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Repo\SmartShelves\smart-shelve-backend\Smart Shelve API\Web\sample_report\"/>
    </mc:Choice>
  </mc:AlternateContent>
  <bookViews>
    <workbookView xWindow="0" yWindow="0" windowWidth="11490" windowHeight="783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8" i="1" l="1"/>
  <c r="C28" i="1"/>
  <c r="I26" i="1"/>
  <c r="H26" i="1"/>
  <c r="I25" i="1"/>
  <c r="H25" i="1"/>
  <c r="I24" i="1"/>
  <c r="H24" i="1"/>
  <c r="I23" i="1"/>
  <c r="H23" i="1"/>
  <c r="I22" i="1"/>
  <c r="H22" i="1"/>
  <c r="I21" i="1"/>
  <c r="H21" i="1"/>
  <c r="I20" i="1"/>
  <c r="H20" i="1"/>
  <c r="I19" i="1"/>
  <c r="H19" i="1"/>
  <c r="I18" i="1"/>
  <c r="H18" i="1"/>
  <c r="I17" i="1"/>
  <c r="H17" i="1"/>
  <c r="I16" i="1"/>
  <c r="H16" i="1"/>
  <c r="I15" i="1"/>
  <c r="H15" i="1"/>
  <c r="I14" i="1"/>
  <c r="H14" i="1"/>
  <c r="I13" i="1"/>
  <c r="H13" i="1"/>
  <c r="I12" i="1"/>
  <c r="H12" i="1"/>
  <c r="I11" i="1"/>
  <c r="H11" i="1"/>
  <c r="I10" i="1"/>
  <c r="H10" i="1"/>
  <c r="I9" i="1"/>
  <c r="H9" i="1"/>
  <c r="I8" i="1"/>
  <c r="H8" i="1"/>
  <c r="I7" i="1"/>
  <c r="H7" i="1"/>
  <c r="I6" i="1"/>
  <c r="H6" i="1"/>
  <c r="I5" i="1"/>
  <c r="H5" i="1"/>
  <c r="I4" i="1"/>
  <c r="I30" i="1" s="1"/>
  <c r="I31" i="1" s="1"/>
  <c r="H4" i="1"/>
  <c r="H30" i="1" s="1"/>
  <c r="H31" i="1" s="1"/>
</calcChain>
</file>

<file path=xl/comments1.xml><?xml version="1.0" encoding="utf-8"?>
<comments xmlns="http://schemas.openxmlformats.org/spreadsheetml/2006/main">
  <authors>
    <author>Dmitry Fostiropulo</author>
  </authors>
  <commentList>
    <comment ref="I6" authorId="0" shapeId="0">
      <text>
        <r>
          <rPr>
            <sz val="11"/>
            <color indexed="8"/>
            <rFont val="Helvetica"/>
          </rPr>
          <t xml:space="preserve">Dmitry Fostiropulo:
stock is replenished + 10 packs for next period </t>
        </r>
      </text>
    </comment>
    <comment ref="D16" authorId="0" shapeId="0">
      <text>
        <r>
          <rPr>
            <sz val="11"/>
            <color indexed="8"/>
            <rFont val="Helvetica"/>
          </rPr>
          <t>Dmitry Fostiropulo:
OOS (out of stock)</t>
        </r>
      </text>
    </comment>
    <comment ref="D17" authorId="0" shapeId="0">
      <text>
        <r>
          <rPr>
            <sz val="11"/>
            <color indexed="8"/>
            <rFont val="Helvetica"/>
          </rPr>
          <t>Dmitry Fostiropulo:
OOS (out of stock)</t>
        </r>
      </text>
    </comment>
    <comment ref="D18" authorId="0" shapeId="0">
      <text>
        <r>
          <rPr>
            <sz val="11"/>
            <color indexed="8"/>
            <rFont val="Helvetica"/>
          </rPr>
          <t>Dmitry Fostiropulo:
OOS (out of stock)</t>
        </r>
      </text>
    </comment>
    <comment ref="I18" authorId="0" shapeId="0">
      <text>
        <r>
          <rPr>
            <sz val="11"/>
            <color indexed="8"/>
            <rFont val="Helvetica"/>
          </rPr>
          <t xml:space="preserve">Dmitry Fostiropulo:
stock is replenished + 10 packs for next period </t>
        </r>
      </text>
    </comment>
    <comment ref="C20" authorId="0" shapeId="0">
      <text>
        <r>
          <rPr>
            <sz val="11"/>
            <color indexed="8"/>
            <rFont val="Helvetica"/>
          </rPr>
          <t>Dmitry Fostiropulo:
non-working hours / sales = 0</t>
        </r>
      </text>
    </comment>
    <comment ref="D20" authorId="0" shapeId="0">
      <text>
        <r>
          <rPr>
            <sz val="11"/>
            <color indexed="8"/>
            <rFont val="Helvetica"/>
          </rPr>
          <t>Dmitry Fostiropulo:
non-working hours / sales = 0</t>
        </r>
      </text>
    </comment>
    <comment ref="H20" authorId="0" shapeId="0">
      <text>
        <r>
          <rPr>
            <sz val="11"/>
            <color indexed="8"/>
            <rFont val="Helvetica"/>
          </rPr>
          <t>Dmitry Fostiropulo:
non-working hours, sales = 0 on all SKU / or Smart Shelf is OFFLINE</t>
        </r>
      </text>
    </comment>
    <comment ref="I20" authorId="0" shapeId="0">
      <text>
        <r>
          <rPr>
            <sz val="11"/>
            <color indexed="8"/>
            <rFont val="Helvetica"/>
          </rPr>
          <t>Dmitry Fostiropulo:
non-working hours, sales = 0 on all SKU / or Smart Shelf is OFFLINE</t>
        </r>
      </text>
    </comment>
    <comment ref="C21" authorId="0" shapeId="0">
      <text>
        <r>
          <rPr>
            <sz val="11"/>
            <color indexed="8"/>
            <rFont val="Helvetica"/>
          </rPr>
          <t>Dmitry Fostiropulo:
non-working hours / sales = 0</t>
        </r>
      </text>
    </comment>
    <comment ref="D21" authorId="0" shapeId="0">
      <text>
        <r>
          <rPr>
            <sz val="11"/>
            <color indexed="8"/>
            <rFont val="Helvetica"/>
          </rPr>
          <t>Dmitry Fostiropulo:
non-working hours / sales = 0</t>
        </r>
      </text>
    </comment>
    <comment ref="H21" authorId="0" shapeId="0">
      <text>
        <r>
          <rPr>
            <sz val="11"/>
            <color indexed="8"/>
            <rFont val="Helvetica"/>
          </rPr>
          <t>Dmitry Fostiropulo:
non-working hours, sales = 0 on all SKU / or Smart Shelf is OFFLINE</t>
        </r>
      </text>
    </comment>
    <comment ref="I21" authorId="0" shapeId="0">
      <text>
        <r>
          <rPr>
            <sz val="11"/>
            <color indexed="8"/>
            <rFont val="Helvetica"/>
          </rPr>
          <t>Dmitry Fostiropulo:
non-working hours, sales = 0 on all SKU / or Smart Shelf is OFFLINE</t>
        </r>
      </text>
    </comment>
    <comment ref="C22" authorId="0" shapeId="0">
      <text>
        <r>
          <rPr>
            <sz val="11"/>
            <color indexed="8"/>
            <rFont val="Helvetica"/>
          </rPr>
          <t>Dmitry Fostiropulo:
non-working hours / sales = 0</t>
        </r>
      </text>
    </comment>
    <comment ref="D22" authorId="0" shapeId="0">
      <text>
        <r>
          <rPr>
            <sz val="11"/>
            <color indexed="8"/>
            <rFont val="Helvetica"/>
          </rPr>
          <t>Dmitry Fostiropulo:
non-working hours / sales = 0</t>
        </r>
      </text>
    </comment>
    <comment ref="H22" authorId="0" shapeId="0">
      <text>
        <r>
          <rPr>
            <sz val="11"/>
            <color indexed="8"/>
            <rFont val="Helvetica"/>
          </rPr>
          <t>Dmitry Fostiropulo:
non-working hours, sales = 0 on all SKU / or Smart Shelf is OFFLINE</t>
        </r>
      </text>
    </comment>
    <comment ref="I22" authorId="0" shapeId="0">
      <text>
        <r>
          <rPr>
            <sz val="11"/>
            <color indexed="8"/>
            <rFont val="Helvetica"/>
          </rPr>
          <t>Dmitry Fostiropulo:
non-working hours, sales = 0 on all SKU / or Smart Shelf is OFFLINE</t>
        </r>
      </text>
    </comment>
    <comment ref="C23" authorId="0" shapeId="0">
      <text>
        <r>
          <rPr>
            <sz val="11"/>
            <color indexed="8"/>
            <rFont val="Helvetica"/>
          </rPr>
          <t>Dmitry Fostiropulo:
non-working hours / sales = 0</t>
        </r>
      </text>
    </comment>
    <comment ref="D23" authorId="0" shapeId="0">
      <text>
        <r>
          <rPr>
            <sz val="11"/>
            <color indexed="8"/>
            <rFont val="Helvetica"/>
          </rPr>
          <t>Dmitry Fostiropulo:
non-working hours / sales = 0</t>
        </r>
      </text>
    </comment>
    <comment ref="H23" authorId="0" shapeId="0">
      <text>
        <r>
          <rPr>
            <sz val="11"/>
            <color indexed="8"/>
            <rFont val="Helvetica"/>
          </rPr>
          <t>Dmitry Fostiropulo:
non-working hours, sales = 0 on all SKU / or Smart Shelf is OFFLINE</t>
        </r>
      </text>
    </comment>
    <comment ref="I23" authorId="0" shapeId="0">
      <text>
        <r>
          <rPr>
            <sz val="11"/>
            <color indexed="8"/>
            <rFont val="Helvetica"/>
          </rPr>
          <t>Dmitry Fostiropulo:
non-working hours, sales = 0 on all SKU / or Smart Shelf is OFFLINE</t>
        </r>
      </text>
    </comment>
    <comment ref="C24" authorId="0" shapeId="0">
      <text>
        <r>
          <rPr>
            <sz val="11"/>
            <color indexed="8"/>
            <rFont val="Helvetica"/>
          </rPr>
          <t>Dmitry Fostiropulo:
non-working hours / sales = 0</t>
        </r>
      </text>
    </comment>
    <comment ref="D24" authorId="0" shapeId="0">
      <text>
        <r>
          <rPr>
            <sz val="11"/>
            <color indexed="8"/>
            <rFont val="Helvetica"/>
          </rPr>
          <t>Dmitry Fostiropulo:
non-working hours / sales = 0</t>
        </r>
      </text>
    </comment>
    <comment ref="H24" authorId="0" shapeId="0">
      <text>
        <r>
          <rPr>
            <sz val="11"/>
            <color indexed="8"/>
            <rFont val="Helvetica"/>
          </rPr>
          <t>Dmitry Fostiropulo:
non-working hours, sales = 0 on all SKU / or Smart Shelf is OFFLINE</t>
        </r>
      </text>
    </comment>
    <comment ref="I24" authorId="0" shapeId="0">
      <text>
        <r>
          <rPr>
            <sz val="11"/>
            <color indexed="8"/>
            <rFont val="Helvetica"/>
          </rPr>
          <t>Dmitry Fostiropulo:
non-working hours, sales = 0 on all SKU / or Smart Shelf is OFFLINE</t>
        </r>
      </text>
    </comment>
    <comment ref="C25" authorId="0" shapeId="0">
      <text>
        <r>
          <rPr>
            <sz val="11"/>
            <color indexed="8"/>
            <rFont val="Helvetica"/>
          </rPr>
          <t>Dmitry Fostiropulo:
non-working hours / sales = 0</t>
        </r>
      </text>
    </comment>
    <comment ref="D25" authorId="0" shapeId="0">
      <text>
        <r>
          <rPr>
            <sz val="11"/>
            <color indexed="8"/>
            <rFont val="Helvetica"/>
          </rPr>
          <t>Dmitry Fostiropulo:
non-working hours / sales = 0</t>
        </r>
      </text>
    </comment>
    <comment ref="H25" authorId="0" shapeId="0">
      <text>
        <r>
          <rPr>
            <sz val="11"/>
            <color indexed="8"/>
            <rFont val="Helvetica"/>
          </rPr>
          <t>Dmitry Fostiropulo:
non-working hours, sales = 0 on all SKU / or Smart Shelf is OFFLINE</t>
        </r>
      </text>
    </comment>
    <comment ref="I25" authorId="0" shapeId="0">
      <text>
        <r>
          <rPr>
            <sz val="11"/>
            <color indexed="8"/>
            <rFont val="Helvetica"/>
          </rPr>
          <t>Dmitry Fostiropulo:
non-working hours, sales = 0 on all SKU / or Smart Shelf is OFFLINE</t>
        </r>
      </text>
    </comment>
    <comment ref="C26" authorId="0" shapeId="0">
      <text>
        <r>
          <rPr>
            <sz val="11"/>
            <color indexed="8"/>
            <rFont val="Helvetica"/>
          </rPr>
          <t>Dmitry Fostiropulo:
non-working hours / sales = 0</t>
        </r>
      </text>
    </comment>
    <comment ref="D26" authorId="0" shapeId="0">
      <text>
        <r>
          <rPr>
            <sz val="11"/>
            <color indexed="8"/>
            <rFont val="Helvetica"/>
          </rPr>
          <t>Dmitry Fostiropulo:
non-working hours / sales = 0</t>
        </r>
      </text>
    </comment>
    <comment ref="H26" authorId="0" shapeId="0">
      <text>
        <r>
          <rPr>
            <sz val="11"/>
            <color indexed="8"/>
            <rFont val="Helvetica"/>
          </rPr>
          <t>Dmitry Fostiropulo:
non-working hours, sales = 0 on all SKU / or Smart Shelf is OFFLINE</t>
        </r>
      </text>
    </comment>
    <comment ref="I26" authorId="0" shapeId="0">
      <text>
        <r>
          <rPr>
            <sz val="11"/>
            <color indexed="8"/>
            <rFont val="Helvetica"/>
          </rPr>
          <t>Dmitry Fostiropulo:
non-working hours, sales = 0 on all SKU / or Smart Shelf is OFFLINE</t>
        </r>
      </text>
    </comment>
  </commentList>
</comments>
</file>

<file path=xl/sharedStrings.xml><?xml version="1.0" encoding="utf-8"?>
<sst xmlns="http://schemas.openxmlformats.org/spreadsheetml/2006/main" count="37" uniqueCount="33">
  <si>
    <t>data fixation stock (packs) per pusher</t>
  </si>
  <si>
    <t>data fixation sales (packs)</t>
  </si>
  <si>
    <t>Time</t>
  </si>
  <si>
    <t>SKU 1</t>
  </si>
  <si>
    <t>SKU 2</t>
  </si>
  <si>
    <t>…</t>
  </si>
  <si>
    <t>SKU N</t>
  </si>
  <si>
    <t>8:00 - 9:00</t>
  </si>
  <si>
    <t>9:00 - 10:00</t>
  </si>
  <si>
    <t>10:00 - 11:00</t>
  </si>
  <si>
    <t>11:00 - 12:00</t>
  </si>
  <si>
    <t>12:00 - 13:00</t>
  </si>
  <si>
    <t>13:00 - 14:00</t>
  </si>
  <si>
    <t>14:00 - 15:00</t>
  </si>
  <si>
    <t>15:00 - 16:00</t>
  </si>
  <si>
    <t>16:00 - 17:00</t>
  </si>
  <si>
    <t>17:00 - 18:00</t>
  </si>
  <si>
    <t>18:00 - 19:00</t>
  </si>
  <si>
    <t>19:00 - 20:00</t>
  </si>
  <si>
    <t>20:00 - 21:00</t>
  </si>
  <si>
    <t>21:00 - 22:00</t>
  </si>
  <si>
    <t>22:00 - 23:00</t>
  </si>
  <si>
    <t>23:00 - 24:00</t>
  </si>
  <si>
    <t>24:00 - 01:00</t>
  </si>
  <si>
    <t>01:00 - 02:00</t>
  </si>
  <si>
    <t>02:00 - 03:00</t>
  </si>
  <si>
    <t>03:00 - 04:00</t>
  </si>
  <si>
    <t>04:00 - 05:00</t>
  </si>
  <si>
    <t>05:00 - 06:00</t>
  </si>
  <si>
    <t>06:00 - 07:00</t>
  </si>
  <si>
    <t>07:00 - 08:00</t>
  </si>
  <si>
    <t>total Volume (pack) sold</t>
  </si>
  <si>
    <t>Average Volume pre hour (pack)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</si>
</sst>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indexed="8"/>
      <name val="Calibri"/>
    </font>
    <font>
      <sz val="11"/>
      <color indexed="8"/>
      <name val="Calibri"/>
    </font>
    <font>
      <sz val="12"/>
      <color indexed="8"/>
      <name val="Verdana"/>
    </font>
    <font>
      <sz val="11"/>
      <color indexed="11"/>
      <name val="Calibri"/>
    </font>
    <font>
      <sz val="11"/>
      <color indexed="8"/>
      <name val="Helvetica"/>
    </font>
  </fonts>
  <fills count="6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</fills>
  <borders count="32">
    <border>
      <left/>
      <right/>
      <top/>
      <bottom/>
      <diagonal/>
    </border>
    <border>
      <left style="thin">
        <color indexed="9"/>
      </left>
      <right/>
      <top style="thin">
        <color indexed="9"/>
      </top>
      <bottom/>
      <diagonal/>
    </border>
    <border>
      <left/>
      <right/>
      <top style="thin">
        <color indexed="9"/>
      </top>
      <bottom/>
      <diagonal/>
    </border>
    <border>
      <left/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9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hair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9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9"/>
      </right>
      <top style="thin">
        <color indexed="8"/>
      </top>
      <bottom/>
      <diagonal/>
    </border>
    <border>
      <left style="thin">
        <color indexed="9"/>
      </left>
      <right/>
      <top/>
      <bottom/>
      <diagonal/>
    </border>
    <border>
      <left/>
      <right style="thin">
        <color indexed="9"/>
      </right>
      <top/>
      <bottom/>
      <diagonal/>
    </border>
    <border>
      <left style="thin">
        <color indexed="9"/>
      </left>
      <right/>
      <top/>
      <bottom style="thin">
        <color indexed="9"/>
      </bottom>
      <diagonal/>
    </border>
    <border>
      <left/>
      <right/>
      <top/>
      <bottom style="thin">
        <color indexed="9"/>
      </bottom>
      <diagonal/>
    </border>
    <border>
      <left/>
      <right style="thin">
        <color indexed="9"/>
      </right>
      <top/>
      <bottom style="thin">
        <color indexed="9"/>
      </bottom>
      <diagonal/>
    </border>
  </borders>
  <cellStyleXfs count="1">
    <xf numFmtId="0" fontId="0" fillId="0" borderId="0"/>
  </cellStyleXfs>
  <cellXfs count="57">
    <xf numFmtId="0" fontId="0" fillId="0" borderId="0" xfId="0"/>
    <xf numFmtId="1" fontId="1" fillId="0" borderId="1" xfId="0" applyNumberFormat="1" applyFont="1" applyBorder="1" applyAlignment="1"/>
    <xf numFmtId="1" fontId="1" fillId="0" borderId="2" xfId="0" applyNumberFormat="1" applyFont="1" applyBorder="1" applyAlignment="1"/>
    <xf numFmtId="0" fontId="1" fillId="0" borderId="2" xfId="0" applyNumberFormat="1" applyFont="1" applyBorder="1" applyAlignment="1"/>
    <xf numFmtId="1" fontId="2" fillId="0" borderId="2" xfId="0" applyNumberFormat="1" applyFont="1" applyBorder="1" applyAlignment="1"/>
    <xf numFmtId="1" fontId="2" fillId="0" borderId="3" xfId="0" applyNumberFormat="1" applyFont="1" applyBorder="1" applyAlignment="1"/>
    <xf numFmtId="0" fontId="3" fillId="0" borderId="0" xfId="0" applyNumberFormat="1" applyFont="1" applyAlignment="1">
      <alignment vertical="top" wrapText="1"/>
    </xf>
    <xf numFmtId="0" fontId="0" fillId="0" borderId="0" xfId="0" applyFont="1" applyAlignment="1">
      <alignment vertical="top" wrapText="1"/>
    </xf>
    <xf numFmtId="1" fontId="2" fillId="0" borderId="4" xfId="0" applyNumberFormat="1" applyFont="1" applyBorder="1" applyAlignment="1"/>
    <xf numFmtId="1" fontId="2" fillId="0" borderId="0" xfId="0" applyNumberFormat="1" applyFont="1" applyBorder="1" applyAlignment="1"/>
    <xf numFmtId="1" fontId="2" fillId="0" borderId="5" xfId="0" applyNumberFormat="1" applyFont="1" applyBorder="1" applyAlignment="1"/>
    <xf numFmtId="1" fontId="2" fillId="0" borderId="6" xfId="0" applyNumberFormat="1" applyFont="1" applyBorder="1" applyAlignment="1"/>
    <xf numFmtId="0" fontId="1" fillId="0" borderId="7" xfId="0" applyNumberFormat="1" applyFont="1" applyBorder="1" applyAlignment="1"/>
    <xf numFmtId="1" fontId="1" fillId="0" borderId="8" xfId="0" applyNumberFormat="1" applyFont="1" applyBorder="1" applyAlignment="1"/>
    <xf numFmtId="0" fontId="1" fillId="0" borderId="9" xfId="0" applyNumberFormat="1" applyFont="1" applyBorder="1" applyAlignment="1">
      <alignment horizontal="center"/>
    </xf>
    <xf numFmtId="0" fontId="1" fillId="0" borderId="10" xfId="0" applyNumberFormat="1" applyFont="1" applyBorder="1" applyAlignment="1">
      <alignment horizontal="center"/>
    </xf>
    <xf numFmtId="0" fontId="1" fillId="0" borderId="11" xfId="0" applyNumberFormat="1" applyFont="1" applyBorder="1" applyAlignment="1">
      <alignment horizontal="center"/>
    </xf>
    <xf numFmtId="1" fontId="2" fillId="0" borderId="8" xfId="0" applyNumberFormat="1" applyFont="1" applyBorder="1" applyAlignment="1">
      <alignment horizontal="center"/>
    </xf>
    <xf numFmtId="0" fontId="2" fillId="0" borderId="12" xfId="0" applyNumberFormat="1" applyFont="1" applyBorder="1" applyAlignment="1"/>
    <xf numFmtId="1" fontId="2" fillId="0" borderId="8" xfId="0" applyNumberFormat="1" applyFont="1" applyBorder="1" applyAlignment="1"/>
    <xf numFmtId="0" fontId="2" fillId="0" borderId="13" xfId="0" applyNumberFormat="1" applyFont="1" applyBorder="1" applyAlignment="1">
      <alignment horizontal="center"/>
    </xf>
    <xf numFmtId="0" fontId="2" fillId="0" borderId="14" xfId="0" applyNumberFormat="1" applyFont="1" applyBorder="1" applyAlignment="1">
      <alignment horizontal="center"/>
    </xf>
    <xf numFmtId="1" fontId="2" fillId="0" borderId="14" xfId="0" applyNumberFormat="1" applyFont="1" applyBorder="1" applyAlignment="1">
      <alignment horizontal="center"/>
    </xf>
    <xf numFmtId="1" fontId="2" fillId="0" borderId="15" xfId="0" applyNumberFormat="1" applyFont="1" applyBorder="1" applyAlignment="1">
      <alignment horizontal="center"/>
    </xf>
    <xf numFmtId="0" fontId="2" fillId="0" borderId="16" xfId="0" applyNumberFormat="1" applyFont="1" applyBorder="1" applyAlignment="1"/>
    <xf numFmtId="0" fontId="2" fillId="0" borderId="17" xfId="0" applyNumberFormat="1" applyFont="1" applyBorder="1" applyAlignment="1">
      <alignment horizontal="center"/>
    </xf>
    <xf numFmtId="0" fontId="2" fillId="0" borderId="18" xfId="0" applyNumberFormat="1" applyFont="1" applyBorder="1" applyAlignment="1">
      <alignment horizontal="center"/>
    </xf>
    <xf numFmtId="1" fontId="2" fillId="0" borderId="18" xfId="0" applyNumberFormat="1" applyFont="1" applyBorder="1" applyAlignment="1">
      <alignment horizontal="center"/>
    </xf>
    <xf numFmtId="1" fontId="2" fillId="0" borderId="19" xfId="0" applyNumberFormat="1" applyFont="1" applyBorder="1" applyAlignment="1">
      <alignment horizontal="center"/>
    </xf>
    <xf numFmtId="0" fontId="2" fillId="2" borderId="18" xfId="0" applyNumberFormat="1" applyFont="1" applyFill="1" applyBorder="1" applyAlignment="1">
      <alignment horizontal="center"/>
    </xf>
    <xf numFmtId="0" fontId="4" fillId="3" borderId="18" xfId="0" applyNumberFormat="1" applyFont="1" applyFill="1" applyBorder="1" applyAlignment="1">
      <alignment horizontal="center"/>
    </xf>
    <xf numFmtId="0" fontId="2" fillId="4" borderId="17" xfId="0" applyNumberFormat="1" applyFont="1" applyFill="1" applyBorder="1" applyAlignment="1">
      <alignment horizontal="center"/>
    </xf>
    <xf numFmtId="0" fontId="2" fillId="4" borderId="18" xfId="0" applyNumberFormat="1" applyFont="1" applyFill="1" applyBorder="1" applyAlignment="1">
      <alignment horizontal="center"/>
    </xf>
    <xf numFmtId="0" fontId="2" fillId="5" borderId="17" xfId="0" applyNumberFormat="1" applyFont="1" applyFill="1" applyBorder="1" applyAlignment="1">
      <alignment horizontal="center"/>
    </xf>
    <xf numFmtId="0" fontId="2" fillId="5" borderId="18" xfId="0" applyNumberFormat="1" applyFont="1" applyFill="1" applyBorder="1" applyAlignment="1">
      <alignment horizontal="center"/>
    </xf>
    <xf numFmtId="0" fontId="2" fillId="0" borderId="20" xfId="0" applyNumberFormat="1" applyFont="1" applyBorder="1" applyAlignment="1"/>
    <xf numFmtId="0" fontId="2" fillId="4" borderId="21" xfId="0" applyNumberFormat="1" applyFont="1" applyFill="1" applyBorder="1" applyAlignment="1">
      <alignment horizontal="center"/>
    </xf>
    <xf numFmtId="0" fontId="2" fillId="4" borderId="22" xfId="0" applyNumberFormat="1" applyFont="1" applyFill="1" applyBorder="1" applyAlignment="1">
      <alignment horizontal="center"/>
    </xf>
    <xf numFmtId="1" fontId="2" fillId="0" borderId="22" xfId="0" applyNumberFormat="1" applyFont="1" applyBorder="1" applyAlignment="1"/>
    <xf numFmtId="1" fontId="2" fillId="0" borderId="23" xfId="0" applyNumberFormat="1" applyFont="1" applyBorder="1" applyAlignment="1"/>
    <xf numFmtId="1" fontId="2" fillId="0" borderId="21" xfId="0" applyNumberFormat="1" applyFont="1" applyBorder="1" applyAlignment="1">
      <alignment horizontal="center"/>
    </xf>
    <xf numFmtId="1" fontId="2" fillId="0" borderId="22" xfId="0" applyNumberFormat="1" applyFont="1" applyBorder="1" applyAlignment="1">
      <alignment horizontal="center"/>
    </xf>
    <xf numFmtId="1" fontId="2" fillId="0" borderId="24" xfId="0" applyNumberFormat="1" applyFont="1" applyBorder="1" applyAlignment="1"/>
    <xf numFmtId="0" fontId="2" fillId="0" borderId="25" xfId="0" applyNumberFormat="1" applyFont="1" applyBorder="1" applyAlignment="1">
      <alignment horizontal="center"/>
    </xf>
    <xf numFmtId="1" fontId="2" fillId="0" borderId="25" xfId="0" applyNumberFormat="1" applyFont="1" applyBorder="1" applyAlignment="1"/>
    <xf numFmtId="1" fontId="2" fillId="0" borderId="26" xfId="0" applyNumberFormat="1" applyFont="1" applyBorder="1" applyAlignment="1"/>
    <xf numFmtId="1" fontId="2" fillId="0" borderId="27" xfId="0" applyNumberFormat="1" applyFont="1" applyBorder="1" applyAlignment="1"/>
    <xf numFmtId="1" fontId="2" fillId="0" borderId="28" xfId="0" applyNumberFormat="1" applyFont="1" applyBorder="1" applyAlignment="1"/>
    <xf numFmtId="0" fontId="1" fillId="0" borderId="27" xfId="0" applyNumberFormat="1" applyFont="1" applyBorder="1" applyAlignment="1"/>
    <xf numFmtId="1" fontId="1" fillId="0" borderId="0" xfId="0" applyNumberFormat="1" applyFont="1" applyBorder="1" applyAlignment="1"/>
    <xf numFmtId="0" fontId="1" fillId="0" borderId="0" xfId="0" applyNumberFormat="1" applyFont="1" applyBorder="1" applyAlignment="1"/>
    <xf numFmtId="2" fontId="1" fillId="0" borderId="0" xfId="0" applyNumberFormat="1" applyFont="1" applyBorder="1" applyAlignment="1"/>
    <xf numFmtId="1" fontId="1" fillId="0" borderId="29" xfId="0" applyNumberFormat="1" applyFont="1" applyBorder="1" applyAlignment="1"/>
    <xf numFmtId="1" fontId="1" fillId="0" borderId="30" xfId="0" applyNumberFormat="1" applyFont="1" applyBorder="1" applyAlignment="1"/>
    <xf numFmtId="2" fontId="1" fillId="0" borderId="30" xfId="0" applyNumberFormat="1" applyFont="1" applyBorder="1" applyAlignment="1"/>
    <xf numFmtId="1" fontId="2" fillId="0" borderId="30" xfId="0" applyNumberFormat="1" applyFont="1" applyBorder="1" applyAlignment="1"/>
    <xf numFmtId="1" fontId="2" fillId="0" borderId="31" xfId="0" applyNumberFormat="1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V32"/>
  <sheetViews>
    <sheetView tabSelected="1" workbookViewId="0">
      <selection activeCell="F9" sqref="F9"/>
    </sheetView>
  </sheetViews>
  <sheetFormatPr defaultColWidth="9.42578125" defaultRowHeight="15" x14ac:dyDescent="0.25"/>
  <cols>
    <col min="1" max="1" width="19.5703125" style="6" customWidth="1"/>
    <col min="2" max="2" width="1.5703125" style="6" customWidth="1"/>
    <col min="3" max="3" width="9.28515625" style="6" customWidth="1"/>
    <col min="4" max="6" width="9.140625" style="6" customWidth="1"/>
    <col min="7" max="7" width="1.5703125" style="6" customWidth="1"/>
    <col min="8" max="11" width="9.28515625" style="6" customWidth="1"/>
    <col min="12" max="256" width="9.42578125" style="6" customWidth="1"/>
    <col min="257" max="16384" width="9.42578125" style="7"/>
  </cols>
  <sheetData>
    <row r="1" spans="1:11" ht="15" customHeight="1" x14ac:dyDescent="0.25">
      <c r="A1" s="1"/>
      <c r="B1" s="2"/>
      <c r="C1" s="3" t="s">
        <v>0</v>
      </c>
      <c r="D1" s="4"/>
      <c r="E1" s="4"/>
      <c r="F1" s="4"/>
      <c r="G1" s="4"/>
      <c r="H1" s="3" t="s">
        <v>1</v>
      </c>
      <c r="I1" s="4"/>
      <c r="J1" s="4"/>
      <c r="K1" s="5"/>
    </row>
    <row r="2" spans="1:11" x14ac:dyDescent="0.25">
      <c r="A2" s="8"/>
      <c r="B2" s="9"/>
      <c r="C2" s="10"/>
      <c r="D2" s="10"/>
      <c r="E2" s="10"/>
      <c r="F2" s="10"/>
      <c r="G2" s="9"/>
      <c r="H2" s="10"/>
      <c r="I2" s="10"/>
      <c r="J2" s="10"/>
      <c r="K2" s="11"/>
    </row>
    <row r="3" spans="1:11" ht="15" customHeight="1" x14ac:dyDescent="0.25">
      <c r="A3" s="12" t="s">
        <v>2</v>
      </c>
      <c r="B3" s="13"/>
      <c r="C3" s="14" t="s">
        <v>3</v>
      </c>
      <c r="D3" s="15" t="s">
        <v>4</v>
      </c>
      <c r="E3" s="15" t="s">
        <v>5</v>
      </c>
      <c r="F3" s="16" t="s">
        <v>6</v>
      </c>
      <c r="G3" s="17"/>
      <c r="H3" s="14" t="s">
        <v>3</v>
      </c>
      <c r="I3" s="15" t="s">
        <v>4</v>
      </c>
      <c r="J3" s="15" t="s">
        <v>5</v>
      </c>
      <c r="K3" s="16" t="s">
        <v>6</v>
      </c>
    </row>
    <row r="4" spans="1:11" ht="15" customHeight="1" x14ac:dyDescent="0.25">
      <c r="A4" s="18" t="s">
        <v>7</v>
      </c>
      <c r="B4" s="19"/>
      <c r="C4" s="20">
        <v>10</v>
      </c>
      <c r="D4" s="21">
        <v>3</v>
      </c>
      <c r="E4" s="22"/>
      <c r="F4" s="23"/>
      <c r="G4" s="17"/>
      <c r="H4" s="20">
        <f>C4-C5</f>
        <v>0</v>
      </c>
      <c r="I4" s="21">
        <f>D4-D5</f>
        <v>1</v>
      </c>
      <c r="J4" s="22"/>
      <c r="K4" s="23"/>
    </row>
    <row r="5" spans="1:11" ht="15" customHeight="1" x14ac:dyDescent="0.25">
      <c r="A5" s="24" t="s">
        <v>8</v>
      </c>
      <c r="B5" s="19"/>
      <c r="C5" s="25">
        <v>10</v>
      </c>
      <c r="D5" s="26">
        <v>2</v>
      </c>
      <c r="E5" s="27"/>
      <c r="F5" s="28"/>
      <c r="G5" s="17"/>
      <c r="H5" s="25">
        <f>C5-C6</f>
        <v>1</v>
      </c>
      <c r="I5" s="26">
        <f>D5-D6</f>
        <v>1</v>
      </c>
      <c r="J5" s="27"/>
      <c r="K5" s="28"/>
    </row>
    <row r="6" spans="1:11" ht="15" customHeight="1" x14ac:dyDescent="0.25">
      <c r="A6" s="24" t="s">
        <v>9</v>
      </c>
      <c r="B6" s="19"/>
      <c r="C6" s="25">
        <v>9</v>
      </c>
      <c r="D6" s="26">
        <v>1</v>
      </c>
      <c r="E6" s="27"/>
      <c r="F6" s="28"/>
      <c r="G6" s="17"/>
      <c r="H6" s="25">
        <f t="shared" ref="H6:I26" si="0">C6-C7</f>
        <v>0</v>
      </c>
      <c r="I6" s="29">
        <f>IF(D7&gt;D6,0,D6-D7)</f>
        <v>0</v>
      </c>
      <c r="J6" s="27"/>
      <c r="K6" s="28"/>
    </row>
    <row r="7" spans="1:11" ht="15" customHeight="1" x14ac:dyDescent="0.25">
      <c r="A7" s="24" t="s">
        <v>10</v>
      </c>
      <c r="B7" s="19"/>
      <c r="C7" s="25">
        <v>9</v>
      </c>
      <c r="D7" s="26">
        <v>11</v>
      </c>
      <c r="E7" s="27"/>
      <c r="F7" s="28"/>
      <c r="G7" s="17"/>
      <c r="H7" s="25">
        <f t="shared" si="0"/>
        <v>1</v>
      </c>
      <c r="I7" s="26">
        <f t="shared" si="0"/>
        <v>1</v>
      </c>
      <c r="J7" s="27"/>
      <c r="K7" s="28"/>
    </row>
    <row r="8" spans="1:11" ht="15" customHeight="1" x14ac:dyDescent="0.25">
      <c r="A8" s="24" t="s">
        <v>11</v>
      </c>
      <c r="B8" s="19"/>
      <c r="C8" s="25">
        <v>8</v>
      </c>
      <c r="D8" s="26">
        <v>10</v>
      </c>
      <c r="E8" s="27"/>
      <c r="F8" s="28"/>
      <c r="G8" s="17"/>
      <c r="H8" s="25">
        <f t="shared" si="0"/>
        <v>0</v>
      </c>
      <c r="I8" s="26">
        <f t="shared" si="0"/>
        <v>1</v>
      </c>
      <c r="J8" s="27"/>
      <c r="K8" s="28"/>
    </row>
    <row r="9" spans="1:11" ht="15" customHeight="1" x14ac:dyDescent="0.25">
      <c r="A9" s="24" t="s">
        <v>12</v>
      </c>
      <c r="B9" s="19"/>
      <c r="C9" s="25">
        <v>8</v>
      </c>
      <c r="D9" s="26">
        <v>9</v>
      </c>
      <c r="E9" s="27"/>
      <c r="F9" s="28"/>
      <c r="G9" s="17"/>
      <c r="H9" s="25">
        <f t="shared" si="0"/>
        <v>0</v>
      </c>
      <c r="I9" s="26">
        <f t="shared" si="0"/>
        <v>0</v>
      </c>
      <c r="J9" s="27"/>
      <c r="K9" s="28"/>
    </row>
    <row r="10" spans="1:11" ht="15" customHeight="1" x14ac:dyDescent="0.25">
      <c r="A10" s="24" t="s">
        <v>13</v>
      </c>
      <c r="B10" s="19"/>
      <c r="C10" s="25">
        <v>8</v>
      </c>
      <c r="D10" s="26">
        <v>9</v>
      </c>
      <c r="E10" s="27"/>
      <c r="F10" s="28"/>
      <c r="G10" s="17"/>
      <c r="H10" s="25">
        <f t="shared" si="0"/>
        <v>2</v>
      </c>
      <c r="I10" s="26">
        <f t="shared" si="0"/>
        <v>4</v>
      </c>
      <c r="J10" s="27"/>
      <c r="K10" s="28"/>
    </row>
    <row r="11" spans="1:11" ht="15" customHeight="1" x14ac:dyDescent="0.25">
      <c r="A11" s="24" t="s">
        <v>14</v>
      </c>
      <c r="B11" s="19"/>
      <c r="C11" s="25">
        <v>6</v>
      </c>
      <c r="D11" s="26">
        <v>5</v>
      </c>
      <c r="E11" s="27"/>
      <c r="F11" s="28"/>
      <c r="G11" s="17"/>
      <c r="H11" s="25">
        <f t="shared" si="0"/>
        <v>0</v>
      </c>
      <c r="I11" s="26">
        <f t="shared" si="0"/>
        <v>0</v>
      </c>
      <c r="J11" s="27"/>
      <c r="K11" s="28"/>
    </row>
    <row r="12" spans="1:11" ht="15" customHeight="1" x14ac:dyDescent="0.25">
      <c r="A12" s="24" t="s">
        <v>15</v>
      </c>
      <c r="B12" s="19"/>
      <c r="C12" s="25">
        <v>6</v>
      </c>
      <c r="D12" s="26">
        <v>5</v>
      </c>
      <c r="E12" s="27"/>
      <c r="F12" s="28"/>
      <c r="G12" s="17"/>
      <c r="H12" s="25">
        <f t="shared" si="0"/>
        <v>2</v>
      </c>
      <c r="I12" s="26">
        <f t="shared" si="0"/>
        <v>1</v>
      </c>
      <c r="J12" s="27"/>
      <c r="K12" s="28"/>
    </row>
    <row r="13" spans="1:11" ht="15" customHeight="1" x14ac:dyDescent="0.25">
      <c r="A13" s="24" t="s">
        <v>16</v>
      </c>
      <c r="B13" s="19"/>
      <c r="C13" s="25">
        <v>4</v>
      </c>
      <c r="D13" s="26">
        <v>4</v>
      </c>
      <c r="E13" s="27"/>
      <c r="F13" s="28"/>
      <c r="G13" s="17"/>
      <c r="H13" s="25">
        <f t="shared" si="0"/>
        <v>0</v>
      </c>
      <c r="I13" s="26">
        <f t="shared" si="0"/>
        <v>0</v>
      </c>
      <c r="J13" s="27"/>
      <c r="K13" s="28"/>
    </row>
    <row r="14" spans="1:11" ht="15" customHeight="1" x14ac:dyDescent="0.25">
      <c r="A14" s="24" t="s">
        <v>17</v>
      </c>
      <c r="B14" s="19"/>
      <c r="C14" s="25">
        <v>4</v>
      </c>
      <c r="D14" s="26">
        <v>4</v>
      </c>
      <c r="E14" s="27"/>
      <c r="F14" s="28"/>
      <c r="G14" s="17"/>
      <c r="H14" s="25">
        <f t="shared" si="0"/>
        <v>1</v>
      </c>
      <c r="I14" s="26">
        <f t="shared" si="0"/>
        <v>2</v>
      </c>
      <c r="J14" s="27"/>
      <c r="K14" s="28"/>
    </row>
    <row r="15" spans="1:11" ht="15" customHeight="1" x14ac:dyDescent="0.25">
      <c r="A15" s="24" t="s">
        <v>18</v>
      </c>
      <c r="B15" s="19"/>
      <c r="C15" s="25">
        <v>3</v>
      </c>
      <c r="D15" s="26">
        <v>2</v>
      </c>
      <c r="E15" s="27"/>
      <c r="F15" s="28"/>
      <c r="G15" s="17"/>
      <c r="H15" s="25">
        <f t="shared" si="0"/>
        <v>0</v>
      </c>
      <c r="I15" s="26">
        <f t="shared" si="0"/>
        <v>2</v>
      </c>
      <c r="J15" s="27"/>
      <c r="K15" s="28"/>
    </row>
    <row r="16" spans="1:11" ht="15" customHeight="1" x14ac:dyDescent="0.25">
      <c r="A16" s="24" t="s">
        <v>19</v>
      </c>
      <c r="B16" s="19"/>
      <c r="C16" s="25">
        <v>3</v>
      </c>
      <c r="D16" s="30">
        <v>0</v>
      </c>
      <c r="E16" s="27"/>
      <c r="F16" s="28"/>
      <c r="G16" s="17"/>
      <c r="H16" s="25">
        <f t="shared" si="0"/>
        <v>0</v>
      </c>
      <c r="I16" s="26">
        <f t="shared" si="0"/>
        <v>0</v>
      </c>
      <c r="J16" s="27"/>
      <c r="K16" s="28"/>
    </row>
    <row r="17" spans="1:11" ht="15" customHeight="1" x14ac:dyDescent="0.25">
      <c r="A17" s="24" t="s">
        <v>20</v>
      </c>
      <c r="B17" s="19"/>
      <c r="C17" s="25">
        <v>3</v>
      </c>
      <c r="D17" s="30">
        <v>0</v>
      </c>
      <c r="E17" s="27"/>
      <c r="F17" s="28"/>
      <c r="G17" s="17"/>
      <c r="H17" s="25">
        <f t="shared" si="0"/>
        <v>1</v>
      </c>
      <c r="I17" s="26">
        <f t="shared" si="0"/>
        <v>0</v>
      </c>
      <c r="J17" s="27"/>
      <c r="K17" s="28"/>
    </row>
    <row r="18" spans="1:11" ht="15" customHeight="1" x14ac:dyDescent="0.25">
      <c r="A18" s="24" t="s">
        <v>21</v>
      </c>
      <c r="B18" s="19"/>
      <c r="C18" s="25">
        <v>2</v>
      </c>
      <c r="D18" s="30">
        <v>0</v>
      </c>
      <c r="E18" s="27"/>
      <c r="F18" s="28"/>
      <c r="G18" s="17"/>
      <c r="H18" s="25">
        <f t="shared" si="0"/>
        <v>1</v>
      </c>
      <c r="I18" s="29">
        <f>IF(D19&gt;D18,0,D18-D19)</f>
        <v>0</v>
      </c>
      <c r="J18" s="27"/>
      <c r="K18" s="28"/>
    </row>
    <row r="19" spans="1:11" ht="15" customHeight="1" x14ac:dyDescent="0.25">
      <c r="A19" s="24" t="s">
        <v>22</v>
      </c>
      <c r="B19" s="19"/>
      <c r="C19" s="25">
        <v>1</v>
      </c>
      <c r="D19" s="26">
        <v>10</v>
      </c>
      <c r="E19" s="27"/>
      <c r="F19" s="28"/>
      <c r="G19" s="17"/>
      <c r="H19" s="25">
        <f t="shared" si="0"/>
        <v>0</v>
      </c>
      <c r="I19" s="26">
        <f t="shared" si="0"/>
        <v>0</v>
      </c>
      <c r="J19" s="27"/>
      <c r="K19" s="28"/>
    </row>
    <row r="20" spans="1:11" ht="15" customHeight="1" x14ac:dyDescent="0.25">
      <c r="A20" s="24" t="s">
        <v>23</v>
      </c>
      <c r="B20" s="19"/>
      <c r="C20" s="31">
        <v>1</v>
      </c>
      <c r="D20" s="32">
        <v>10</v>
      </c>
      <c r="E20" s="27"/>
      <c r="F20" s="28"/>
      <c r="G20" s="17"/>
      <c r="H20" s="33">
        <f t="shared" si="0"/>
        <v>0</v>
      </c>
      <c r="I20" s="34">
        <f t="shared" si="0"/>
        <v>0</v>
      </c>
      <c r="J20" s="27"/>
      <c r="K20" s="28"/>
    </row>
    <row r="21" spans="1:11" ht="15" customHeight="1" x14ac:dyDescent="0.25">
      <c r="A21" s="24" t="s">
        <v>24</v>
      </c>
      <c r="B21" s="19"/>
      <c r="C21" s="31">
        <v>1</v>
      </c>
      <c r="D21" s="32">
        <v>10</v>
      </c>
      <c r="E21" s="27"/>
      <c r="F21" s="28"/>
      <c r="G21" s="17"/>
      <c r="H21" s="33">
        <f t="shared" si="0"/>
        <v>0</v>
      </c>
      <c r="I21" s="34">
        <f t="shared" si="0"/>
        <v>0</v>
      </c>
      <c r="J21" s="27"/>
      <c r="K21" s="28"/>
    </row>
    <row r="22" spans="1:11" ht="15" customHeight="1" x14ac:dyDescent="0.25">
      <c r="A22" s="24" t="s">
        <v>25</v>
      </c>
      <c r="B22" s="19"/>
      <c r="C22" s="31">
        <v>1</v>
      </c>
      <c r="D22" s="32">
        <v>10</v>
      </c>
      <c r="E22" s="27"/>
      <c r="F22" s="28"/>
      <c r="G22" s="17"/>
      <c r="H22" s="33">
        <f t="shared" si="0"/>
        <v>0</v>
      </c>
      <c r="I22" s="34">
        <f t="shared" si="0"/>
        <v>0</v>
      </c>
      <c r="J22" s="27"/>
      <c r="K22" s="28"/>
    </row>
    <row r="23" spans="1:11" ht="15" customHeight="1" x14ac:dyDescent="0.25">
      <c r="A23" s="24" t="s">
        <v>26</v>
      </c>
      <c r="B23" s="19"/>
      <c r="C23" s="31">
        <v>1</v>
      </c>
      <c r="D23" s="32">
        <v>10</v>
      </c>
      <c r="E23" s="27"/>
      <c r="F23" s="28"/>
      <c r="G23" s="17"/>
      <c r="H23" s="33">
        <f t="shared" si="0"/>
        <v>0</v>
      </c>
      <c r="I23" s="34">
        <f t="shared" si="0"/>
        <v>0</v>
      </c>
      <c r="J23" s="27"/>
      <c r="K23" s="28"/>
    </row>
    <row r="24" spans="1:11" ht="15" customHeight="1" x14ac:dyDescent="0.25">
      <c r="A24" s="24" t="s">
        <v>27</v>
      </c>
      <c r="B24" s="19"/>
      <c r="C24" s="31">
        <v>1</v>
      </c>
      <c r="D24" s="32">
        <v>10</v>
      </c>
      <c r="E24" s="27"/>
      <c r="F24" s="28"/>
      <c r="G24" s="17"/>
      <c r="H24" s="33">
        <f t="shared" si="0"/>
        <v>0</v>
      </c>
      <c r="I24" s="34">
        <f t="shared" si="0"/>
        <v>0</v>
      </c>
      <c r="J24" s="27"/>
      <c r="K24" s="28"/>
    </row>
    <row r="25" spans="1:11" ht="15" customHeight="1" x14ac:dyDescent="0.25">
      <c r="A25" s="24" t="s">
        <v>28</v>
      </c>
      <c r="B25" s="19"/>
      <c r="C25" s="31">
        <v>1</v>
      </c>
      <c r="D25" s="32">
        <v>10</v>
      </c>
      <c r="E25" s="27"/>
      <c r="F25" s="28"/>
      <c r="G25" s="17"/>
      <c r="H25" s="33">
        <f t="shared" si="0"/>
        <v>0</v>
      </c>
      <c r="I25" s="34">
        <f t="shared" si="0"/>
        <v>0</v>
      </c>
      <c r="J25" s="27"/>
      <c r="K25" s="28"/>
    </row>
    <row r="26" spans="1:11" ht="15" customHeight="1" x14ac:dyDescent="0.25">
      <c r="A26" s="24" t="s">
        <v>29</v>
      </c>
      <c r="B26" s="19"/>
      <c r="C26" s="31">
        <v>1</v>
      </c>
      <c r="D26" s="32">
        <v>10</v>
      </c>
      <c r="E26" s="27"/>
      <c r="F26" s="28"/>
      <c r="G26" s="17"/>
      <c r="H26" s="33">
        <f t="shared" si="0"/>
        <v>0</v>
      </c>
      <c r="I26" s="34">
        <f t="shared" si="0"/>
        <v>0</v>
      </c>
      <c r="J26" s="27"/>
      <c r="K26" s="28"/>
    </row>
    <row r="27" spans="1:11" ht="15" customHeight="1" x14ac:dyDescent="0.25">
      <c r="A27" s="35" t="s">
        <v>30</v>
      </c>
      <c r="B27" s="19"/>
      <c r="C27" s="36">
        <v>1</v>
      </c>
      <c r="D27" s="37">
        <v>10</v>
      </c>
      <c r="E27" s="38"/>
      <c r="F27" s="39"/>
      <c r="G27" s="19"/>
      <c r="H27" s="40">
        <v>0</v>
      </c>
      <c r="I27" s="41">
        <v>0</v>
      </c>
      <c r="J27" s="38"/>
      <c r="K27" s="39"/>
    </row>
    <row r="28" spans="1:11" x14ac:dyDescent="0.25">
      <c r="A28" s="42"/>
      <c r="B28" s="9"/>
      <c r="C28" s="43">
        <f>SUM(C1:C27)</f>
        <v>102</v>
      </c>
      <c r="D28" s="43">
        <f>SUM(D1:D27)</f>
        <v>155</v>
      </c>
      <c r="E28" s="44"/>
      <c r="F28" s="44"/>
      <c r="G28" s="9"/>
      <c r="H28" s="44"/>
      <c r="I28" s="44"/>
      <c r="J28" s="44"/>
      <c r="K28" s="45"/>
    </row>
    <row r="29" spans="1:11" x14ac:dyDescent="0.25">
      <c r="A29" s="46"/>
      <c r="B29" s="9"/>
      <c r="C29" s="9"/>
      <c r="D29" s="9"/>
      <c r="E29" s="9"/>
      <c r="F29" s="9"/>
      <c r="G29" s="9"/>
      <c r="H29" s="9"/>
      <c r="I29" s="9"/>
      <c r="J29" s="9"/>
      <c r="K29" s="47"/>
    </row>
    <row r="30" spans="1:11" ht="15" customHeight="1" x14ac:dyDescent="0.25">
      <c r="A30" s="48" t="s">
        <v>31</v>
      </c>
      <c r="B30" s="49"/>
      <c r="C30" s="49"/>
      <c r="D30" s="49"/>
      <c r="E30" s="49"/>
      <c r="F30" s="49"/>
      <c r="G30" s="49"/>
      <c r="H30" s="50">
        <f>SUM(H4:H27)</f>
        <v>9</v>
      </c>
      <c r="I30" s="50">
        <f>SUM(I4:I27)</f>
        <v>13</v>
      </c>
      <c r="J30" s="9"/>
      <c r="K30" s="47"/>
    </row>
    <row r="31" spans="1:11" ht="15" customHeight="1" x14ac:dyDescent="0.25">
      <c r="A31" s="48" t="s">
        <v>32</v>
      </c>
      <c r="B31" s="49"/>
      <c r="C31" s="49"/>
      <c r="D31" s="49"/>
      <c r="E31" s="49"/>
      <c r="F31" s="49"/>
      <c r="G31" s="49"/>
      <c r="H31" s="51">
        <f>H30/16</f>
        <v>0.5625</v>
      </c>
      <c r="I31" s="51">
        <f>I30/16</f>
        <v>0.8125</v>
      </c>
      <c r="J31" s="9"/>
      <c r="K31" s="47"/>
    </row>
    <row r="32" spans="1:11" x14ac:dyDescent="0.25">
      <c r="A32" s="52"/>
      <c r="B32" s="53"/>
      <c r="C32" s="53"/>
      <c r="D32" s="53"/>
      <c r="E32" s="53"/>
      <c r="F32" s="53"/>
      <c r="G32" s="53"/>
      <c r="H32" s="54"/>
      <c r="I32" s="54"/>
      <c r="J32" s="55"/>
      <c r="K32" s="56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Justinus Okky</dc:creator>
  <cp:lastModifiedBy>Justinus Okky</cp:lastModifiedBy>
  <dcterms:created xsi:type="dcterms:W3CDTF">2016-03-03T04:58:54Z</dcterms:created>
  <dcterms:modified xsi:type="dcterms:W3CDTF">2016-03-03T04:59:40Z</dcterms:modified>
</cp:coreProperties>
</file>