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25"/>
  <workbookPr/>
  <mc:AlternateContent xmlns:mc="http://schemas.openxmlformats.org/markup-compatibility/2006">
    <mc:Choice Requires="x15">
      <x15ac:absPath xmlns:x15ac="http://schemas.microsoft.com/office/spreadsheetml/2010/11/ac" url="D:\Work_FUSO\Performance_Calc_Excel\20221020\Base_File\"/>
    </mc:Choice>
  </mc:AlternateContent>
  <xr:revisionPtr revIDLastSave="0" documentId="11_01F92199677C57C6E1B84B351E0452CDE25E2954" xr6:coauthVersionLast="47" xr6:coauthVersionMax="47" xr10:uidLastSave="{00000000-0000-0000-0000-000000000000}"/>
  <bookViews>
    <workbookView xWindow="0" yWindow="0" windowWidth="18600" windowHeight="6792" xr2:uid="{00000000-000D-0000-FFFF-FFFF00000000}"/>
  </bookViews>
  <sheets>
    <sheet name="Engin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9" i="1" l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0" i="1"/>
</calcChain>
</file>

<file path=xl/sharedStrings.xml><?xml version="1.0" encoding="utf-8"?>
<sst xmlns="http://schemas.openxmlformats.org/spreadsheetml/2006/main" count="190" uniqueCount="42">
  <si>
    <t>Data number</t>
  </si>
  <si>
    <t>Sample</t>
  </si>
  <si>
    <t>Date</t>
  </si>
  <si>
    <t>Department</t>
  </si>
  <si>
    <t>TA/PTC</t>
  </si>
  <si>
    <t>Person in charge</t>
  </si>
  <si>
    <t>Koki Tamura</t>
  </si>
  <si>
    <t>Engine type</t>
  </si>
  <si>
    <t>4P10_96kW</t>
  </si>
  <si>
    <t>4P10_129kW</t>
    <phoneticPr fontId="2"/>
  </si>
  <si>
    <t>4P10_110kW</t>
    <phoneticPr fontId="2"/>
  </si>
  <si>
    <t>4P10_81kW</t>
    <phoneticPr fontId="2"/>
  </si>
  <si>
    <t>Application</t>
  </si>
  <si>
    <t>Truck</t>
  </si>
  <si>
    <t>Rated power</t>
  </si>
  <si>
    <t>kW</t>
  </si>
  <si>
    <t>Engine speed at Rated power</t>
  </si>
  <si>
    <t>rpm</t>
  </si>
  <si>
    <t>Maximum torque</t>
  </si>
  <si>
    <t>Nm</t>
  </si>
  <si>
    <t>Engine speed at maximum torque</t>
  </si>
  <si>
    <t>1600-2860</t>
    <phoneticPr fontId="2"/>
  </si>
  <si>
    <t>1600-2440</t>
    <phoneticPr fontId="2"/>
  </si>
  <si>
    <t>1600-2130</t>
    <phoneticPr fontId="2"/>
  </si>
  <si>
    <t>Altitude</t>
  </si>
  <si>
    <t>m</t>
  </si>
  <si>
    <t>Load</t>
  </si>
  <si>
    <t>%</t>
  </si>
  <si>
    <t>Emission</t>
  </si>
  <si>
    <t>JP09</t>
  </si>
  <si>
    <t>JP17</t>
    <phoneticPr fontId="2"/>
  </si>
  <si>
    <t>Market</t>
  </si>
  <si>
    <t>Japan</t>
  </si>
  <si>
    <t>Japan</t>
    <phoneticPr fontId="2"/>
  </si>
  <si>
    <t>Generation/Data set</t>
  </si>
  <si>
    <t>TF MY17~MY24</t>
    <phoneticPr fontId="2"/>
  </si>
  <si>
    <t>Remark</t>
  </si>
  <si>
    <t>Torque, Power data</t>
  </si>
  <si>
    <t>Engine speed</t>
  </si>
  <si>
    <t>Torque</t>
  </si>
  <si>
    <t>Power</t>
  </si>
  <si>
    <t>Revision history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</si>
</sst>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_ "/>
    <numFmt numFmtId="166" formatCode="0.0_ "/>
  </numFmts>
  <fonts count="3">
    <font>
      <sz val="11"/>
      <color theme="1"/>
      <name val="Calibri"/>
      <charset val="134"/>
      <scheme val="minor"/>
    </font>
    <font>
      <sz val="16"/>
      <color theme="1"/>
      <name val="CorpoS"/>
    </font>
    <font>
      <sz val="6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6" borderId="12" xfId="0" applyNumberFormat="1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165" fontId="1" fillId="0" borderId="3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6" fontId="1" fillId="0" borderId="19" xfId="0" applyNumberFormat="1" applyFont="1" applyBorder="1" applyAlignment="1">
      <alignment horizontal="center" vertical="center"/>
    </xf>
    <xf numFmtId="165" fontId="1" fillId="0" borderId="38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4" borderId="14" xfId="0" applyNumberFormat="1" applyFont="1" applyFill="1" applyBorder="1" applyAlignment="1">
      <alignment horizontal="center" vertical="center"/>
    </xf>
    <xf numFmtId="9" fontId="1" fillId="4" borderId="15" xfId="0" applyNumberFormat="1" applyFont="1" applyFill="1" applyBorder="1" applyAlignment="1">
      <alignment horizontal="center" vertical="center"/>
    </xf>
    <xf numFmtId="9" fontId="1" fillId="4" borderId="1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9" fontId="1" fillId="4" borderId="6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Engine!$C$20:$C$39</c:f>
              <c:numCache>
                <c:formatCode>0_ 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Engine!$D$20:$D$39</c:f>
              <c:numCache>
                <c:formatCode>0.0_ </c:formatCode>
                <c:ptCount val="20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267</c:v>
                </c:pt>
                <c:pt idx="4">
                  <c:v>283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256</c:v>
                </c:pt>
                <c:pt idx="13">
                  <c:v>238.9</c:v>
                </c:pt>
                <c:pt idx="14">
                  <c:v>210</c:v>
                </c:pt>
                <c:pt idx="15">
                  <c:v>167.41787908857901</c:v>
                </c:pt>
                <c:pt idx="16">
                  <c:v>91</c:v>
                </c:pt>
                <c:pt idx="17">
                  <c:v>46</c:v>
                </c:pt>
                <c:pt idx="18">
                  <c:v>23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2-4192-8FA5-1FE069A8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Engine!$C$20:$C$39</c:f>
              <c:numCache>
                <c:formatCode>0_ </c:formatCode>
                <c:ptCount val="20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  <c:pt idx="10">
                  <c:v>2800</c:v>
                </c:pt>
                <c:pt idx="11">
                  <c:v>3050</c:v>
                </c:pt>
                <c:pt idx="12">
                  <c:v>3500</c:v>
                </c:pt>
                <c:pt idx="13">
                  <c:v>3610</c:v>
                </c:pt>
                <c:pt idx="14">
                  <c:v>3750</c:v>
                </c:pt>
                <c:pt idx="15">
                  <c:v>3833</c:v>
                </c:pt>
                <c:pt idx="16">
                  <c:v>4000</c:v>
                </c:pt>
                <c:pt idx="17">
                  <c:v>4100</c:v>
                </c:pt>
                <c:pt idx="18">
                  <c:v>4150</c:v>
                </c:pt>
                <c:pt idx="19">
                  <c:v>4200</c:v>
                </c:pt>
              </c:numCache>
            </c:numRef>
          </c:xVal>
          <c:yVal>
            <c:numRef>
              <c:f>Engine!$E$20:$E$39</c:f>
              <c:numCache>
                <c:formatCode>0.0_ </c:formatCode>
                <c:ptCount val="20"/>
                <c:pt idx="0">
                  <c:v>14.5</c:v>
                </c:pt>
                <c:pt idx="1">
                  <c:v>20.100000000000001</c:v>
                </c:pt>
                <c:pt idx="2">
                  <c:v>26.2</c:v>
                </c:pt>
                <c:pt idx="3">
                  <c:v>30.8</c:v>
                </c:pt>
                <c:pt idx="4">
                  <c:v>35.6</c:v>
                </c:pt>
                <c:pt idx="5">
                  <c:v>40.799999999999997</c:v>
                </c:pt>
                <c:pt idx="6">
                  <c:v>50.3</c:v>
                </c:pt>
                <c:pt idx="7">
                  <c:v>59.7</c:v>
                </c:pt>
                <c:pt idx="8">
                  <c:v>69.099999999999994</c:v>
                </c:pt>
                <c:pt idx="9">
                  <c:v>78.5</c:v>
                </c:pt>
                <c:pt idx="10">
                  <c:v>88</c:v>
                </c:pt>
                <c:pt idx="11">
                  <c:v>95.8</c:v>
                </c:pt>
                <c:pt idx="12">
                  <c:v>93.8</c:v>
                </c:pt>
                <c:pt idx="13">
                  <c:v>90.3</c:v>
                </c:pt>
                <c:pt idx="14">
                  <c:v>82.5</c:v>
                </c:pt>
                <c:pt idx="15">
                  <c:v>67.2</c:v>
                </c:pt>
                <c:pt idx="16">
                  <c:v>38.1</c:v>
                </c:pt>
                <c:pt idx="17">
                  <c:v>19.8</c:v>
                </c:pt>
                <c:pt idx="18">
                  <c:v>10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2-4192-8FA5-1FE069A8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Engine!$AD$20:$AD$39</c:f>
              <c:numCache>
                <c:formatCode>0_ </c:formatCode>
                <c:ptCount val="20"/>
              </c:numCache>
            </c:numRef>
          </c:xVal>
          <c:yVal>
            <c:numRef>
              <c:f>Engine!$AE$20:$AE$39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4-48DC-97B7-274083FC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Engine!$AD$20:$AD$39</c:f>
              <c:numCache>
                <c:formatCode>0_ </c:formatCode>
                <c:ptCount val="20"/>
              </c:numCache>
            </c:numRef>
          </c:xVal>
          <c:yVal>
            <c:numRef>
              <c:f>Engine!$AF$20:$AF$39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4-48DC-97B7-274083FC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Engine!$AG$20:$AG$39</c:f>
              <c:numCache>
                <c:formatCode>0_ </c:formatCode>
                <c:ptCount val="20"/>
              </c:numCache>
            </c:numRef>
          </c:xVal>
          <c:yVal>
            <c:numRef>
              <c:f>Engine!$AH$20:$AH$39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8-4D78-8650-9E7646EF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Engine!$AG$20:$AG$39</c:f>
              <c:numCache>
                <c:formatCode>0_ </c:formatCode>
                <c:ptCount val="20"/>
              </c:numCache>
            </c:numRef>
          </c:xVal>
          <c:yVal>
            <c:numRef>
              <c:f>Engine!$AI$20:$AI$39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8-4D78-8650-9E7646EF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Engine!$AJ$20:$AJ$39</c:f>
              <c:numCache>
                <c:formatCode>0_ </c:formatCode>
                <c:ptCount val="20"/>
              </c:numCache>
            </c:numRef>
          </c:xVal>
          <c:yVal>
            <c:numRef>
              <c:f>Engine!$AK$20:$AK$39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F-4D03-927E-2B18D6EE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Engine!$AJ$20:$AJ$39</c:f>
              <c:numCache>
                <c:formatCode>0_ </c:formatCode>
                <c:ptCount val="20"/>
              </c:numCache>
            </c:numRef>
          </c:xVal>
          <c:yVal>
            <c:numRef>
              <c:f>Engine!$AL$20:$AL$39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F-4D03-927E-2B18D6EE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Engine!$AM$20:$AM$39</c:f>
              <c:numCache>
                <c:formatCode>0_ </c:formatCode>
                <c:ptCount val="20"/>
              </c:numCache>
            </c:numRef>
          </c:xVal>
          <c:yVal>
            <c:numRef>
              <c:f>Engine!$AN$20:$AN$39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D-4AB7-ABD7-E512C1C9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Engine!$AM$20:$AM$39</c:f>
              <c:numCache>
                <c:formatCode>0_ </c:formatCode>
                <c:ptCount val="20"/>
              </c:numCache>
            </c:numRef>
          </c:xVal>
          <c:yVal>
            <c:numRef>
              <c:f>Engine!$AO$20:$AO$39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D-4AB7-ABD7-E512C1C9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Engine!$AP$20:$AP$39</c:f>
              <c:numCache>
                <c:formatCode>0_ </c:formatCode>
                <c:ptCount val="20"/>
              </c:numCache>
            </c:numRef>
          </c:xVal>
          <c:yVal>
            <c:numRef>
              <c:f>Engine!$AQ$20:$AQ$39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B-4F55-A80D-310C3622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Engine!$AP$20:$AP$39</c:f>
              <c:numCache>
                <c:formatCode>0_ </c:formatCode>
                <c:ptCount val="20"/>
              </c:numCache>
            </c:numRef>
          </c:xVal>
          <c:yVal>
            <c:numRef>
              <c:f>Engine!$AR$20:$AR$39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B-4F55-A80D-310C3622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Engine!$AS$20:$AS$39</c:f>
              <c:numCache>
                <c:formatCode>0_ </c:formatCode>
                <c:ptCount val="20"/>
              </c:numCache>
            </c:numRef>
          </c:xVal>
          <c:yVal>
            <c:numRef>
              <c:f>Engine!$AT$20:$AT$39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B-4491-8D1E-3BB6D4B7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Engine!$AS$20:$AS$39</c:f>
              <c:numCache>
                <c:formatCode>0_ </c:formatCode>
                <c:ptCount val="20"/>
              </c:numCache>
            </c:numRef>
          </c:xVal>
          <c:yVal>
            <c:numRef>
              <c:f>Engine!$AU$20:$AU$39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B-4491-8D1E-3BB6D4B7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Engine!$AV$20:$AV$39</c:f>
              <c:numCache>
                <c:formatCode>0_ </c:formatCode>
                <c:ptCount val="20"/>
              </c:numCache>
            </c:numRef>
          </c:xVal>
          <c:yVal>
            <c:numRef>
              <c:f>Engine!$AW$20:$AW$39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9-41D0-BFBE-FE18B9B6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Engine!$AV$20:$AV$39</c:f>
              <c:numCache>
                <c:formatCode>0_ </c:formatCode>
                <c:ptCount val="20"/>
              </c:numCache>
            </c:numRef>
          </c:xVal>
          <c:yVal>
            <c:numRef>
              <c:f>Engine!$AX$20:$AX$39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9-41D0-BFBE-FE18B9B6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Engine!$AY$20:$AY$39</c:f>
              <c:numCache>
                <c:formatCode>0_ </c:formatCode>
                <c:ptCount val="20"/>
              </c:numCache>
            </c:numRef>
          </c:xVal>
          <c:yVal>
            <c:numRef>
              <c:f>Engine!$AZ$20:$AZ$39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C-4199-9EC3-B2C311BA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Engine!$AY$20:$AY$39</c:f>
              <c:numCache>
                <c:formatCode>0_ </c:formatCode>
                <c:ptCount val="20"/>
              </c:numCache>
            </c:numRef>
          </c:xVal>
          <c:yVal>
            <c:numRef>
              <c:f>Engine!$BA$20:$BA$39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C-4199-9EC3-B2C311BA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Engine!$BB$20:$BB$39</c:f>
              <c:numCache>
                <c:formatCode>0_ </c:formatCode>
                <c:ptCount val="20"/>
              </c:numCache>
            </c:numRef>
          </c:xVal>
          <c:yVal>
            <c:numRef>
              <c:f>Engine!$BC$20:$BC$39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2-4FAB-AB11-FEC4E409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Engine!$BB$20:$BB$39</c:f>
              <c:numCache>
                <c:formatCode>0_ </c:formatCode>
                <c:ptCount val="20"/>
              </c:numCache>
            </c:numRef>
          </c:xVal>
          <c:yVal>
            <c:numRef>
              <c:f>Engine!$BD$20:$BD$39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2-4FAB-AB11-FEC4E409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Engine!$BE$20:$BE$39</c:f>
              <c:numCache>
                <c:formatCode>0_ </c:formatCode>
                <c:ptCount val="20"/>
              </c:numCache>
            </c:numRef>
          </c:xVal>
          <c:yVal>
            <c:numRef>
              <c:f>Engine!$BF$20:$BF$39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6-493B-9BDC-3C37EB563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Engine!$BE$20:$BE$39</c:f>
              <c:numCache>
                <c:formatCode>0_ </c:formatCode>
                <c:ptCount val="20"/>
              </c:numCache>
            </c:numRef>
          </c:xVal>
          <c:yVal>
            <c:numRef>
              <c:f>Engine!$BG$20:$BG$39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6-493B-9BDC-3C37EB563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Engine!$F$20:$F$40</c:f>
              <c:numCache>
                <c:formatCode>0_ </c:formatCode>
                <c:ptCount val="21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2860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3750</c:v>
                </c:pt>
                <c:pt idx="12">
                  <c:v>3900</c:v>
                </c:pt>
                <c:pt idx="13">
                  <c:v>3978</c:v>
                </c:pt>
                <c:pt idx="14">
                  <c:v>4200</c:v>
                </c:pt>
              </c:numCache>
            </c:numRef>
          </c:xVal>
          <c:yVal>
            <c:numRef>
              <c:f>Engine!$G$20:$G$40</c:f>
              <c:numCache>
                <c:formatCode>0.0_ </c:formatCode>
                <c:ptCount val="21"/>
                <c:pt idx="0">
                  <c:v>232.5</c:v>
                </c:pt>
                <c:pt idx="1">
                  <c:v>250</c:v>
                </c:pt>
                <c:pt idx="2">
                  <c:v>330</c:v>
                </c:pt>
                <c:pt idx="3">
                  <c:v>400</c:v>
                </c:pt>
                <c:pt idx="4">
                  <c:v>420</c:v>
                </c:pt>
                <c:pt idx="5">
                  <c:v>430</c:v>
                </c:pt>
                <c:pt idx="6">
                  <c:v>430</c:v>
                </c:pt>
                <c:pt idx="7">
                  <c:v>407.4366543152521</c:v>
                </c:pt>
                <c:pt idx="8">
                  <c:v>378.98770823757576</c:v>
                </c:pt>
                <c:pt idx="9">
                  <c:v>353.88569699256726</c:v>
                </c:pt>
                <c:pt idx="10">
                  <c:v>341.04630662548999</c:v>
                </c:pt>
                <c:pt idx="11">
                  <c:v>300</c:v>
                </c:pt>
                <c:pt idx="12">
                  <c:v>219.38896770821268</c:v>
                </c:pt>
                <c:pt idx="13">
                  <c:v>134.06557289580678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3-43C7-B536-C53CE0ED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Engine!$F$20:$F$40</c:f>
              <c:numCache>
                <c:formatCode>0_ </c:formatCode>
                <c:ptCount val="21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2860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3750</c:v>
                </c:pt>
                <c:pt idx="12">
                  <c:v>3900</c:v>
                </c:pt>
                <c:pt idx="13">
                  <c:v>3978</c:v>
                </c:pt>
                <c:pt idx="14">
                  <c:v>4200</c:v>
                </c:pt>
              </c:numCache>
            </c:numRef>
          </c:xVal>
          <c:yVal>
            <c:numRef>
              <c:f>Engine!$H$20:$H$40</c:f>
              <c:numCache>
                <c:formatCode>0.0_ </c:formatCode>
                <c:ptCount val="21"/>
                <c:pt idx="0">
                  <c:v>15.8</c:v>
                </c:pt>
                <c:pt idx="1">
                  <c:v>26.2</c:v>
                </c:pt>
                <c:pt idx="2">
                  <c:v>41.5</c:v>
                </c:pt>
                <c:pt idx="3">
                  <c:v>58.6</c:v>
                </c:pt>
                <c:pt idx="4">
                  <c:v>64.2</c:v>
                </c:pt>
                <c:pt idx="5">
                  <c:v>72</c:v>
                </c:pt>
                <c:pt idx="6">
                  <c:v>128.80000000000001</c:v>
                </c:pt>
                <c:pt idx="7">
                  <c:v>128</c:v>
                </c:pt>
                <c:pt idx="8">
                  <c:v>127</c:v>
                </c:pt>
                <c:pt idx="9">
                  <c:v>126</c:v>
                </c:pt>
                <c:pt idx="10">
                  <c:v>125</c:v>
                </c:pt>
                <c:pt idx="11">
                  <c:v>117.8</c:v>
                </c:pt>
                <c:pt idx="12">
                  <c:v>89.6</c:v>
                </c:pt>
                <c:pt idx="13">
                  <c:v>55.8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3-43C7-B536-C53CE0ED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Engine!$BH$20:$BH$39</c:f>
              <c:numCache>
                <c:formatCode>0_ </c:formatCode>
                <c:ptCount val="20"/>
              </c:numCache>
            </c:numRef>
          </c:xVal>
          <c:yVal>
            <c:numRef>
              <c:f>Engine!$BI$20:$BI$39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C-45E4-8AFA-47246ADF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Engine!$BH$20:$BH$39</c:f>
              <c:numCache>
                <c:formatCode>0_ </c:formatCode>
                <c:ptCount val="20"/>
              </c:numCache>
            </c:numRef>
          </c:xVal>
          <c:yVal>
            <c:numRef>
              <c:f>Engine!$BJ$20:$BJ$39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C-45E4-8AFA-47246ADF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Engine!$BK$20:$BK$39</c:f>
              <c:numCache>
                <c:formatCode>0_ </c:formatCode>
                <c:ptCount val="20"/>
              </c:numCache>
            </c:numRef>
          </c:xVal>
          <c:yVal>
            <c:numRef>
              <c:f>Engine!$BL$20:$BL$39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6-4E9B-BADE-F3FE282C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Engine!$BK$20:$BK$39</c:f>
              <c:numCache>
                <c:formatCode>0_ </c:formatCode>
                <c:ptCount val="20"/>
              </c:numCache>
            </c:numRef>
          </c:xVal>
          <c:yVal>
            <c:numRef>
              <c:f>Engine!$BM$20:$BM$39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6-4E9B-BADE-F3FE282C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2440</c:v>
                </c:pt>
                <c:pt idx="7">
                  <c:v>2600</c:v>
                </c:pt>
                <c:pt idx="8">
                  <c:v>2800</c:v>
                </c:pt>
                <c:pt idx="9">
                  <c:v>3000</c:v>
                </c:pt>
                <c:pt idx="10">
                  <c:v>3200</c:v>
                </c:pt>
                <c:pt idx="11">
                  <c:v>3400</c:v>
                </c:pt>
                <c:pt idx="12">
                  <c:v>3500</c:v>
                </c:pt>
                <c:pt idx="13">
                  <c:v>3750</c:v>
                </c:pt>
                <c:pt idx="14">
                  <c:v>3900</c:v>
                </c:pt>
                <c:pt idx="15">
                  <c:v>3978</c:v>
                </c:pt>
                <c:pt idx="16">
                  <c:v>4200</c:v>
                </c:pt>
              </c:numCache>
            </c:numRef>
          </c:xVal>
          <c:yVal>
            <c:numRef>
              <c:f>Engine!$J$20:$J$39</c:f>
              <c:numCache>
                <c:formatCode>0.0_ </c:formatCode>
                <c:ptCount val="20"/>
                <c:pt idx="0">
                  <c:v>232.5</c:v>
                </c:pt>
                <c:pt idx="1">
                  <c:v>250</c:v>
                </c:pt>
                <c:pt idx="2">
                  <c:v>330</c:v>
                </c:pt>
                <c:pt idx="3">
                  <c:v>400</c:v>
                </c:pt>
                <c:pt idx="4">
                  <c:v>420</c:v>
                </c:pt>
                <c:pt idx="5">
                  <c:v>430</c:v>
                </c:pt>
                <c:pt idx="6">
                  <c:v>430</c:v>
                </c:pt>
                <c:pt idx="7">
                  <c:v>400.33589531576752</c:v>
                </c:pt>
                <c:pt idx="8">
                  <c:v>368.33001115552923</c:v>
                </c:pt>
                <c:pt idx="9">
                  <c:v>340.59157821665605</c:v>
                </c:pt>
                <c:pt idx="10">
                  <c:v>316.32044939514202</c:v>
                </c:pt>
                <c:pt idx="11">
                  <c:v>294.9047474938061</c:v>
                </c:pt>
                <c:pt idx="12">
                  <c:v>283.75052711240772</c:v>
                </c:pt>
                <c:pt idx="13">
                  <c:v>250</c:v>
                </c:pt>
                <c:pt idx="14">
                  <c:v>188.53739412424522</c:v>
                </c:pt>
                <c:pt idx="15">
                  <c:v>127.27822670733394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6-410A-97CC-09158714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Engine!$I$20:$I$39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2440</c:v>
                </c:pt>
                <c:pt idx="7">
                  <c:v>2600</c:v>
                </c:pt>
                <c:pt idx="8">
                  <c:v>2800</c:v>
                </c:pt>
                <c:pt idx="9">
                  <c:v>3000</c:v>
                </c:pt>
                <c:pt idx="10">
                  <c:v>3200</c:v>
                </c:pt>
                <c:pt idx="11">
                  <c:v>3400</c:v>
                </c:pt>
                <c:pt idx="12">
                  <c:v>3500</c:v>
                </c:pt>
                <c:pt idx="13">
                  <c:v>3750</c:v>
                </c:pt>
                <c:pt idx="14">
                  <c:v>3900</c:v>
                </c:pt>
                <c:pt idx="15">
                  <c:v>3978</c:v>
                </c:pt>
                <c:pt idx="16">
                  <c:v>4200</c:v>
                </c:pt>
              </c:numCache>
            </c:numRef>
          </c:xVal>
          <c:yVal>
            <c:numRef>
              <c:f>Engine!$K$20:$K$39</c:f>
              <c:numCache>
                <c:formatCode>0.0_ </c:formatCode>
                <c:ptCount val="20"/>
                <c:pt idx="0">
                  <c:v>15.8</c:v>
                </c:pt>
                <c:pt idx="1">
                  <c:v>26.2</c:v>
                </c:pt>
                <c:pt idx="2">
                  <c:v>41.5</c:v>
                </c:pt>
                <c:pt idx="3">
                  <c:v>58.6</c:v>
                </c:pt>
                <c:pt idx="4">
                  <c:v>64.2</c:v>
                </c:pt>
                <c:pt idx="5">
                  <c:v>72</c:v>
                </c:pt>
                <c:pt idx="6">
                  <c:v>109.9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104</c:v>
                </c:pt>
                <c:pt idx="13">
                  <c:v>98.2</c:v>
                </c:pt>
                <c:pt idx="14">
                  <c:v>77</c:v>
                </c:pt>
                <c:pt idx="15">
                  <c:v>53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6-410A-97CC-09158714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Engine!$L$20:$L$39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2130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3500</c:v>
                </c:pt>
                <c:pt idx="14">
                  <c:v>3750</c:v>
                </c:pt>
                <c:pt idx="15">
                  <c:v>3900</c:v>
                </c:pt>
                <c:pt idx="16">
                  <c:v>3978</c:v>
                </c:pt>
                <c:pt idx="17">
                  <c:v>4200</c:v>
                </c:pt>
              </c:numCache>
            </c:numRef>
          </c:xVal>
          <c:yVal>
            <c:numRef>
              <c:f>Engine!$M$20:$M$39</c:f>
              <c:numCache>
                <c:formatCode>0.0_ </c:formatCode>
                <c:ptCount val="20"/>
                <c:pt idx="0">
                  <c:v>232.5</c:v>
                </c:pt>
                <c:pt idx="1">
                  <c:v>250</c:v>
                </c:pt>
                <c:pt idx="2">
                  <c:v>330</c:v>
                </c:pt>
                <c:pt idx="3">
                  <c:v>400</c:v>
                </c:pt>
                <c:pt idx="4">
                  <c:v>420</c:v>
                </c:pt>
                <c:pt idx="5">
                  <c:v>430</c:v>
                </c:pt>
                <c:pt idx="6">
                  <c:v>430</c:v>
                </c:pt>
                <c:pt idx="7">
                  <c:v>412.35598891991066</c:v>
                </c:pt>
                <c:pt idx="8">
                  <c:v>374.01411626595404</c:v>
                </c:pt>
                <c:pt idx="9">
                  <c:v>341.5709932510677</c:v>
                </c:pt>
                <c:pt idx="10">
                  <c:v>313.7626020954508</c:v>
                </c:pt>
                <c:pt idx="11">
                  <c:v>289.66199642724951</c:v>
                </c:pt>
                <c:pt idx="12">
                  <c:v>268.57396646757337</c:v>
                </c:pt>
                <c:pt idx="13">
                  <c:v>242.82497031734891</c:v>
                </c:pt>
                <c:pt idx="14">
                  <c:v>210</c:v>
                </c:pt>
                <c:pt idx="15">
                  <c:v>164.5417257811595</c:v>
                </c:pt>
                <c:pt idx="16">
                  <c:v>121.99917967185509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1-47FD-A492-D760BC8B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Engine!$L$20:$L$39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2130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3500</c:v>
                </c:pt>
                <c:pt idx="14">
                  <c:v>3750</c:v>
                </c:pt>
                <c:pt idx="15">
                  <c:v>3900</c:v>
                </c:pt>
                <c:pt idx="16">
                  <c:v>3978</c:v>
                </c:pt>
                <c:pt idx="17">
                  <c:v>4200</c:v>
                </c:pt>
              </c:numCache>
            </c:numRef>
          </c:xVal>
          <c:yVal>
            <c:numRef>
              <c:f>Engine!$N$20:$N$39</c:f>
              <c:numCache>
                <c:formatCode>0.0_ </c:formatCode>
                <c:ptCount val="20"/>
                <c:pt idx="0">
                  <c:v>15.8</c:v>
                </c:pt>
                <c:pt idx="1">
                  <c:v>26.2</c:v>
                </c:pt>
                <c:pt idx="2">
                  <c:v>41.5</c:v>
                </c:pt>
                <c:pt idx="3">
                  <c:v>58.6</c:v>
                </c:pt>
                <c:pt idx="4">
                  <c:v>64.2</c:v>
                </c:pt>
                <c:pt idx="5">
                  <c:v>72</c:v>
                </c:pt>
                <c:pt idx="6">
                  <c:v>95.9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89</c:v>
                </c:pt>
                <c:pt idx="14">
                  <c:v>82.5</c:v>
                </c:pt>
                <c:pt idx="15">
                  <c:v>67.2</c:v>
                </c:pt>
                <c:pt idx="16">
                  <c:v>50.8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1-47FD-A492-D760BC8B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Engine!$O$20:$O$39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1800</c:v>
                </c:pt>
                <c:pt idx="7">
                  <c:v>2130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3500</c:v>
                </c:pt>
                <c:pt idx="14">
                  <c:v>3750</c:v>
                </c:pt>
                <c:pt idx="15">
                  <c:v>3900</c:v>
                </c:pt>
                <c:pt idx="16">
                  <c:v>3978</c:v>
                </c:pt>
                <c:pt idx="17">
                  <c:v>4200</c:v>
                </c:pt>
              </c:numCache>
            </c:numRef>
          </c:xVal>
          <c:yVal>
            <c:numRef>
              <c:f>Engine!$P$20:$P$39</c:f>
              <c:numCache>
                <c:formatCode>0.0_ </c:formatCode>
                <c:ptCount val="20"/>
                <c:pt idx="0">
                  <c:v>232.5</c:v>
                </c:pt>
                <c:pt idx="1">
                  <c:v>250</c:v>
                </c:pt>
                <c:pt idx="2">
                  <c:v>330</c:v>
                </c:pt>
                <c:pt idx="3">
                  <c:v>400</c:v>
                </c:pt>
                <c:pt idx="4">
                  <c:v>420</c:v>
                </c:pt>
                <c:pt idx="5">
                  <c:v>430</c:v>
                </c:pt>
                <c:pt idx="6">
                  <c:v>410</c:v>
                </c:pt>
                <c:pt idx="7">
                  <c:v>363.14226451953584</c:v>
                </c:pt>
                <c:pt idx="8">
                  <c:v>318.3098861837907</c:v>
                </c:pt>
                <c:pt idx="9">
                  <c:v>290.15170394445533</c:v>
                </c:pt>
                <c:pt idx="10">
                  <c:v>266.01611916788221</c:v>
                </c:pt>
                <c:pt idx="11">
                  <c:v>245.41692224770262</c:v>
                </c:pt>
                <c:pt idx="12">
                  <c:v>227.39262494254547</c:v>
                </c:pt>
                <c:pt idx="13">
                  <c:v>204.62778397529402</c:v>
                </c:pt>
                <c:pt idx="14">
                  <c:v>180</c:v>
                </c:pt>
                <c:pt idx="15">
                  <c:v>138.83208112785329</c:v>
                </c:pt>
                <c:pt idx="16">
                  <c:v>116.34305784812773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8-46B3-9DA8-3723BCE8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Engine!$O$20:$O$39</c:f>
              <c:numCache>
                <c:formatCode>0_ </c:formatCode>
                <c:ptCount val="20"/>
                <c:pt idx="0">
                  <c:v>650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1460</c:v>
                </c:pt>
                <c:pt idx="5">
                  <c:v>1600</c:v>
                </c:pt>
                <c:pt idx="6">
                  <c:v>1800</c:v>
                </c:pt>
                <c:pt idx="7">
                  <c:v>2130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3500</c:v>
                </c:pt>
                <c:pt idx="14">
                  <c:v>3750</c:v>
                </c:pt>
                <c:pt idx="15">
                  <c:v>3900</c:v>
                </c:pt>
                <c:pt idx="16">
                  <c:v>3978</c:v>
                </c:pt>
                <c:pt idx="17">
                  <c:v>4200</c:v>
                </c:pt>
              </c:numCache>
            </c:numRef>
          </c:xVal>
          <c:yVal>
            <c:numRef>
              <c:f>Engine!$Q$20:$Q$39</c:f>
              <c:numCache>
                <c:formatCode>0.0_ </c:formatCode>
                <c:ptCount val="20"/>
                <c:pt idx="0">
                  <c:v>15.8</c:v>
                </c:pt>
                <c:pt idx="1">
                  <c:v>26.2</c:v>
                </c:pt>
                <c:pt idx="2">
                  <c:v>41.5</c:v>
                </c:pt>
                <c:pt idx="3">
                  <c:v>58.6</c:v>
                </c:pt>
                <c:pt idx="4">
                  <c:v>64.2</c:v>
                </c:pt>
                <c:pt idx="5">
                  <c:v>72</c:v>
                </c:pt>
                <c:pt idx="6">
                  <c:v>77.3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77.099999999999994</c:v>
                </c:pt>
                <c:pt idx="12">
                  <c:v>76.2</c:v>
                </c:pt>
                <c:pt idx="13">
                  <c:v>75</c:v>
                </c:pt>
                <c:pt idx="14">
                  <c:v>70.7</c:v>
                </c:pt>
                <c:pt idx="15">
                  <c:v>56.7</c:v>
                </c:pt>
                <c:pt idx="16">
                  <c:v>48.5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8-46B3-9DA8-3723BCE8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Engine!$R$21:$R$44</c:f>
              <c:numCache>
                <c:formatCode>0_ </c:formatCode>
                <c:ptCount val="24"/>
              </c:numCache>
            </c:numRef>
          </c:xVal>
          <c:yVal>
            <c:numRef>
              <c:f>Engine!$S$20:$S$39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3-40FF-B6AF-F802FB70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Engine!$R$20:$R$39</c:f>
              <c:numCache>
                <c:formatCode>0_ </c:formatCode>
                <c:ptCount val="20"/>
              </c:numCache>
            </c:numRef>
          </c:xVal>
          <c:yVal>
            <c:numRef>
              <c:f>Engine!$T$20:$T$39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3-40FF-B6AF-F802FB70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Engine!$U$20:$U$39</c:f>
              <c:numCache>
                <c:formatCode>0_ </c:formatCode>
                <c:ptCount val="20"/>
              </c:numCache>
            </c:numRef>
          </c:xVal>
          <c:yVal>
            <c:numRef>
              <c:f>Engine!$V$20:$V$39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A-457D-AE83-A5AF4234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Engine!$U$20:$U$39</c:f>
              <c:numCache>
                <c:formatCode>0_ </c:formatCode>
                <c:ptCount val="20"/>
              </c:numCache>
            </c:numRef>
          </c:xVal>
          <c:yVal>
            <c:numRef>
              <c:f>Engine!$W$20:$W$39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A-457D-AE83-A5AF4234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Engine!$X$20:$X$39</c:f>
              <c:numCache>
                <c:formatCode>0_ </c:formatCode>
                <c:ptCount val="20"/>
              </c:numCache>
            </c:numRef>
          </c:xVal>
          <c:yVal>
            <c:numRef>
              <c:f>Engine!$Y$20:$Y$39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C-43F6-9BE7-EDE80777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Engine!$X$20:$X$39</c:f>
              <c:numCache>
                <c:formatCode>0_ </c:formatCode>
                <c:ptCount val="20"/>
              </c:numCache>
            </c:numRef>
          </c:xVal>
          <c:yVal>
            <c:numRef>
              <c:f>Engine!$Z$20:$Z$39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C-43F6-9BE7-EDE80777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Engine!$AA$20:$AA$39</c:f>
              <c:numCache>
                <c:formatCode>0_ </c:formatCode>
                <c:ptCount val="20"/>
              </c:numCache>
            </c:numRef>
          </c:xVal>
          <c:yVal>
            <c:numRef>
              <c:f>Engine!$AB$20:$AB$39</c:f>
              <c:numCache>
                <c:formatCode>0.0_ 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0-4E16-A25C-3D17C072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91576"/>
        <c:axId val="1220894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Engine!$AA$20:$AA$39</c:f>
              <c:numCache>
                <c:formatCode>0_ </c:formatCode>
                <c:ptCount val="20"/>
              </c:numCache>
            </c:numRef>
          </c:xVal>
          <c:yVal>
            <c:numRef>
              <c:f>Engine!$AC$20:$AC$39</c:f>
              <c:numCache>
                <c:formatCode>0.0_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0-4E16-A25C-3D17C072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70680"/>
        <c:axId val="1212468056"/>
      </c:scatterChart>
      <c:valAx>
        <c:axId val="12208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4200"/>
        <c:crosses val="autoZero"/>
        <c:crossBetween val="midCat"/>
      </c:valAx>
      <c:valAx>
        <c:axId val="12208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91576"/>
        <c:crosses val="autoZero"/>
        <c:crossBetween val="midCat"/>
      </c:valAx>
      <c:valAx>
        <c:axId val="1212470680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212468056"/>
        <c:crosses val="autoZero"/>
        <c:crossBetween val="midCat"/>
      </c:valAx>
      <c:valAx>
        <c:axId val="1212468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70680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25853</xdr:colOff>
      <xdr:row>40</xdr:row>
      <xdr:rowOff>12246</xdr:rowOff>
    </xdr:from>
    <xdr:to>
      <xdr:col>4</xdr:col>
      <xdr:colOff>1334587</xdr:colOff>
      <xdr:row>50</xdr:row>
      <xdr:rowOff>69396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63953</xdr:colOff>
      <xdr:row>40</xdr:row>
      <xdr:rowOff>85725</xdr:rowOff>
    </xdr:from>
    <xdr:to>
      <xdr:col>8</xdr:col>
      <xdr:colOff>50074</xdr:colOff>
      <xdr:row>50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262618</xdr:colOff>
      <xdr:row>40</xdr:row>
      <xdr:rowOff>172810</xdr:rowOff>
    </xdr:from>
    <xdr:to>
      <xdr:col>11</xdr:col>
      <xdr:colOff>248740</xdr:colOff>
      <xdr:row>50</xdr:row>
      <xdr:rowOff>229960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68035</xdr:colOff>
      <xdr:row>40</xdr:row>
      <xdr:rowOff>122464</xdr:rowOff>
    </xdr:from>
    <xdr:to>
      <xdr:col>13</xdr:col>
      <xdr:colOff>1338671</xdr:colOff>
      <xdr:row>50</xdr:row>
      <xdr:rowOff>179614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95250</xdr:colOff>
      <xdr:row>40</xdr:row>
      <xdr:rowOff>166687</xdr:rowOff>
    </xdr:from>
    <xdr:to>
      <xdr:col>16</xdr:col>
      <xdr:colOff>1365886</xdr:colOff>
      <xdr:row>50</xdr:row>
      <xdr:rowOff>223837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19</xdr:col>
      <xdr:colOff>1270635</xdr:colOff>
      <xdr:row>53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22</xdr:col>
      <xdr:colOff>1270635</xdr:colOff>
      <xdr:row>53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25</xdr:col>
      <xdr:colOff>1270635</xdr:colOff>
      <xdr:row>53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28</xdr:col>
      <xdr:colOff>1270635</xdr:colOff>
      <xdr:row>53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31</xdr:col>
      <xdr:colOff>1270636</xdr:colOff>
      <xdr:row>53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43</xdr:row>
      <xdr:rowOff>0</xdr:rowOff>
    </xdr:from>
    <xdr:to>
      <xdr:col>34</xdr:col>
      <xdr:colOff>1270636</xdr:colOff>
      <xdr:row>53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43</xdr:row>
      <xdr:rowOff>0</xdr:rowOff>
    </xdr:from>
    <xdr:to>
      <xdr:col>37</xdr:col>
      <xdr:colOff>1270636</xdr:colOff>
      <xdr:row>53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43</xdr:row>
      <xdr:rowOff>0</xdr:rowOff>
    </xdr:from>
    <xdr:to>
      <xdr:col>40</xdr:col>
      <xdr:colOff>1270635</xdr:colOff>
      <xdr:row>53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43</xdr:row>
      <xdr:rowOff>0</xdr:rowOff>
    </xdr:from>
    <xdr:to>
      <xdr:col>43</xdr:col>
      <xdr:colOff>1270635</xdr:colOff>
      <xdr:row>53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1270635</xdr:colOff>
      <xdr:row>53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43</xdr:row>
      <xdr:rowOff>0</xdr:rowOff>
    </xdr:from>
    <xdr:to>
      <xdr:col>49</xdr:col>
      <xdr:colOff>1270635</xdr:colOff>
      <xdr:row>53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0</xdr:colOff>
      <xdr:row>43</xdr:row>
      <xdr:rowOff>0</xdr:rowOff>
    </xdr:from>
    <xdr:to>
      <xdr:col>52</xdr:col>
      <xdr:colOff>1270636</xdr:colOff>
      <xdr:row>53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43</xdr:row>
      <xdr:rowOff>0</xdr:rowOff>
    </xdr:from>
    <xdr:to>
      <xdr:col>55</xdr:col>
      <xdr:colOff>1270636</xdr:colOff>
      <xdr:row>53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0</xdr:colOff>
      <xdr:row>43</xdr:row>
      <xdr:rowOff>0</xdr:rowOff>
    </xdr:from>
    <xdr:to>
      <xdr:col>58</xdr:col>
      <xdr:colOff>1270636</xdr:colOff>
      <xdr:row>53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0</xdr:colOff>
      <xdr:row>43</xdr:row>
      <xdr:rowOff>0</xdr:rowOff>
    </xdr:from>
    <xdr:to>
      <xdr:col>61</xdr:col>
      <xdr:colOff>1270635</xdr:colOff>
      <xdr:row>53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62</xdr:col>
      <xdr:colOff>0</xdr:colOff>
      <xdr:row>43</xdr:row>
      <xdr:rowOff>0</xdr:rowOff>
    </xdr:from>
    <xdr:to>
      <xdr:col>64</xdr:col>
      <xdr:colOff>1270635</xdr:colOff>
      <xdr:row>53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50"/>
  <sheetViews>
    <sheetView showGridLines="0" tabSelected="1" zoomScale="85" zoomScaleNormal="85" workbookViewId="0">
      <selection activeCell="G38" sqref="G38"/>
    </sheetView>
  </sheetViews>
  <sheetFormatPr defaultColWidth="18.625" defaultRowHeight="21"/>
  <cols>
    <col min="1" max="1" width="43.125" style="2" customWidth="1"/>
    <col min="2" max="2" width="6.125" style="2" customWidth="1"/>
    <col min="3" max="16384" width="18.625" style="2"/>
  </cols>
  <sheetData>
    <row r="2" spans="1:65">
      <c r="A2" s="43" t="s">
        <v>0</v>
      </c>
      <c r="B2" s="44"/>
      <c r="C2" s="83" t="s">
        <v>1</v>
      </c>
      <c r="D2" s="84"/>
      <c r="E2" s="84"/>
      <c r="F2" s="83">
        <v>1</v>
      </c>
      <c r="G2" s="84"/>
      <c r="H2" s="85"/>
      <c r="I2" s="84">
        <v>2</v>
      </c>
      <c r="J2" s="84"/>
      <c r="K2" s="84"/>
      <c r="L2" s="83">
        <v>3</v>
      </c>
      <c r="M2" s="84"/>
      <c r="N2" s="85"/>
      <c r="O2" s="83">
        <v>4</v>
      </c>
      <c r="P2" s="84"/>
      <c r="Q2" s="85"/>
      <c r="R2" s="83">
        <v>5</v>
      </c>
      <c r="S2" s="84"/>
      <c r="T2" s="85"/>
      <c r="U2" s="83">
        <v>6</v>
      </c>
      <c r="V2" s="84"/>
      <c r="W2" s="85"/>
      <c r="X2" s="83">
        <v>7</v>
      </c>
      <c r="Y2" s="84"/>
      <c r="Z2" s="85"/>
      <c r="AA2" s="83">
        <v>8</v>
      </c>
      <c r="AB2" s="84"/>
      <c r="AC2" s="85"/>
      <c r="AD2" s="83">
        <v>9</v>
      </c>
      <c r="AE2" s="84"/>
      <c r="AF2" s="85"/>
      <c r="AG2" s="83">
        <v>10</v>
      </c>
      <c r="AH2" s="84"/>
      <c r="AI2" s="85"/>
      <c r="AJ2" s="83">
        <v>11</v>
      </c>
      <c r="AK2" s="84"/>
      <c r="AL2" s="85"/>
      <c r="AM2" s="83">
        <v>12</v>
      </c>
      <c r="AN2" s="84"/>
      <c r="AO2" s="85"/>
      <c r="AP2" s="83">
        <v>13</v>
      </c>
      <c r="AQ2" s="84"/>
      <c r="AR2" s="85"/>
      <c r="AS2" s="83">
        <v>14</v>
      </c>
      <c r="AT2" s="84"/>
      <c r="AU2" s="85"/>
      <c r="AV2" s="83">
        <v>15</v>
      </c>
      <c r="AW2" s="84"/>
      <c r="AX2" s="85"/>
      <c r="AY2" s="83">
        <v>16</v>
      </c>
      <c r="AZ2" s="84"/>
      <c r="BA2" s="85"/>
      <c r="BB2" s="83">
        <v>17</v>
      </c>
      <c r="BC2" s="84"/>
      <c r="BD2" s="85"/>
      <c r="BE2" s="83">
        <v>18</v>
      </c>
      <c r="BF2" s="84"/>
      <c r="BG2" s="85"/>
      <c r="BH2" s="83">
        <v>19</v>
      </c>
      <c r="BI2" s="84"/>
      <c r="BJ2" s="85"/>
      <c r="BK2" s="83">
        <v>20</v>
      </c>
      <c r="BL2" s="84"/>
      <c r="BM2" s="85"/>
    </row>
    <row r="3" spans="1:65">
      <c r="A3" s="50" t="s">
        <v>2</v>
      </c>
      <c r="B3" s="33"/>
      <c r="C3" s="70">
        <v>20211216</v>
      </c>
      <c r="D3" s="71"/>
      <c r="E3" s="71"/>
      <c r="F3" s="70">
        <v>20221018</v>
      </c>
      <c r="G3" s="71"/>
      <c r="H3" s="71"/>
      <c r="I3" s="70">
        <v>20221018</v>
      </c>
      <c r="J3" s="71"/>
      <c r="K3" s="71"/>
      <c r="L3" s="70">
        <v>20221018</v>
      </c>
      <c r="M3" s="71"/>
      <c r="N3" s="71"/>
      <c r="O3" s="70">
        <v>20221018</v>
      </c>
      <c r="P3" s="71"/>
      <c r="Q3" s="71"/>
      <c r="R3" s="80"/>
      <c r="S3" s="81"/>
      <c r="T3" s="82"/>
      <c r="U3" s="80"/>
      <c r="V3" s="81"/>
      <c r="W3" s="82"/>
      <c r="X3" s="80"/>
      <c r="Y3" s="81"/>
      <c r="Z3" s="82"/>
      <c r="AA3" s="80"/>
      <c r="AB3" s="81"/>
      <c r="AC3" s="82"/>
      <c r="AD3" s="80"/>
      <c r="AE3" s="81"/>
      <c r="AF3" s="82"/>
      <c r="AG3" s="80"/>
      <c r="AH3" s="81"/>
      <c r="AI3" s="82"/>
      <c r="AJ3" s="80"/>
      <c r="AK3" s="81"/>
      <c r="AL3" s="82"/>
      <c r="AM3" s="80"/>
      <c r="AN3" s="81"/>
      <c r="AO3" s="82"/>
      <c r="AP3" s="80"/>
      <c r="AQ3" s="81"/>
      <c r="AR3" s="82"/>
      <c r="AS3" s="80"/>
      <c r="AT3" s="81"/>
      <c r="AU3" s="82"/>
      <c r="AV3" s="80"/>
      <c r="AW3" s="81"/>
      <c r="AX3" s="82"/>
      <c r="AY3" s="80"/>
      <c r="AZ3" s="81"/>
      <c r="BA3" s="82"/>
      <c r="BB3" s="80"/>
      <c r="BC3" s="81"/>
      <c r="BD3" s="82"/>
      <c r="BE3" s="80"/>
      <c r="BF3" s="81"/>
      <c r="BG3" s="82"/>
      <c r="BH3" s="80"/>
      <c r="BI3" s="81"/>
      <c r="BJ3" s="82"/>
      <c r="BK3" s="80"/>
      <c r="BL3" s="81"/>
      <c r="BM3" s="82"/>
    </row>
    <row r="4" spans="1:65">
      <c r="A4" s="50" t="s">
        <v>3</v>
      </c>
      <c r="B4" s="33"/>
      <c r="C4" s="70" t="s">
        <v>4</v>
      </c>
      <c r="D4" s="71"/>
      <c r="E4" s="71"/>
      <c r="F4" s="70" t="s">
        <v>4</v>
      </c>
      <c r="G4" s="71"/>
      <c r="H4" s="71"/>
      <c r="I4" s="70" t="s">
        <v>4</v>
      </c>
      <c r="J4" s="71"/>
      <c r="K4" s="71"/>
      <c r="L4" s="70" t="s">
        <v>4</v>
      </c>
      <c r="M4" s="71"/>
      <c r="N4" s="71"/>
      <c r="O4" s="70" t="s">
        <v>4</v>
      </c>
      <c r="P4" s="71"/>
      <c r="Q4" s="71"/>
      <c r="R4" s="70"/>
      <c r="S4" s="71"/>
      <c r="T4" s="72"/>
      <c r="U4" s="70"/>
      <c r="V4" s="71"/>
      <c r="W4" s="72"/>
      <c r="X4" s="70"/>
      <c r="Y4" s="71"/>
      <c r="Z4" s="72"/>
      <c r="AA4" s="70"/>
      <c r="AB4" s="71"/>
      <c r="AC4" s="72"/>
      <c r="AD4" s="70"/>
      <c r="AE4" s="71"/>
      <c r="AF4" s="72"/>
      <c r="AG4" s="70"/>
      <c r="AH4" s="71"/>
      <c r="AI4" s="72"/>
      <c r="AJ4" s="70"/>
      <c r="AK4" s="71"/>
      <c r="AL4" s="72"/>
      <c r="AM4" s="70"/>
      <c r="AN4" s="71"/>
      <c r="AO4" s="72"/>
      <c r="AP4" s="70"/>
      <c r="AQ4" s="71"/>
      <c r="AR4" s="72"/>
      <c r="AS4" s="70"/>
      <c r="AT4" s="71"/>
      <c r="AU4" s="72"/>
      <c r="AV4" s="70"/>
      <c r="AW4" s="71"/>
      <c r="AX4" s="72"/>
      <c r="AY4" s="70"/>
      <c r="AZ4" s="71"/>
      <c r="BA4" s="72"/>
      <c r="BB4" s="70"/>
      <c r="BC4" s="71"/>
      <c r="BD4" s="72"/>
      <c r="BE4" s="70"/>
      <c r="BF4" s="71"/>
      <c r="BG4" s="72"/>
      <c r="BH4" s="70"/>
      <c r="BI4" s="71"/>
      <c r="BJ4" s="72"/>
      <c r="BK4" s="70"/>
      <c r="BL4" s="71"/>
      <c r="BM4" s="72"/>
    </row>
    <row r="5" spans="1:65">
      <c r="A5" s="50" t="s">
        <v>5</v>
      </c>
      <c r="B5" s="33"/>
      <c r="C5" s="70" t="s">
        <v>6</v>
      </c>
      <c r="D5" s="71"/>
      <c r="E5" s="71"/>
      <c r="F5" s="70" t="s">
        <v>6</v>
      </c>
      <c r="G5" s="71"/>
      <c r="H5" s="71"/>
      <c r="I5" s="70" t="s">
        <v>6</v>
      </c>
      <c r="J5" s="71"/>
      <c r="K5" s="71"/>
      <c r="L5" s="70" t="s">
        <v>6</v>
      </c>
      <c r="M5" s="71"/>
      <c r="N5" s="71"/>
      <c r="O5" s="70" t="s">
        <v>6</v>
      </c>
      <c r="P5" s="71"/>
      <c r="Q5" s="71"/>
      <c r="R5" s="70"/>
      <c r="S5" s="71"/>
      <c r="T5" s="72"/>
      <c r="U5" s="70"/>
      <c r="V5" s="71"/>
      <c r="W5" s="72"/>
      <c r="X5" s="70"/>
      <c r="Y5" s="71"/>
      <c r="Z5" s="72"/>
      <c r="AA5" s="70"/>
      <c r="AB5" s="71"/>
      <c r="AC5" s="72"/>
      <c r="AD5" s="70"/>
      <c r="AE5" s="71"/>
      <c r="AF5" s="72"/>
      <c r="AG5" s="70"/>
      <c r="AH5" s="71"/>
      <c r="AI5" s="72"/>
      <c r="AJ5" s="70"/>
      <c r="AK5" s="71"/>
      <c r="AL5" s="72"/>
      <c r="AM5" s="70"/>
      <c r="AN5" s="71"/>
      <c r="AO5" s="72"/>
      <c r="AP5" s="70"/>
      <c r="AQ5" s="71"/>
      <c r="AR5" s="72"/>
      <c r="AS5" s="70"/>
      <c r="AT5" s="71"/>
      <c r="AU5" s="72"/>
      <c r="AV5" s="70"/>
      <c r="AW5" s="71"/>
      <c r="AX5" s="72"/>
      <c r="AY5" s="70"/>
      <c r="AZ5" s="71"/>
      <c r="BA5" s="72"/>
      <c r="BB5" s="70"/>
      <c r="BC5" s="71"/>
      <c r="BD5" s="72"/>
      <c r="BE5" s="70"/>
      <c r="BF5" s="71"/>
      <c r="BG5" s="72"/>
      <c r="BH5" s="70"/>
      <c r="BI5" s="71"/>
      <c r="BJ5" s="72"/>
      <c r="BK5" s="70"/>
      <c r="BL5" s="71"/>
      <c r="BM5" s="72"/>
    </row>
    <row r="6" spans="1:65" s="1" customFormat="1">
      <c r="A6" s="78" t="s">
        <v>7</v>
      </c>
      <c r="B6" s="56"/>
      <c r="C6" s="75" t="s">
        <v>8</v>
      </c>
      <c r="D6" s="76"/>
      <c r="E6" s="79"/>
      <c r="F6" s="75" t="s">
        <v>9</v>
      </c>
      <c r="G6" s="76"/>
      <c r="H6" s="79"/>
      <c r="I6" s="75" t="s">
        <v>10</v>
      </c>
      <c r="J6" s="76"/>
      <c r="K6" s="79"/>
      <c r="L6" s="75" t="s">
        <v>8</v>
      </c>
      <c r="M6" s="76"/>
      <c r="N6" s="79"/>
      <c r="O6" s="75" t="s">
        <v>11</v>
      </c>
      <c r="P6" s="76"/>
      <c r="Q6" s="79"/>
      <c r="R6" s="75"/>
      <c r="S6" s="76"/>
      <c r="T6" s="77"/>
      <c r="U6" s="75"/>
      <c r="V6" s="76"/>
      <c r="W6" s="77"/>
      <c r="X6" s="75"/>
      <c r="Y6" s="76"/>
      <c r="Z6" s="77"/>
      <c r="AA6" s="75"/>
      <c r="AB6" s="76"/>
      <c r="AC6" s="77"/>
      <c r="AD6" s="75"/>
      <c r="AE6" s="76"/>
      <c r="AF6" s="77"/>
      <c r="AG6" s="75"/>
      <c r="AH6" s="76"/>
      <c r="AI6" s="77"/>
      <c r="AJ6" s="75"/>
      <c r="AK6" s="76"/>
      <c r="AL6" s="77"/>
      <c r="AM6" s="75"/>
      <c r="AN6" s="76"/>
      <c r="AO6" s="77"/>
      <c r="AP6" s="75"/>
      <c r="AQ6" s="76"/>
      <c r="AR6" s="77"/>
      <c r="AS6" s="75"/>
      <c r="AT6" s="76"/>
      <c r="AU6" s="77"/>
      <c r="AV6" s="75"/>
      <c r="AW6" s="76"/>
      <c r="AX6" s="77"/>
      <c r="AY6" s="75"/>
      <c r="AZ6" s="76"/>
      <c r="BA6" s="77"/>
      <c r="BB6" s="75"/>
      <c r="BC6" s="76"/>
      <c r="BD6" s="77"/>
      <c r="BE6" s="75"/>
      <c r="BF6" s="76"/>
      <c r="BG6" s="77"/>
      <c r="BH6" s="75"/>
      <c r="BI6" s="76"/>
      <c r="BJ6" s="77"/>
      <c r="BK6" s="75"/>
      <c r="BL6" s="76"/>
      <c r="BM6" s="77"/>
    </row>
    <row r="7" spans="1:65">
      <c r="A7" s="32" t="s">
        <v>12</v>
      </c>
      <c r="B7" s="33"/>
      <c r="C7" s="70" t="s">
        <v>13</v>
      </c>
      <c r="D7" s="71"/>
      <c r="E7" s="71"/>
      <c r="F7" s="70" t="s">
        <v>13</v>
      </c>
      <c r="G7" s="71"/>
      <c r="H7" s="71"/>
      <c r="I7" s="70" t="s">
        <v>13</v>
      </c>
      <c r="J7" s="71"/>
      <c r="K7" s="71"/>
      <c r="L7" s="70" t="s">
        <v>13</v>
      </c>
      <c r="M7" s="71"/>
      <c r="N7" s="71"/>
      <c r="O7" s="70" t="s">
        <v>13</v>
      </c>
      <c r="P7" s="71"/>
      <c r="Q7" s="71"/>
      <c r="R7" s="70"/>
      <c r="S7" s="71"/>
      <c r="T7" s="72"/>
      <c r="U7" s="70"/>
      <c r="V7" s="71"/>
      <c r="W7" s="72"/>
      <c r="X7" s="70"/>
      <c r="Y7" s="71"/>
      <c r="Z7" s="72"/>
      <c r="AA7" s="70"/>
      <c r="AB7" s="71"/>
      <c r="AC7" s="72"/>
      <c r="AD7" s="70"/>
      <c r="AE7" s="71"/>
      <c r="AF7" s="72"/>
      <c r="AG7" s="70"/>
      <c r="AH7" s="71"/>
      <c r="AI7" s="72"/>
      <c r="AJ7" s="70"/>
      <c r="AK7" s="71"/>
      <c r="AL7" s="72"/>
      <c r="AM7" s="70"/>
      <c r="AN7" s="71"/>
      <c r="AO7" s="72"/>
      <c r="AP7" s="70"/>
      <c r="AQ7" s="71"/>
      <c r="AR7" s="72"/>
      <c r="AS7" s="70"/>
      <c r="AT7" s="71"/>
      <c r="AU7" s="72"/>
      <c r="AV7" s="70"/>
      <c r="AW7" s="71"/>
      <c r="AX7" s="72"/>
      <c r="AY7" s="70"/>
      <c r="AZ7" s="71"/>
      <c r="BA7" s="72"/>
      <c r="BB7" s="70"/>
      <c r="BC7" s="71"/>
      <c r="BD7" s="72"/>
      <c r="BE7" s="70"/>
      <c r="BF7" s="71"/>
      <c r="BG7" s="72"/>
      <c r="BH7" s="70"/>
      <c r="BI7" s="71"/>
      <c r="BJ7" s="72"/>
      <c r="BK7" s="70"/>
      <c r="BL7" s="71"/>
      <c r="BM7" s="72"/>
    </row>
    <row r="8" spans="1:65">
      <c r="A8" s="3" t="s">
        <v>14</v>
      </c>
      <c r="B8" s="4" t="s">
        <v>15</v>
      </c>
      <c r="C8" s="67">
        <v>96</v>
      </c>
      <c r="D8" s="68"/>
      <c r="E8" s="73"/>
      <c r="F8" s="67">
        <v>129</v>
      </c>
      <c r="G8" s="68"/>
      <c r="H8" s="69"/>
      <c r="I8" s="74">
        <v>110</v>
      </c>
      <c r="J8" s="68"/>
      <c r="K8" s="73"/>
      <c r="L8" s="67">
        <v>96</v>
      </c>
      <c r="M8" s="68"/>
      <c r="N8" s="69"/>
      <c r="O8" s="67">
        <v>81</v>
      </c>
      <c r="P8" s="68"/>
      <c r="Q8" s="69"/>
      <c r="R8" s="67"/>
      <c r="S8" s="68"/>
      <c r="T8" s="69"/>
      <c r="U8" s="67"/>
      <c r="V8" s="68"/>
      <c r="W8" s="69"/>
      <c r="X8" s="67"/>
      <c r="Y8" s="68"/>
      <c r="Z8" s="69"/>
      <c r="AA8" s="67"/>
      <c r="AB8" s="68"/>
      <c r="AC8" s="69"/>
      <c r="AD8" s="67"/>
      <c r="AE8" s="68"/>
      <c r="AF8" s="69"/>
      <c r="AG8" s="67"/>
      <c r="AH8" s="68"/>
      <c r="AI8" s="69"/>
      <c r="AJ8" s="67"/>
      <c r="AK8" s="68"/>
      <c r="AL8" s="69"/>
      <c r="AM8" s="67"/>
      <c r="AN8" s="68"/>
      <c r="AO8" s="69"/>
      <c r="AP8" s="67"/>
      <c r="AQ8" s="68"/>
      <c r="AR8" s="69"/>
      <c r="AS8" s="67"/>
      <c r="AT8" s="68"/>
      <c r="AU8" s="69"/>
      <c r="AV8" s="67"/>
      <c r="AW8" s="68"/>
      <c r="AX8" s="69"/>
      <c r="AY8" s="67"/>
      <c r="AZ8" s="68"/>
      <c r="BA8" s="69"/>
      <c r="BB8" s="67"/>
      <c r="BC8" s="68"/>
      <c r="BD8" s="69"/>
      <c r="BE8" s="67"/>
      <c r="BF8" s="68"/>
      <c r="BG8" s="69"/>
      <c r="BH8" s="67"/>
      <c r="BI8" s="68"/>
      <c r="BJ8" s="69"/>
      <c r="BK8" s="67"/>
      <c r="BL8" s="68"/>
      <c r="BM8" s="69"/>
    </row>
    <row r="9" spans="1:65">
      <c r="A9" s="3" t="s">
        <v>16</v>
      </c>
      <c r="B9" s="4" t="s">
        <v>17</v>
      </c>
      <c r="C9" s="70">
        <v>3050</v>
      </c>
      <c r="D9" s="71"/>
      <c r="E9" s="71"/>
      <c r="F9" s="70">
        <v>2860</v>
      </c>
      <c r="G9" s="71"/>
      <c r="H9" s="72"/>
      <c r="I9" s="71">
        <v>2440</v>
      </c>
      <c r="J9" s="71"/>
      <c r="K9" s="71"/>
      <c r="L9" s="70">
        <v>2130</v>
      </c>
      <c r="M9" s="71"/>
      <c r="N9" s="72"/>
      <c r="O9" s="70">
        <v>2130</v>
      </c>
      <c r="P9" s="71"/>
      <c r="Q9" s="72"/>
      <c r="R9" s="70"/>
      <c r="S9" s="71"/>
      <c r="T9" s="72"/>
      <c r="U9" s="70"/>
      <c r="V9" s="71"/>
      <c r="W9" s="72"/>
      <c r="X9" s="70"/>
      <c r="Y9" s="71"/>
      <c r="Z9" s="72"/>
      <c r="AA9" s="70"/>
      <c r="AB9" s="71"/>
      <c r="AC9" s="72"/>
      <c r="AD9" s="70"/>
      <c r="AE9" s="71"/>
      <c r="AF9" s="72"/>
      <c r="AG9" s="70"/>
      <c r="AH9" s="71"/>
      <c r="AI9" s="72"/>
      <c r="AJ9" s="70"/>
      <c r="AK9" s="71"/>
      <c r="AL9" s="72"/>
      <c r="AM9" s="70"/>
      <c r="AN9" s="71"/>
      <c r="AO9" s="72"/>
      <c r="AP9" s="70"/>
      <c r="AQ9" s="71"/>
      <c r="AR9" s="72"/>
      <c r="AS9" s="70"/>
      <c r="AT9" s="71"/>
      <c r="AU9" s="72"/>
      <c r="AV9" s="70"/>
      <c r="AW9" s="71"/>
      <c r="AX9" s="72"/>
      <c r="AY9" s="70"/>
      <c r="AZ9" s="71"/>
      <c r="BA9" s="72"/>
      <c r="BB9" s="70"/>
      <c r="BC9" s="71"/>
      <c r="BD9" s="72"/>
      <c r="BE9" s="70"/>
      <c r="BF9" s="71"/>
      <c r="BG9" s="72"/>
      <c r="BH9" s="70"/>
      <c r="BI9" s="71"/>
      <c r="BJ9" s="72"/>
      <c r="BK9" s="70"/>
      <c r="BL9" s="71"/>
      <c r="BM9" s="72"/>
    </row>
    <row r="10" spans="1:65">
      <c r="A10" s="3" t="s">
        <v>18</v>
      </c>
      <c r="B10" s="4" t="s">
        <v>19</v>
      </c>
      <c r="C10" s="67">
        <v>300</v>
      </c>
      <c r="D10" s="68"/>
      <c r="E10" s="73"/>
      <c r="F10" s="67">
        <v>430</v>
      </c>
      <c r="G10" s="68"/>
      <c r="H10" s="69"/>
      <c r="I10" s="67">
        <v>430</v>
      </c>
      <c r="J10" s="68"/>
      <c r="K10" s="69"/>
      <c r="L10" s="67">
        <v>430</v>
      </c>
      <c r="M10" s="68"/>
      <c r="N10" s="69"/>
      <c r="O10" s="67">
        <v>430</v>
      </c>
      <c r="P10" s="68"/>
      <c r="Q10" s="69"/>
      <c r="R10" s="67"/>
      <c r="S10" s="68"/>
      <c r="T10" s="69"/>
      <c r="U10" s="67"/>
      <c r="V10" s="68"/>
      <c r="W10" s="69"/>
      <c r="X10" s="67"/>
      <c r="Y10" s="68"/>
      <c r="Z10" s="69"/>
      <c r="AA10" s="67"/>
      <c r="AB10" s="68"/>
      <c r="AC10" s="69"/>
      <c r="AD10" s="67"/>
      <c r="AE10" s="68"/>
      <c r="AF10" s="69"/>
      <c r="AG10" s="67"/>
      <c r="AH10" s="68"/>
      <c r="AI10" s="69"/>
      <c r="AJ10" s="67"/>
      <c r="AK10" s="68"/>
      <c r="AL10" s="69"/>
      <c r="AM10" s="67"/>
      <c r="AN10" s="68"/>
      <c r="AO10" s="69"/>
      <c r="AP10" s="67"/>
      <c r="AQ10" s="68"/>
      <c r="AR10" s="69"/>
      <c r="AS10" s="67"/>
      <c r="AT10" s="68"/>
      <c r="AU10" s="69"/>
      <c r="AV10" s="67"/>
      <c r="AW10" s="68"/>
      <c r="AX10" s="69"/>
      <c r="AY10" s="67"/>
      <c r="AZ10" s="68"/>
      <c r="BA10" s="69"/>
      <c r="BB10" s="67"/>
      <c r="BC10" s="68"/>
      <c r="BD10" s="69"/>
      <c r="BE10" s="67"/>
      <c r="BF10" s="68"/>
      <c r="BG10" s="69"/>
      <c r="BH10" s="67"/>
      <c r="BI10" s="68"/>
      <c r="BJ10" s="69"/>
      <c r="BK10" s="67"/>
      <c r="BL10" s="68"/>
      <c r="BM10" s="69"/>
    </row>
    <row r="11" spans="1:65">
      <c r="A11" s="3" t="s">
        <v>20</v>
      </c>
      <c r="B11" s="4" t="s">
        <v>17</v>
      </c>
      <c r="C11" s="70">
        <v>1600</v>
      </c>
      <c r="D11" s="71"/>
      <c r="E11" s="71"/>
      <c r="F11" s="70" t="s">
        <v>21</v>
      </c>
      <c r="G11" s="71"/>
      <c r="H11" s="72"/>
      <c r="I11" s="71" t="s">
        <v>22</v>
      </c>
      <c r="J11" s="71"/>
      <c r="K11" s="71"/>
      <c r="L11" s="70" t="s">
        <v>23</v>
      </c>
      <c r="M11" s="71"/>
      <c r="N11" s="72"/>
      <c r="O11" s="70">
        <v>1600</v>
      </c>
      <c r="P11" s="71"/>
      <c r="Q11" s="72"/>
      <c r="R11" s="70"/>
      <c r="S11" s="71"/>
      <c r="T11" s="72"/>
      <c r="U11" s="70"/>
      <c r="V11" s="71"/>
      <c r="W11" s="72"/>
      <c r="X11" s="70"/>
      <c r="Y11" s="71"/>
      <c r="Z11" s="72"/>
      <c r="AA11" s="70"/>
      <c r="AB11" s="71"/>
      <c r="AC11" s="72"/>
      <c r="AD11" s="70"/>
      <c r="AE11" s="71"/>
      <c r="AF11" s="72"/>
      <c r="AG11" s="70"/>
      <c r="AH11" s="71"/>
      <c r="AI11" s="72"/>
      <c r="AJ11" s="70"/>
      <c r="AK11" s="71"/>
      <c r="AL11" s="72"/>
      <c r="AM11" s="70"/>
      <c r="AN11" s="71"/>
      <c r="AO11" s="72"/>
      <c r="AP11" s="70"/>
      <c r="AQ11" s="71"/>
      <c r="AR11" s="72"/>
      <c r="AS11" s="70"/>
      <c r="AT11" s="71"/>
      <c r="AU11" s="72"/>
      <c r="AV11" s="70"/>
      <c r="AW11" s="71"/>
      <c r="AX11" s="72"/>
      <c r="AY11" s="70"/>
      <c r="AZ11" s="71"/>
      <c r="BA11" s="72"/>
      <c r="BB11" s="70"/>
      <c r="BC11" s="71"/>
      <c r="BD11" s="72"/>
      <c r="BE11" s="70"/>
      <c r="BF11" s="71"/>
      <c r="BG11" s="72"/>
      <c r="BH11" s="70"/>
      <c r="BI11" s="71"/>
      <c r="BJ11" s="72"/>
      <c r="BK11" s="70"/>
      <c r="BL11" s="71"/>
      <c r="BM11" s="72"/>
    </row>
    <row r="12" spans="1:65">
      <c r="A12" s="5" t="s">
        <v>24</v>
      </c>
      <c r="B12" s="6" t="s">
        <v>25</v>
      </c>
      <c r="C12" s="58">
        <v>0</v>
      </c>
      <c r="D12" s="59"/>
      <c r="E12" s="65"/>
      <c r="F12" s="58">
        <v>0</v>
      </c>
      <c r="G12" s="59"/>
      <c r="H12" s="60"/>
      <c r="I12" s="66">
        <v>0</v>
      </c>
      <c r="J12" s="59"/>
      <c r="K12" s="65"/>
      <c r="L12" s="58">
        <v>0</v>
      </c>
      <c r="M12" s="59"/>
      <c r="N12" s="60"/>
      <c r="O12" s="58">
        <v>0</v>
      </c>
      <c r="P12" s="59"/>
      <c r="Q12" s="60"/>
      <c r="R12" s="58"/>
      <c r="S12" s="59"/>
      <c r="T12" s="60"/>
      <c r="U12" s="58"/>
      <c r="V12" s="59"/>
      <c r="W12" s="60"/>
      <c r="X12" s="58"/>
      <c r="Y12" s="59"/>
      <c r="Z12" s="60"/>
      <c r="AA12" s="58"/>
      <c r="AB12" s="59"/>
      <c r="AC12" s="60"/>
      <c r="AD12" s="58"/>
      <c r="AE12" s="59"/>
      <c r="AF12" s="60"/>
      <c r="AG12" s="58"/>
      <c r="AH12" s="59"/>
      <c r="AI12" s="60"/>
      <c r="AJ12" s="58"/>
      <c r="AK12" s="59"/>
      <c r="AL12" s="60"/>
      <c r="AM12" s="58"/>
      <c r="AN12" s="59"/>
      <c r="AO12" s="60"/>
      <c r="AP12" s="58"/>
      <c r="AQ12" s="59"/>
      <c r="AR12" s="60"/>
      <c r="AS12" s="58"/>
      <c r="AT12" s="59"/>
      <c r="AU12" s="60"/>
      <c r="AV12" s="58"/>
      <c r="AW12" s="59"/>
      <c r="AX12" s="60"/>
      <c r="AY12" s="58"/>
      <c r="AZ12" s="59"/>
      <c r="BA12" s="60"/>
      <c r="BB12" s="58"/>
      <c r="BC12" s="59"/>
      <c r="BD12" s="60"/>
      <c r="BE12" s="58"/>
      <c r="BF12" s="59"/>
      <c r="BG12" s="60"/>
      <c r="BH12" s="58"/>
      <c r="BI12" s="59"/>
      <c r="BJ12" s="60"/>
      <c r="BK12" s="58"/>
      <c r="BL12" s="59"/>
      <c r="BM12" s="60"/>
    </row>
    <row r="13" spans="1:65">
      <c r="A13" s="7" t="s">
        <v>26</v>
      </c>
      <c r="B13" s="8" t="s">
        <v>27</v>
      </c>
      <c r="C13" s="61">
        <v>1</v>
      </c>
      <c r="D13" s="62"/>
      <c r="E13" s="63"/>
      <c r="F13" s="61">
        <v>1</v>
      </c>
      <c r="G13" s="62"/>
      <c r="H13" s="64"/>
      <c r="I13" s="61">
        <v>1</v>
      </c>
      <c r="J13" s="62"/>
      <c r="K13" s="64"/>
      <c r="L13" s="61">
        <v>1</v>
      </c>
      <c r="M13" s="62"/>
      <c r="N13" s="64"/>
      <c r="O13" s="61">
        <v>1</v>
      </c>
      <c r="P13" s="62"/>
      <c r="Q13" s="64"/>
      <c r="R13" s="61"/>
      <c r="S13" s="62"/>
      <c r="T13" s="64"/>
      <c r="U13" s="61"/>
      <c r="V13" s="62"/>
      <c r="W13" s="64"/>
      <c r="X13" s="61"/>
      <c r="Y13" s="62"/>
      <c r="Z13" s="64"/>
      <c r="AA13" s="61"/>
      <c r="AB13" s="62"/>
      <c r="AC13" s="64"/>
      <c r="AD13" s="61"/>
      <c r="AE13" s="62"/>
      <c r="AF13" s="64"/>
      <c r="AG13" s="61"/>
      <c r="AH13" s="62"/>
      <c r="AI13" s="64"/>
      <c r="AJ13" s="61"/>
      <c r="AK13" s="62"/>
      <c r="AL13" s="64"/>
      <c r="AM13" s="61"/>
      <c r="AN13" s="62"/>
      <c r="AO13" s="64"/>
      <c r="AP13" s="61"/>
      <c r="AQ13" s="62"/>
      <c r="AR13" s="64"/>
      <c r="AS13" s="61"/>
      <c r="AT13" s="62"/>
      <c r="AU13" s="64"/>
      <c r="AV13" s="61"/>
      <c r="AW13" s="62"/>
      <c r="AX13" s="64"/>
      <c r="AY13" s="61"/>
      <c r="AZ13" s="62"/>
      <c r="BA13" s="64"/>
      <c r="BB13" s="61"/>
      <c r="BC13" s="62"/>
      <c r="BD13" s="64"/>
      <c r="BE13" s="61"/>
      <c r="BF13" s="62"/>
      <c r="BG13" s="64"/>
      <c r="BH13" s="61"/>
      <c r="BI13" s="62"/>
      <c r="BJ13" s="64"/>
      <c r="BK13" s="61"/>
      <c r="BL13" s="62"/>
      <c r="BM13" s="64"/>
    </row>
    <row r="14" spans="1:65" s="1" customFormat="1">
      <c r="A14" s="55" t="s">
        <v>28</v>
      </c>
      <c r="B14" s="56"/>
      <c r="C14" s="52" t="s">
        <v>29</v>
      </c>
      <c r="D14" s="53"/>
      <c r="E14" s="57"/>
      <c r="F14" s="52" t="s">
        <v>30</v>
      </c>
      <c r="G14" s="53"/>
      <c r="H14" s="54"/>
      <c r="I14" s="52" t="s">
        <v>30</v>
      </c>
      <c r="J14" s="53"/>
      <c r="K14" s="54"/>
      <c r="L14" s="52" t="s">
        <v>30</v>
      </c>
      <c r="M14" s="53"/>
      <c r="N14" s="54"/>
      <c r="O14" s="52" t="s">
        <v>30</v>
      </c>
      <c r="P14" s="53"/>
      <c r="Q14" s="54"/>
      <c r="R14" s="52"/>
      <c r="S14" s="53"/>
      <c r="T14" s="54"/>
      <c r="U14" s="52"/>
      <c r="V14" s="53"/>
      <c r="W14" s="54"/>
      <c r="X14" s="52"/>
      <c r="Y14" s="53"/>
      <c r="Z14" s="54"/>
      <c r="AA14" s="52"/>
      <c r="AB14" s="53"/>
      <c r="AC14" s="54"/>
      <c r="AD14" s="52"/>
      <c r="AE14" s="53"/>
      <c r="AF14" s="54"/>
      <c r="AG14" s="52"/>
      <c r="AH14" s="53"/>
      <c r="AI14" s="54"/>
      <c r="AJ14" s="52"/>
      <c r="AK14" s="53"/>
      <c r="AL14" s="54"/>
      <c r="AM14" s="52"/>
      <c r="AN14" s="53"/>
      <c r="AO14" s="54"/>
      <c r="AP14" s="52"/>
      <c r="AQ14" s="53"/>
      <c r="AR14" s="54"/>
      <c r="AS14" s="52"/>
      <c r="AT14" s="53"/>
      <c r="AU14" s="54"/>
      <c r="AV14" s="52"/>
      <c r="AW14" s="53"/>
      <c r="AX14" s="54"/>
      <c r="AY14" s="52"/>
      <c r="AZ14" s="53"/>
      <c r="BA14" s="54"/>
      <c r="BB14" s="52"/>
      <c r="BC14" s="53"/>
      <c r="BD14" s="54"/>
      <c r="BE14" s="52"/>
      <c r="BF14" s="53"/>
      <c r="BG14" s="54"/>
      <c r="BH14" s="52"/>
      <c r="BI14" s="53"/>
      <c r="BJ14" s="54"/>
      <c r="BK14" s="52"/>
      <c r="BL14" s="53"/>
      <c r="BM14" s="54"/>
    </row>
    <row r="15" spans="1:65">
      <c r="A15" s="50" t="s">
        <v>31</v>
      </c>
      <c r="B15" s="33"/>
      <c r="C15" s="47" t="s">
        <v>32</v>
      </c>
      <c r="D15" s="48"/>
      <c r="E15" s="51"/>
      <c r="F15" s="47" t="s">
        <v>33</v>
      </c>
      <c r="G15" s="48"/>
      <c r="H15" s="49"/>
      <c r="I15" s="47" t="s">
        <v>33</v>
      </c>
      <c r="J15" s="48"/>
      <c r="K15" s="49"/>
      <c r="L15" s="47" t="s">
        <v>33</v>
      </c>
      <c r="M15" s="48"/>
      <c r="N15" s="49"/>
      <c r="O15" s="47" t="s">
        <v>33</v>
      </c>
      <c r="P15" s="48"/>
      <c r="Q15" s="49"/>
      <c r="R15" s="47"/>
      <c r="S15" s="48"/>
      <c r="T15" s="49"/>
      <c r="U15" s="47"/>
      <c r="V15" s="48"/>
      <c r="W15" s="49"/>
      <c r="X15" s="47"/>
      <c r="Y15" s="48"/>
      <c r="Z15" s="49"/>
      <c r="AA15" s="47"/>
      <c r="AB15" s="48"/>
      <c r="AC15" s="49"/>
      <c r="AD15" s="47"/>
      <c r="AE15" s="48"/>
      <c r="AF15" s="49"/>
      <c r="AG15" s="47"/>
      <c r="AH15" s="48"/>
      <c r="AI15" s="49"/>
      <c r="AJ15" s="47"/>
      <c r="AK15" s="48"/>
      <c r="AL15" s="49"/>
      <c r="AM15" s="47"/>
      <c r="AN15" s="48"/>
      <c r="AO15" s="49"/>
      <c r="AP15" s="47"/>
      <c r="AQ15" s="48"/>
      <c r="AR15" s="49"/>
      <c r="AS15" s="47"/>
      <c r="AT15" s="48"/>
      <c r="AU15" s="49"/>
      <c r="AV15" s="47"/>
      <c r="AW15" s="48"/>
      <c r="AX15" s="49"/>
      <c r="AY15" s="47"/>
      <c r="AZ15" s="48"/>
      <c r="BA15" s="49"/>
      <c r="BB15" s="47"/>
      <c r="BC15" s="48"/>
      <c r="BD15" s="49"/>
      <c r="BE15" s="47"/>
      <c r="BF15" s="48"/>
      <c r="BG15" s="49"/>
      <c r="BH15" s="47"/>
      <c r="BI15" s="48"/>
      <c r="BJ15" s="49"/>
      <c r="BK15" s="47"/>
      <c r="BL15" s="48"/>
      <c r="BM15" s="49"/>
    </row>
    <row r="16" spans="1:65" ht="21.6" thickBot="1">
      <c r="A16" s="50" t="s">
        <v>34</v>
      </c>
      <c r="B16" s="33"/>
      <c r="C16" s="47" t="s">
        <v>1</v>
      </c>
      <c r="D16" s="48"/>
      <c r="E16" s="51"/>
      <c r="F16" s="40" t="s">
        <v>35</v>
      </c>
      <c r="G16" s="41"/>
      <c r="H16" s="42"/>
      <c r="I16" s="40" t="s">
        <v>35</v>
      </c>
      <c r="J16" s="41"/>
      <c r="K16" s="42"/>
      <c r="L16" s="40" t="s">
        <v>35</v>
      </c>
      <c r="M16" s="41"/>
      <c r="N16" s="42"/>
      <c r="O16" s="40" t="s">
        <v>35</v>
      </c>
      <c r="P16" s="41"/>
      <c r="Q16" s="42"/>
      <c r="R16" s="47"/>
      <c r="S16" s="48"/>
      <c r="T16" s="49"/>
      <c r="U16" s="47"/>
      <c r="V16" s="48"/>
      <c r="W16" s="49"/>
      <c r="X16" s="47"/>
      <c r="Y16" s="48"/>
      <c r="Z16" s="49"/>
      <c r="AA16" s="47"/>
      <c r="AB16" s="48"/>
      <c r="AC16" s="49"/>
      <c r="AD16" s="47"/>
      <c r="AE16" s="48"/>
      <c r="AF16" s="49"/>
      <c r="AG16" s="47"/>
      <c r="AH16" s="48"/>
      <c r="AI16" s="49"/>
      <c r="AJ16" s="47"/>
      <c r="AK16" s="48"/>
      <c r="AL16" s="49"/>
      <c r="AM16" s="47"/>
      <c r="AN16" s="48"/>
      <c r="AO16" s="49"/>
      <c r="AP16" s="47"/>
      <c r="AQ16" s="48"/>
      <c r="AR16" s="49"/>
      <c r="AS16" s="47"/>
      <c r="AT16" s="48"/>
      <c r="AU16" s="49"/>
      <c r="AV16" s="47"/>
      <c r="AW16" s="48"/>
      <c r="AX16" s="49"/>
      <c r="AY16" s="47"/>
      <c r="AZ16" s="48"/>
      <c r="BA16" s="49"/>
      <c r="BB16" s="47"/>
      <c r="BC16" s="48"/>
      <c r="BD16" s="49"/>
      <c r="BE16" s="47"/>
      <c r="BF16" s="48"/>
      <c r="BG16" s="49"/>
      <c r="BH16" s="47"/>
      <c r="BI16" s="48"/>
      <c r="BJ16" s="49"/>
      <c r="BK16" s="47"/>
      <c r="BL16" s="48"/>
      <c r="BM16" s="49"/>
    </row>
    <row r="17" spans="1:65" ht="42" customHeight="1" thickBot="1">
      <c r="A17" s="45" t="s">
        <v>36</v>
      </c>
      <c r="B17" s="46"/>
      <c r="C17" s="40" t="s">
        <v>1</v>
      </c>
      <c r="D17" s="41"/>
      <c r="E17" s="41"/>
      <c r="F17" s="40"/>
      <c r="G17" s="41"/>
      <c r="H17" s="42"/>
      <c r="I17" s="40"/>
      <c r="J17" s="41"/>
      <c r="K17" s="42"/>
      <c r="L17" s="40"/>
      <c r="M17" s="41"/>
      <c r="N17" s="42"/>
      <c r="O17" s="40"/>
      <c r="P17" s="41"/>
      <c r="Q17" s="42"/>
      <c r="R17" s="40"/>
      <c r="S17" s="41"/>
      <c r="T17" s="42"/>
      <c r="U17" s="40"/>
      <c r="V17" s="41"/>
      <c r="W17" s="42"/>
      <c r="X17" s="40"/>
      <c r="Y17" s="41"/>
      <c r="Z17" s="42"/>
      <c r="AA17" s="40"/>
      <c r="AB17" s="41"/>
      <c r="AC17" s="42"/>
      <c r="AD17" s="40"/>
      <c r="AE17" s="41"/>
      <c r="AF17" s="42"/>
      <c r="AG17" s="40"/>
      <c r="AH17" s="41"/>
      <c r="AI17" s="42"/>
      <c r="AJ17" s="40"/>
      <c r="AK17" s="41"/>
      <c r="AL17" s="42"/>
      <c r="AM17" s="40"/>
      <c r="AN17" s="41"/>
      <c r="AO17" s="42"/>
      <c r="AP17" s="40"/>
      <c r="AQ17" s="41"/>
      <c r="AR17" s="42"/>
      <c r="AS17" s="40"/>
      <c r="AT17" s="41"/>
      <c r="AU17" s="42"/>
      <c r="AV17" s="40"/>
      <c r="AW17" s="41"/>
      <c r="AX17" s="42"/>
      <c r="AY17" s="40"/>
      <c r="AZ17" s="41"/>
      <c r="BA17" s="42"/>
      <c r="BB17" s="40"/>
      <c r="BC17" s="41"/>
      <c r="BD17" s="42"/>
      <c r="BE17" s="40"/>
      <c r="BF17" s="41"/>
      <c r="BG17" s="42"/>
      <c r="BH17" s="40"/>
      <c r="BI17" s="41"/>
      <c r="BJ17" s="42"/>
      <c r="BK17" s="40"/>
      <c r="BL17" s="41"/>
      <c r="BM17" s="42"/>
    </row>
    <row r="18" spans="1:65">
      <c r="A18" s="36" t="s">
        <v>37</v>
      </c>
      <c r="B18" s="37"/>
      <c r="C18" s="9" t="s">
        <v>38</v>
      </c>
      <c r="D18" s="10" t="s">
        <v>39</v>
      </c>
      <c r="E18" s="11" t="s">
        <v>40</v>
      </c>
      <c r="F18" s="9" t="s">
        <v>38</v>
      </c>
      <c r="G18" s="10" t="s">
        <v>39</v>
      </c>
      <c r="H18" s="12" t="s">
        <v>40</v>
      </c>
      <c r="I18" s="22" t="s">
        <v>38</v>
      </c>
      <c r="J18" s="10" t="s">
        <v>39</v>
      </c>
      <c r="K18" s="11" t="s">
        <v>40</v>
      </c>
      <c r="L18" s="9" t="s">
        <v>38</v>
      </c>
      <c r="M18" s="10" t="s">
        <v>39</v>
      </c>
      <c r="N18" s="12" t="s">
        <v>40</v>
      </c>
      <c r="O18" s="9" t="s">
        <v>38</v>
      </c>
      <c r="P18" s="10" t="s">
        <v>39</v>
      </c>
      <c r="Q18" s="12" t="s">
        <v>40</v>
      </c>
      <c r="R18" s="9" t="s">
        <v>38</v>
      </c>
      <c r="S18" s="10" t="s">
        <v>39</v>
      </c>
      <c r="T18" s="12" t="s">
        <v>40</v>
      </c>
      <c r="U18" s="9" t="s">
        <v>38</v>
      </c>
      <c r="V18" s="10" t="s">
        <v>39</v>
      </c>
      <c r="W18" s="12" t="s">
        <v>40</v>
      </c>
      <c r="X18" s="9" t="s">
        <v>38</v>
      </c>
      <c r="Y18" s="10" t="s">
        <v>39</v>
      </c>
      <c r="Z18" s="12" t="s">
        <v>40</v>
      </c>
      <c r="AA18" s="9" t="s">
        <v>38</v>
      </c>
      <c r="AB18" s="10" t="s">
        <v>39</v>
      </c>
      <c r="AC18" s="12" t="s">
        <v>40</v>
      </c>
      <c r="AD18" s="9" t="s">
        <v>38</v>
      </c>
      <c r="AE18" s="10" t="s">
        <v>39</v>
      </c>
      <c r="AF18" s="12" t="s">
        <v>40</v>
      </c>
      <c r="AG18" s="9" t="s">
        <v>38</v>
      </c>
      <c r="AH18" s="10" t="s">
        <v>39</v>
      </c>
      <c r="AI18" s="12" t="s">
        <v>40</v>
      </c>
      <c r="AJ18" s="9" t="s">
        <v>38</v>
      </c>
      <c r="AK18" s="10" t="s">
        <v>39</v>
      </c>
      <c r="AL18" s="12" t="s">
        <v>40</v>
      </c>
      <c r="AM18" s="9" t="s">
        <v>38</v>
      </c>
      <c r="AN18" s="10" t="s">
        <v>39</v>
      </c>
      <c r="AO18" s="12" t="s">
        <v>40</v>
      </c>
      <c r="AP18" s="9" t="s">
        <v>38</v>
      </c>
      <c r="AQ18" s="10" t="s">
        <v>39</v>
      </c>
      <c r="AR18" s="12" t="s">
        <v>40</v>
      </c>
      <c r="AS18" s="9" t="s">
        <v>38</v>
      </c>
      <c r="AT18" s="10" t="s">
        <v>39</v>
      </c>
      <c r="AU18" s="12" t="s">
        <v>40</v>
      </c>
      <c r="AV18" s="9" t="s">
        <v>38</v>
      </c>
      <c r="AW18" s="10" t="s">
        <v>39</v>
      </c>
      <c r="AX18" s="12" t="s">
        <v>40</v>
      </c>
      <c r="AY18" s="9" t="s">
        <v>38</v>
      </c>
      <c r="AZ18" s="10" t="s">
        <v>39</v>
      </c>
      <c r="BA18" s="12" t="s">
        <v>40</v>
      </c>
      <c r="BB18" s="9" t="s">
        <v>38</v>
      </c>
      <c r="BC18" s="10" t="s">
        <v>39</v>
      </c>
      <c r="BD18" s="12" t="s">
        <v>40</v>
      </c>
      <c r="BE18" s="9" t="s">
        <v>38</v>
      </c>
      <c r="BF18" s="10" t="s">
        <v>39</v>
      </c>
      <c r="BG18" s="12" t="s">
        <v>40</v>
      </c>
      <c r="BH18" s="9" t="s">
        <v>38</v>
      </c>
      <c r="BI18" s="10" t="s">
        <v>39</v>
      </c>
      <c r="BJ18" s="12" t="s">
        <v>40</v>
      </c>
      <c r="BK18" s="9" t="s">
        <v>38</v>
      </c>
      <c r="BL18" s="10" t="s">
        <v>39</v>
      </c>
      <c r="BM18" s="12" t="s">
        <v>40</v>
      </c>
    </row>
    <row r="19" spans="1:65">
      <c r="A19" s="38"/>
      <c r="B19" s="39"/>
      <c r="C19" s="13" t="s">
        <v>17</v>
      </c>
      <c r="D19" s="14" t="s">
        <v>19</v>
      </c>
      <c r="E19" s="15" t="s">
        <v>15</v>
      </c>
      <c r="F19" s="13" t="s">
        <v>17</v>
      </c>
      <c r="G19" s="14" t="s">
        <v>19</v>
      </c>
      <c r="H19" s="16" t="s">
        <v>15</v>
      </c>
      <c r="I19" s="23" t="s">
        <v>17</v>
      </c>
      <c r="J19" s="14" t="s">
        <v>19</v>
      </c>
      <c r="K19" s="15" t="s">
        <v>15</v>
      </c>
      <c r="L19" s="13" t="s">
        <v>17</v>
      </c>
      <c r="M19" s="14" t="s">
        <v>19</v>
      </c>
      <c r="N19" s="16" t="s">
        <v>15</v>
      </c>
      <c r="O19" s="13" t="s">
        <v>17</v>
      </c>
      <c r="P19" s="14" t="s">
        <v>19</v>
      </c>
      <c r="Q19" s="16" t="s">
        <v>15</v>
      </c>
      <c r="R19" s="13" t="s">
        <v>17</v>
      </c>
      <c r="S19" s="14" t="s">
        <v>19</v>
      </c>
      <c r="T19" s="16" t="s">
        <v>15</v>
      </c>
      <c r="U19" s="13" t="s">
        <v>17</v>
      </c>
      <c r="V19" s="14" t="s">
        <v>19</v>
      </c>
      <c r="W19" s="16" t="s">
        <v>15</v>
      </c>
      <c r="X19" s="13" t="s">
        <v>17</v>
      </c>
      <c r="Y19" s="14" t="s">
        <v>19</v>
      </c>
      <c r="Z19" s="16" t="s">
        <v>15</v>
      </c>
      <c r="AA19" s="13" t="s">
        <v>17</v>
      </c>
      <c r="AB19" s="14" t="s">
        <v>19</v>
      </c>
      <c r="AC19" s="16" t="s">
        <v>15</v>
      </c>
      <c r="AD19" s="13" t="s">
        <v>17</v>
      </c>
      <c r="AE19" s="14" t="s">
        <v>19</v>
      </c>
      <c r="AF19" s="16" t="s">
        <v>15</v>
      </c>
      <c r="AG19" s="13" t="s">
        <v>17</v>
      </c>
      <c r="AH19" s="14" t="s">
        <v>19</v>
      </c>
      <c r="AI19" s="16" t="s">
        <v>15</v>
      </c>
      <c r="AJ19" s="13" t="s">
        <v>17</v>
      </c>
      <c r="AK19" s="14" t="s">
        <v>19</v>
      </c>
      <c r="AL19" s="16" t="s">
        <v>15</v>
      </c>
      <c r="AM19" s="13" t="s">
        <v>17</v>
      </c>
      <c r="AN19" s="14" t="s">
        <v>19</v>
      </c>
      <c r="AO19" s="16" t="s">
        <v>15</v>
      </c>
      <c r="AP19" s="13" t="s">
        <v>17</v>
      </c>
      <c r="AQ19" s="14" t="s">
        <v>19</v>
      </c>
      <c r="AR19" s="16" t="s">
        <v>15</v>
      </c>
      <c r="AS19" s="13" t="s">
        <v>17</v>
      </c>
      <c r="AT19" s="14" t="s">
        <v>19</v>
      </c>
      <c r="AU19" s="16" t="s">
        <v>15</v>
      </c>
      <c r="AV19" s="13" t="s">
        <v>17</v>
      </c>
      <c r="AW19" s="14" t="s">
        <v>19</v>
      </c>
      <c r="AX19" s="16" t="s">
        <v>15</v>
      </c>
      <c r="AY19" s="13" t="s">
        <v>17</v>
      </c>
      <c r="AZ19" s="14" t="s">
        <v>19</v>
      </c>
      <c r="BA19" s="16" t="s">
        <v>15</v>
      </c>
      <c r="BB19" s="13" t="s">
        <v>17</v>
      </c>
      <c r="BC19" s="14" t="s">
        <v>19</v>
      </c>
      <c r="BD19" s="16" t="s">
        <v>15</v>
      </c>
      <c r="BE19" s="13" t="s">
        <v>17</v>
      </c>
      <c r="BF19" s="14" t="s">
        <v>19</v>
      </c>
      <c r="BG19" s="16" t="s">
        <v>15</v>
      </c>
      <c r="BH19" s="13" t="s">
        <v>17</v>
      </c>
      <c r="BI19" s="14" t="s">
        <v>19</v>
      </c>
      <c r="BJ19" s="16" t="s">
        <v>15</v>
      </c>
      <c r="BK19" s="13" t="s">
        <v>17</v>
      </c>
      <c r="BL19" s="14" t="s">
        <v>19</v>
      </c>
      <c r="BM19" s="16" t="s">
        <v>15</v>
      </c>
    </row>
    <row r="20" spans="1:65">
      <c r="A20" s="43">
        <v>1</v>
      </c>
      <c r="B20" s="44"/>
      <c r="C20" s="17">
        <v>600</v>
      </c>
      <c r="D20" s="18">
        <v>230</v>
      </c>
      <c r="E20" s="19">
        <f>IF(D20="","",ROUND(C20*D20*2*PI()/60/1000,1))</f>
        <v>14.5</v>
      </c>
      <c r="F20" s="17">
        <v>650</v>
      </c>
      <c r="G20" s="18">
        <v>232.5</v>
      </c>
      <c r="H20" s="19">
        <f>IF(G20="","",ROUND(F20*G20*2*PI()/60/1000,1))</f>
        <v>15.8</v>
      </c>
      <c r="I20" s="17">
        <v>650</v>
      </c>
      <c r="J20" s="18">
        <v>232.5</v>
      </c>
      <c r="K20" s="19">
        <f>IF(J20="","",ROUND(I20*J20*2*PI()/60/1000,1))</f>
        <v>15.8</v>
      </c>
      <c r="L20" s="17">
        <v>650</v>
      </c>
      <c r="M20" s="18">
        <v>232.5</v>
      </c>
      <c r="N20" s="19">
        <f>IF(M20="","",ROUND(L20*M20*2*PI()/60/1000,1))</f>
        <v>15.8</v>
      </c>
      <c r="O20" s="17">
        <v>650</v>
      </c>
      <c r="P20" s="18">
        <v>232.5</v>
      </c>
      <c r="Q20" s="19">
        <f>IF(P20="","",ROUND(O20*P20*2*PI()/60/1000,1))</f>
        <v>15.8</v>
      </c>
      <c r="R20" s="17"/>
      <c r="S20" s="18"/>
      <c r="T20" s="19" t="str">
        <f>IF(S20="","",ROUND(R20*S20*2*PI()/60/1000,1))</f>
        <v/>
      </c>
      <c r="U20" s="17"/>
      <c r="V20" s="18"/>
      <c r="W20" s="19" t="str">
        <f>IF(V20="","",ROUND(U20*V20*2*PI()/60/1000,1))</f>
        <v/>
      </c>
      <c r="X20" s="17"/>
      <c r="Y20" s="18"/>
      <c r="Z20" s="19" t="str">
        <f>IF(Y20="","",ROUND(X20*Y20*2*PI()/60/1000,1))</f>
        <v/>
      </c>
      <c r="AA20" s="17"/>
      <c r="AB20" s="18"/>
      <c r="AC20" s="19" t="str">
        <f>IF(AB20="","",ROUND(AA20*AB20*2*PI()/60/1000,1))</f>
        <v/>
      </c>
      <c r="AD20" s="17"/>
      <c r="AE20" s="18"/>
      <c r="AF20" s="19" t="str">
        <f>IF(AE20="","",ROUND(AD20*AE20*2*PI()/60/1000,1))</f>
        <v/>
      </c>
      <c r="AG20" s="17"/>
      <c r="AH20" s="18"/>
      <c r="AI20" s="19" t="str">
        <f>IF(AH20="","",ROUND(AG20*AH20*2*PI()/60/1000,1))</f>
        <v/>
      </c>
      <c r="AJ20" s="17"/>
      <c r="AK20" s="18"/>
      <c r="AL20" s="19" t="str">
        <f>IF(AK20="","",ROUND(AJ20*AK20*2*PI()/60/1000,1))</f>
        <v/>
      </c>
      <c r="AM20" s="17"/>
      <c r="AN20" s="18"/>
      <c r="AO20" s="19" t="str">
        <f>IF(AN20="","",ROUND(AM20*AN20*2*PI()/60/1000,1))</f>
        <v/>
      </c>
      <c r="AP20" s="17"/>
      <c r="AQ20" s="18"/>
      <c r="AR20" s="19" t="str">
        <f>IF(AQ20="","",ROUND(AP20*AQ20*2*PI()/60/1000,1))</f>
        <v/>
      </c>
      <c r="AS20" s="17"/>
      <c r="AT20" s="18"/>
      <c r="AU20" s="19" t="str">
        <f>IF(AT20="","",ROUND(AS20*AT20*2*PI()/60/1000,1))</f>
        <v/>
      </c>
      <c r="AV20" s="17"/>
      <c r="AW20" s="18"/>
      <c r="AX20" s="19" t="str">
        <f>IF(AW20="","",ROUND(AV20*AW20*2*PI()/60/1000,1))</f>
        <v/>
      </c>
      <c r="AY20" s="17"/>
      <c r="AZ20" s="18"/>
      <c r="BA20" s="19" t="str">
        <f>IF(AZ20="","",ROUND(AY20*AZ20*2*PI()/60/1000,1))</f>
        <v/>
      </c>
      <c r="BB20" s="17"/>
      <c r="BC20" s="18"/>
      <c r="BD20" s="19" t="str">
        <f>IF(BC20="","",ROUND(BB20*BC20*2*PI()/60/1000,1))</f>
        <v/>
      </c>
      <c r="BE20" s="17"/>
      <c r="BF20" s="18"/>
      <c r="BG20" s="19" t="str">
        <f>IF(BF20="","",ROUND(BE20*BF20*2*PI()/60/1000,1))</f>
        <v/>
      </c>
      <c r="BH20" s="17"/>
      <c r="BI20" s="18"/>
      <c r="BJ20" s="19" t="str">
        <f>IF(BI20="","",ROUND(BH20*BI20*2*PI()/60/1000,1))</f>
        <v/>
      </c>
      <c r="BK20" s="17"/>
      <c r="BL20" s="18"/>
      <c r="BM20" s="19" t="str">
        <f>IF(BL20="","",ROUND(BK20*BL20*2*PI()/60/1000,1))</f>
        <v/>
      </c>
    </row>
    <row r="21" spans="1:65">
      <c r="A21" s="32">
        <v>2</v>
      </c>
      <c r="B21" s="33"/>
      <c r="C21" s="20">
        <v>800</v>
      </c>
      <c r="D21" s="21">
        <v>240</v>
      </c>
      <c r="E21" s="19">
        <f t="shared" ref="E21:E39" si="0">IF(D21="","",ROUND(C21*D21*2*PI()/60/1000,1))</f>
        <v>20.100000000000001</v>
      </c>
      <c r="F21" s="20">
        <v>1000</v>
      </c>
      <c r="G21" s="21">
        <v>250</v>
      </c>
      <c r="H21" s="19">
        <f t="shared" ref="H21:H39" si="1">IF(G21="","",ROUND(F21*G21*2*PI()/60/1000,1))</f>
        <v>26.2</v>
      </c>
      <c r="I21" s="20">
        <v>1000</v>
      </c>
      <c r="J21" s="21">
        <v>250</v>
      </c>
      <c r="K21" s="19">
        <f t="shared" ref="K21:K39" si="2">IF(J21="","",ROUND(I21*J21*2*PI()/60/1000,1))</f>
        <v>26.2</v>
      </c>
      <c r="L21" s="20">
        <v>1000</v>
      </c>
      <c r="M21" s="21">
        <v>250</v>
      </c>
      <c r="N21" s="19">
        <f t="shared" ref="N21:N39" si="3">IF(M21="","",ROUND(L21*M21*2*PI()/60/1000,1))</f>
        <v>26.2</v>
      </c>
      <c r="O21" s="20">
        <v>1000</v>
      </c>
      <c r="P21" s="21">
        <v>250</v>
      </c>
      <c r="Q21" s="19">
        <f t="shared" ref="Q21:Q39" si="4">IF(P21="","",ROUND(O21*P21*2*PI()/60/1000,1))</f>
        <v>26.2</v>
      </c>
      <c r="R21" s="20"/>
      <c r="S21" s="21"/>
      <c r="T21" s="19" t="str">
        <f t="shared" ref="T21:T39" si="5">IF(S21="","",ROUND(R21*S21*2*PI()/60/1000,1))</f>
        <v/>
      </c>
      <c r="U21" s="20"/>
      <c r="V21" s="21"/>
      <c r="W21" s="19" t="str">
        <f t="shared" ref="W21:W39" si="6">IF(V21="","",ROUND(U21*V21*2*PI()/60/1000,1))</f>
        <v/>
      </c>
      <c r="X21" s="20"/>
      <c r="Y21" s="21"/>
      <c r="Z21" s="19" t="str">
        <f t="shared" ref="Z21:Z39" si="7">IF(Y21="","",ROUND(X21*Y21*2*PI()/60/1000,1))</f>
        <v/>
      </c>
      <c r="AA21" s="20"/>
      <c r="AB21" s="21"/>
      <c r="AC21" s="19" t="str">
        <f t="shared" ref="AC21:AC39" si="8">IF(AB21="","",ROUND(AA21*AB21*2*PI()/60/1000,1))</f>
        <v/>
      </c>
      <c r="AD21" s="20"/>
      <c r="AE21" s="21"/>
      <c r="AF21" s="19" t="str">
        <f t="shared" ref="AF21:AF39" si="9">IF(AE21="","",ROUND(AD21*AE21*2*PI()/60/1000,1))</f>
        <v/>
      </c>
      <c r="AG21" s="20"/>
      <c r="AH21" s="21"/>
      <c r="AI21" s="19" t="str">
        <f t="shared" ref="AI21:AI39" si="10">IF(AH21="","",ROUND(AG21*AH21*2*PI()/60/1000,1))</f>
        <v/>
      </c>
      <c r="AJ21" s="20"/>
      <c r="AK21" s="21"/>
      <c r="AL21" s="19" t="str">
        <f t="shared" ref="AL21:AL39" si="11">IF(AK21="","",ROUND(AJ21*AK21*2*PI()/60/1000,1))</f>
        <v/>
      </c>
      <c r="AM21" s="20"/>
      <c r="AN21" s="21"/>
      <c r="AO21" s="19" t="str">
        <f t="shared" ref="AO21:AO39" si="12">IF(AN21="","",ROUND(AM21*AN21*2*PI()/60/1000,1))</f>
        <v/>
      </c>
      <c r="AP21" s="20"/>
      <c r="AQ21" s="21"/>
      <c r="AR21" s="19" t="str">
        <f t="shared" ref="AR21:AR39" si="13">IF(AQ21="","",ROUND(AP21*AQ21*2*PI()/60/1000,1))</f>
        <v/>
      </c>
      <c r="AS21" s="20"/>
      <c r="AT21" s="21"/>
      <c r="AU21" s="19" t="str">
        <f t="shared" ref="AU21:AU39" si="14">IF(AT21="","",ROUND(AS21*AT21*2*PI()/60/1000,1))</f>
        <v/>
      </c>
      <c r="AV21" s="20"/>
      <c r="AW21" s="21"/>
      <c r="AX21" s="19" t="str">
        <f t="shared" ref="AX21:AX39" si="15">IF(AW21="","",ROUND(AV21*AW21*2*PI()/60/1000,1))</f>
        <v/>
      </c>
      <c r="AY21" s="20"/>
      <c r="AZ21" s="21"/>
      <c r="BA21" s="19" t="str">
        <f t="shared" ref="BA21:BA39" si="16">IF(AZ21="","",ROUND(AY21*AZ21*2*PI()/60/1000,1))</f>
        <v/>
      </c>
      <c r="BB21" s="20"/>
      <c r="BC21" s="21"/>
      <c r="BD21" s="19" t="str">
        <f t="shared" ref="BD21:BD39" si="17">IF(BC21="","",ROUND(BB21*BC21*2*PI()/60/1000,1))</f>
        <v/>
      </c>
      <c r="BE21" s="20"/>
      <c r="BF21" s="21"/>
      <c r="BG21" s="19" t="str">
        <f t="shared" ref="BG21:BG39" si="18">IF(BF21="","",ROUND(BE21*BF21*2*PI()/60/1000,1))</f>
        <v/>
      </c>
      <c r="BH21" s="20"/>
      <c r="BI21" s="21"/>
      <c r="BJ21" s="19" t="str">
        <f t="shared" ref="BJ21:BJ39" si="19">IF(BI21="","",ROUND(BH21*BI21*2*PI()/60/1000,1))</f>
        <v/>
      </c>
      <c r="BK21" s="20"/>
      <c r="BL21" s="21"/>
      <c r="BM21" s="19" t="str">
        <f t="shared" ref="BM21:BM39" si="20">IF(BL21="","",ROUND(BK21*BL21*2*PI()/60/1000,1))</f>
        <v/>
      </c>
    </row>
    <row r="22" spans="1:65">
      <c r="A22" s="32">
        <v>3</v>
      </c>
      <c r="B22" s="33"/>
      <c r="C22" s="20">
        <v>1000</v>
      </c>
      <c r="D22" s="21">
        <v>250</v>
      </c>
      <c r="E22" s="19">
        <f t="shared" si="0"/>
        <v>26.2</v>
      </c>
      <c r="F22" s="20">
        <v>1200</v>
      </c>
      <c r="G22" s="21">
        <v>330</v>
      </c>
      <c r="H22" s="19">
        <f t="shared" si="1"/>
        <v>41.5</v>
      </c>
      <c r="I22" s="20">
        <v>1200</v>
      </c>
      <c r="J22" s="21">
        <v>330</v>
      </c>
      <c r="K22" s="19">
        <f t="shared" si="2"/>
        <v>41.5</v>
      </c>
      <c r="L22" s="20">
        <v>1200</v>
      </c>
      <c r="M22" s="21">
        <v>330</v>
      </c>
      <c r="N22" s="19">
        <f t="shared" si="3"/>
        <v>41.5</v>
      </c>
      <c r="O22" s="20">
        <v>1200</v>
      </c>
      <c r="P22" s="21">
        <v>330</v>
      </c>
      <c r="Q22" s="19">
        <f t="shared" si="4"/>
        <v>41.5</v>
      </c>
      <c r="R22" s="20"/>
      <c r="S22" s="21"/>
      <c r="T22" s="19" t="str">
        <f t="shared" si="5"/>
        <v/>
      </c>
      <c r="U22" s="20"/>
      <c r="V22" s="21"/>
      <c r="W22" s="19" t="str">
        <f t="shared" si="6"/>
        <v/>
      </c>
      <c r="X22" s="20"/>
      <c r="Y22" s="21"/>
      <c r="Z22" s="19" t="str">
        <f t="shared" si="7"/>
        <v/>
      </c>
      <c r="AA22" s="20"/>
      <c r="AB22" s="21"/>
      <c r="AC22" s="19" t="str">
        <f t="shared" si="8"/>
        <v/>
      </c>
      <c r="AD22" s="20"/>
      <c r="AE22" s="21"/>
      <c r="AF22" s="19" t="str">
        <f t="shared" si="9"/>
        <v/>
      </c>
      <c r="AG22" s="20"/>
      <c r="AH22" s="21"/>
      <c r="AI22" s="19" t="str">
        <f t="shared" si="10"/>
        <v/>
      </c>
      <c r="AJ22" s="20"/>
      <c r="AK22" s="21"/>
      <c r="AL22" s="19" t="str">
        <f t="shared" si="11"/>
        <v/>
      </c>
      <c r="AM22" s="20"/>
      <c r="AN22" s="21"/>
      <c r="AO22" s="19" t="str">
        <f t="shared" si="12"/>
        <v/>
      </c>
      <c r="AP22" s="20"/>
      <c r="AQ22" s="21"/>
      <c r="AR22" s="19" t="str">
        <f t="shared" si="13"/>
        <v/>
      </c>
      <c r="AS22" s="20"/>
      <c r="AT22" s="21"/>
      <c r="AU22" s="19" t="str">
        <f t="shared" si="14"/>
        <v/>
      </c>
      <c r="AV22" s="20"/>
      <c r="AW22" s="21"/>
      <c r="AX22" s="19" t="str">
        <f t="shared" si="15"/>
        <v/>
      </c>
      <c r="AY22" s="20"/>
      <c r="AZ22" s="21"/>
      <c r="BA22" s="19" t="str">
        <f t="shared" si="16"/>
        <v/>
      </c>
      <c r="BB22" s="20"/>
      <c r="BC22" s="21"/>
      <c r="BD22" s="19" t="str">
        <f t="shared" si="17"/>
        <v/>
      </c>
      <c r="BE22" s="20"/>
      <c r="BF22" s="21"/>
      <c r="BG22" s="19" t="str">
        <f t="shared" si="18"/>
        <v/>
      </c>
      <c r="BH22" s="20"/>
      <c r="BI22" s="21"/>
      <c r="BJ22" s="19" t="str">
        <f t="shared" si="19"/>
        <v/>
      </c>
      <c r="BK22" s="20"/>
      <c r="BL22" s="21"/>
      <c r="BM22" s="19" t="str">
        <f t="shared" si="20"/>
        <v/>
      </c>
    </row>
    <row r="23" spans="1:65">
      <c r="A23" s="32">
        <v>4</v>
      </c>
      <c r="B23" s="33"/>
      <c r="C23" s="20">
        <v>1100</v>
      </c>
      <c r="D23" s="21">
        <v>267</v>
      </c>
      <c r="E23" s="19">
        <f t="shared" si="0"/>
        <v>30.8</v>
      </c>
      <c r="F23" s="20">
        <v>1400</v>
      </c>
      <c r="G23" s="21">
        <v>400</v>
      </c>
      <c r="H23" s="19">
        <f t="shared" si="1"/>
        <v>58.6</v>
      </c>
      <c r="I23" s="20">
        <v>1400</v>
      </c>
      <c r="J23" s="21">
        <v>400</v>
      </c>
      <c r="K23" s="19">
        <f t="shared" si="2"/>
        <v>58.6</v>
      </c>
      <c r="L23" s="20">
        <v>1400</v>
      </c>
      <c r="M23" s="21">
        <v>400</v>
      </c>
      <c r="N23" s="19">
        <f t="shared" si="3"/>
        <v>58.6</v>
      </c>
      <c r="O23" s="20">
        <v>1400</v>
      </c>
      <c r="P23" s="21">
        <v>400</v>
      </c>
      <c r="Q23" s="19">
        <f t="shared" si="4"/>
        <v>58.6</v>
      </c>
      <c r="R23" s="20"/>
      <c r="S23" s="21"/>
      <c r="T23" s="19" t="str">
        <f t="shared" si="5"/>
        <v/>
      </c>
      <c r="U23" s="20"/>
      <c r="V23" s="21"/>
      <c r="W23" s="19" t="str">
        <f t="shared" si="6"/>
        <v/>
      </c>
      <c r="X23" s="20"/>
      <c r="Y23" s="21"/>
      <c r="Z23" s="19" t="str">
        <f t="shared" si="7"/>
        <v/>
      </c>
      <c r="AA23" s="20"/>
      <c r="AB23" s="21"/>
      <c r="AC23" s="19" t="str">
        <f t="shared" si="8"/>
        <v/>
      </c>
      <c r="AD23" s="20"/>
      <c r="AE23" s="21"/>
      <c r="AF23" s="19" t="str">
        <f t="shared" si="9"/>
        <v/>
      </c>
      <c r="AG23" s="20"/>
      <c r="AH23" s="21"/>
      <c r="AI23" s="19" t="str">
        <f t="shared" si="10"/>
        <v/>
      </c>
      <c r="AJ23" s="20"/>
      <c r="AK23" s="21"/>
      <c r="AL23" s="19" t="str">
        <f t="shared" si="11"/>
        <v/>
      </c>
      <c r="AM23" s="20"/>
      <c r="AN23" s="21"/>
      <c r="AO23" s="19" t="str">
        <f t="shared" si="12"/>
        <v/>
      </c>
      <c r="AP23" s="20"/>
      <c r="AQ23" s="21"/>
      <c r="AR23" s="19" t="str">
        <f t="shared" si="13"/>
        <v/>
      </c>
      <c r="AS23" s="20"/>
      <c r="AT23" s="21"/>
      <c r="AU23" s="19" t="str">
        <f t="shared" si="14"/>
        <v/>
      </c>
      <c r="AV23" s="20"/>
      <c r="AW23" s="21"/>
      <c r="AX23" s="19" t="str">
        <f t="shared" si="15"/>
        <v/>
      </c>
      <c r="AY23" s="20"/>
      <c r="AZ23" s="21"/>
      <c r="BA23" s="19" t="str">
        <f t="shared" si="16"/>
        <v/>
      </c>
      <c r="BB23" s="20"/>
      <c r="BC23" s="21"/>
      <c r="BD23" s="19" t="str">
        <f t="shared" si="17"/>
        <v/>
      </c>
      <c r="BE23" s="20"/>
      <c r="BF23" s="21"/>
      <c r="BG23" s="19" t="str">
        <f t="shared" si="18"/>
        <v/>
      </c>
      <c r="BH23" s="20"/>
      <c r="BI23" s="21"/>
      <c r="BJ23" s="19" t="str">
        <f t="shared" si="19"/>
        <v/>
      </c>
      <c r="BK23" s="20"/>
      <c r="BL23" s="21"/>
      <c r="BM23" s="19" t="str">
        <f t="shared" si="20"/>
        <v/>
      </c>
    </row>
    <row r="24" spans="1:65">
      <c r="A24" s="32">
        <v>5</v>
      </c>
      <c r="B24" s="33"/>
      <c r="C24" s="20">
        <v>1200</v>
      </c>
      <c r="D24" s="21">
        <v>283</v>
      </c>
      <c r="E24" s="19">
        <f t="shared" si="0"/>
        <v>35.6</v>
      </c>
      <c r="F24" s="20">
        <v>1460</v>
      </c>
      <c r="G24" s="21">
        <v>420</v>
      </c>
      <c r="H24" s="19">
        <f t="shared" si="1"/>
        <v>64.2</v>
      </c>
      <c r="I24" s="20">
        <v>1460</v>
      </c>
      <c r="J24" s="21">
        <v>420</v>
      </c>
      <c r="K24" s="19">
        <f t="shared" si="2"/>
        <v>64.2</v>
      </c>
      <c r="L24" s="20">
        <v>1460</v>
      </c>
      <c r="M24" s="21">
        <v>420</v>
      </c>
      <c r="N24" s="19">
        <f t="shared" si="3"/>
        <v>64.2</v>
      </c>
      <c r="O24" s="20">
        <v>1460</v>
      </c>
      <c r="P24" s="21">
        <v>420</v>
      </c>
      <c r="Q24" s="19">
        <f t="shared" si="4"/>
        <v>64.2</v>
      </c>
      <c r="R24" s="20"/>
      <c r="S24" s="21"/>
      <c r="T24" s="19" t="str">
        <f t="shared" si="5"/>
        <v/>
      </c>
      <c r="U24" s="20"/>
      <c r="V24" s="21"/>
      <c r="W24" s="19" t="str">
        <f t="shared" si="6"/>
        <v/>
      </c>
      <c r="X24" s="20"/>
      <c r="Y24" s="21"/>
      <c r="Z24" s="19" t="str">
        <f t="shared" si="7"/>
        <v/>
      </c>
      <c r="AA24" s="20"/>
      <c r="AB24" s="21"/>
      <c r="AC24" s="19" t="str">
        <f t="shared" si="8"/>
        <v/>
      </c>
      <c r="AD24" s="20"/>
      <c r="AE24" s="21"/>
      <c r="AF24" s="19" t="str">
        <f t="shared" si="9"/>
        <v/>
      </c>
      <c r="AG24" s="20"/>
      <c r="AH24" s="21"/>
      <c r="AI24" s="19" t="str">
        <f t="shared" si="10"/>
        <v/>
      </c>
      <c r="AJ24" s="20"/>
      <c r="AK24" s="21"/>
      <c r="AL24" s="19" t="str">
        <f t="shared" si="11"/>
        <v/>
      </c>
      <c r="AM24" s="20"/>
      <c r="AN24" s="21"/>
      <c r="AO24" s="19" t="str">
        <f t="shared" si="12"/>
        <v/>
      </c>
      <c r="AP24" s="20"/>
      <c r="AQ24" s="21"/>
      <c r="AR24" s="19" t="str">
        <f t="shared" si="13"/>
        <v/>
      </c>
      <c r="AS24" s="20"/>
      <c r="AT24" s="21"/>
      <c r="AU24" s="19" t="str">
        <f t="shared" si="14"/>
        <v/>
      </c>
      <c r="AV24" s="20"/>
      <c r="AW24" s="21"/>
      <c r="AX24" s="19" t="str">
        <f t="shared" si="15"/>
        <v/>
      </c>
      <c r="AY24" s="20"/>
      <c r="AZ24" s="21"/>
      <c r="BA24" s="19" t="str">
        <f t="shared" si="16"/>
        <v/>
      </c>
      <c r="BB24" s="20"/>
      <c r="BC24" s="21"/>
      <c r="BD24" s="19" t="str">
        <f t="shared" si="17"/>
        <v/>
      </c>
      <c r="BE24" s="20"/>
      <c r="BF24" s="21"/>
      <c r="BG24" s="19" t="str">
        <f t="shared" si="18"/>
        <v/>
      </c>
      <c r="BH24" s="20"/>
      <c r="BI24" s="21"/>
      <c r="BJ24" s="19" t="str">
        <f t="shared" si="19"/>
        <v/>
      </c>
      <c r="BK24" s="20"/>
      <c r="BL24" s="21"/>
      <c r="BM24" s="19" t="str">
        <f t="shared" si="20"/>
        <v/>
      </c>
    </row>
    <row r="25" spans="1:65">
      <c r="A25" s="32">
        <v>6</v>
      </c>
      <c r="B25" s="33"/>
      <c r="C25" s="20">
        <v>1300</v>
      </c>
      <c r="D25" s="21">
        <v>300</v>
      </c>
      <c r="E25" s="19">
        <f t="shared" si="0"/>
        <v>40.799999999999997</v>
      </c>
      <c r="F25" s="20">
        <v>1600</v>
      </c>
      <c r="G25" s="21">
        <v>430</v>
      </c>
      <c r="H25" s="19">
        <f t="shared" si="1"/>
        <v>72</v>
      </c>
      <c r="I25" s="20">
        <v>1600</v>
      </c>
      <c r="J25" s="21">
        <v>430</v>
      </c>
      <c r="K25" s="19">
        <f t="shared" si="2"/>
        <v>72</v>
      </c>
      <c r="L25" s="20">
        <v>1600</v>
      </c>
      <c r="M25" s="21">
        <v>430</v>
      </c>
      <c r="N25" s="19">
        <f t="shared" si="3"/>
        <v>72</v>
      </c>
      <c r="O25" s="20">
        <v>1600</v>
      </c>
      <c r="P25" s="21">
        <v>430</v>
      </c>
      <c r="Q25" s="19">
        <f t="shared" si="4"/>
        <v>72</v>
      </c>
      <c r="R25" s="20"/>
      <c r="S25" s="21"/>
      <c r="T25" s="19" t="str">
        <f t="shared" si="5"/>
        <v/>
      </c>
      <c r="U25" s="20"/>
      <c r="V25" s="21"/>
      <c r="W25" s="19" t="str">
        <f t="shared" si="6"/>
        <v/>
      </c>
      <c r="X25" s="20"/>
      <c r="Y25" s="21"/>
      <c r="Z25" s="19" t="str">
        <f t="shared" si="7"/>
        <v/>
      </c>
      <c r="AA25" s="20"/>
      <c r="AB25" s="21"/>
      <c r="AC25" s="19" t="str">
        <f t="shared" si="8"/>
        <v/>
      </c>
      <c r="AD25" s="20"/>
      <c r="AE25" s="21"/>
      <c r="AF25" s="19" t="str">
        <f t="shared" si="9"/>
        <v/>
      </c>
      <c r="AG25" s="20"/>
      <c r="AH25" s="21"/>
      <c r="AI25" s="19" t="str">
        <f t="shared" si="10"/>
        <v/>
      </c>
      <c r="AJ25" s="20"/>
      <c r="AK25" s="21"/>
      <c r="AL25" s="19" t="str">
        <f t="shared" si="11"/>
        <v/>
      </c>
      <c r="AM25" s="20"/>
      <c r="AN25" s="21"/>
      <c r="AO25" s="19" t="str">
        <f t="shared" si="12"/>
        <v/>
      </c>
      <c r="AP25" s="20"/>
      <c r="AQ25" s="21"/>
      <c r="AR25" s="19" t="str">
        <f t="shared" si="13"/>
        <v/>
      </c>
      <c r="AS25" s="20"/>
      <c r="AT25" s="21"/>
      <c r="AU25" s="19" t="str">
        <f t="shared" si="14"/>
        <v/>
      </c>
      <c r="AV25" s="20"/>
      <c r="AW25" s="21"/>
      <c r="AX25" s="19" t="str">
        <f t="shared" si="15"/>
        <v/>
      </c>
      <c r="AY25" s="20"/>
      <c r="AZ25" s="21"/>
      <c r="BA25" s="19" t="str">
        <f t="shared" si="16"/>
        <v/>
      </c>
      <c r="BB25" s="20"/>
      <c r="BC25" s="21"/>
      <c r="BD25" s="19" t="str">
        <f t="shared" si="17"/>
        <v/>
      </c>
      <c r="BE25" s="20"/>
      <c r="BF25" s="21"/>
      <c r="BG25" s="19" t="str">
        <f t="shared" si="18"/>
        <v/>
      </c>
      <c r="BH25" s="20"/>
      <c r="BI25" s="21"/>
      <c r="BJ25" s="19" t="str">
        <f t="shared" si="19"/>
        <v/>
      </c>
      <c r="BK25" s="20"/>
      <c r="BL25" s="21"/>
      <c r="BM25" s="19" t="str">
        <f t="shared" si="20"/>
        <v/>
      </c>
    </row>
    <row r="26" spans="1:65">
      <c r="A26" s="32">
        <v>7</v>
      </c>
      <c r="B26" s="33"/>
      <c r="C26" s="20">
        <v>1600</v>
      </c>
      <c r="D26" s="21">
        <v>300</v>
      </c>
      <c r="E26" s="19">
        <f t="shared" si="0"/>
        <v>50.3</v>
      </c>
      <c r="F26" s="20">
        <v>2860</v>
      </c>
      <c r="G26" s="21">
        <v>430</v>
      </c>
      <c r="H26" s="19">
        <f t="shared" si="1"/>
        <v>128.80000000000001</v>
      </c>
      <c r="I26" s="20">
        <v>2440</v>
      </c>
      <c r="J26" s="21">
        <v>430</v>
      </c>
      <c r="K26" s="19">
        <f t="shared" si="2"/>
        <v>109.9</v>
      </c>
      <c r="L26" s="20">
        <v>2130</v>
      </c>
      <c r="M26" s="21">
        <v>430</v>
      </c>
      <c r="N26" s="19">
        <f t="shared" si="3"/>
        <v>95.9</v>
      </c>
      <c r="O26" s="20">
        <v>1800</v>
      </c>
      <c r="P26" s="21">
        <v>410</v>
      </c>
      <c r="Q26" s="19">
        <f t="shared" si="4"/>
        <v>77.3</v>
      </c>
      <c r="R26" s="20"/>
      <c r="S26" s="21"/>
      <c r="T26" s="19" t="str">
        <f t="shared" si="5"/>
        <v/>
      </c>
      <c r="U26" s="20"/>
      <c r="V26" s="21"/>
      <c r="W26" s="19" t="str">
        <f t="shared" si="6"/>
        <v/>
      </c>
      <c r="X26" s="20"/>
      <c r="Y26" s="21"/>
      <c r="Z26" s="19" t="str">
        <f t="shared" si="7"/>
        <v/>
      </c>
      <c r="AA26" s="20"/>
      <c r="AB26" s="21"/>
      <c r="AC26" s="19" t="str">
        <f t="shared" si="8"/>
        <v/>
      </c>
      <c r="AD26" s="20"/>
      <c r="AE26" s="21"/>
      <c r="AF26" s="19" t="str">
        <f t="shared" si="9"/>
        <v/>
      </c>
      <c r="AG26" s="20"/>
      <c r="AH26" s="21"/>
      <c r="AI26" s="19" t="str">
        <f t="shared" si="10"/>
        <v/>
      </c>
      <c r="AJ26" s="20"/>
      <c r="AK26" s="21"/>
      <c r="AL26" s="19" t="str">
        <f t="shared" si="11"/>
        <v/>
      </c>
      <c r="AM26" s="20"/>
      <c r="AN26" s="21"/>
      <c r="AO26" s="19" t="str">
        <f t="shared" si="12"/>
        <v/>
      </c>
      <c r="AP26" s="20"/>
      <c r="AQ26" s="21"/>
      <c r="AR26" s="19" t="str">
        <f t="shared" si="13"/>
        <v/>
      </c>
      <c r="AS26" s="20"/>
      <c r="AT26" s="21"/>
      <c r="AU26" s="19" t="str">
        <f t="shared" si="14"/>
        <v/>
      </c>
      <c r="AV26" s="20"/>
      <c r="AW26" s="21"/>
      <c r="AX26" s="19" t="str">
        <f t="shared" si="15"/>
        <v/>
      </c>
      <c r="AY26" s="20"/>
      <c r="AZ26" s="21"/>
      <c r="BA26" s="19" t="str">
        <f t="shared" si="16"/>
        <v/>
      </c>
      <c r="BB26" s="20"/>
      <c r="BC26" s="21"/>
      <c r="BD26" s="19" t="str">
        <f t="shared" si="17"/>
        <v/>
      </c>
      <c r="BE26" s="20"/>
      <c r="BF26" s="21"/>
      <c r="BG26" s="19" t="str">
        <f t="shared" si="18"/>
        <v/>
      </c>
      <c r="BH26" s="20"/>
      <c r="BI26" s="21"/>
      <c r="BJ26" s="19" t="str">
        <f t="shared" si="19"/>
        <v/>
      </c>
      <c r="BK26" s="20"/>
      <c r="BL26" s="21"/>
      <c r="BM26" s="19" t="str">
        <f t="shared" si="20"/>
        <v/>
      </c>
    </row>
    <row r="27" spans="1:65">
      <c r="A27" s="32">
        <v>8</v>
      </c>
      <c r="B27" s="33"/>
      <c r="C27" s="20">
        <v>1900</v>
      </c>
      <c r="D27" s="21">
        <v>300</v>
      </c>
      <c r="E27" s="19">
        <f t="shared" si="0"/>
        <v>59.7</v>
      </c>
      <c r="F27" s="20">
        <v>3000</v>
      </c>
      <c r="G27" s="21">
        <v>407.4366543152521</v>
      </c>
      <c r="H27" s="19">
        <f t="shared" si="1"/>
        <v>128</v>
      </c>
      <c r="I27" s="20">
        <v>2600</v>
      </c>
      <c r="J27" s="21">
        <v>400.33589531576752</v>
      </c>
      <c r="K27" s="19">
        <f t="shared" si="2"/>
        <v>109</v>
      </c>
      <c r="L27" s="20">
        <v>2200</v>
      </c>
      <c r="M27" s="21">
        <v>412.35598891991066</v>
      </c>
      <c r="N27" s="19">
        <f t="shared" si="3"/>
        <v>95</v>
      </c>
      <c r="O27" s="20">
        <v>2130</v>
      </c>
      <c r="P27" s="21">
        <v>363.14226451953584</v>
      </c>
      <c r="Q27" s="19">
        <f t="shared" si="4"/>
        <v>81</v>
      </c>
      <c r="R27" s="20"/>
      <c r="S27" s="21"/>
      <c r="T27" s="19" t="str">
        <f t="shared" si="5"/>
        <v/>
      </c>
      <c r="U27" s="20"/>
      <c r="V27" s="21"/>
      <c r="W27" s="19" t="str">
        <f t="shared" si="6"/>
        <v/>
      </c>
      <c r="X27" s="20"/>
      <c r="Y27" s="21"/>
      <c r="Z27" s="19" t="str">
        <f t="shared" si="7"/>
        <v/>
      </c>
      <c r="AA27" s="20"/>
      <c r="AB27" s="21"/>
      <c r="AC27" s="19" t="str">
        <f t="shared" si="8"/>
        <v/>
      </c>
      <c r="AD27" s="20"/>
      <c r="AE27" s="21"/>
      <c r="AF27" s="19" t="str">
        <f t="shared" si="9"/>
        <v/>
      </c>
      <c r="AG27" s="20"/>
      <c r="AH27" s="21"/>
      <c r="AI27" s="19" t="str">
        <f t="shared" si="10"/>
        <v/>
      </c>
      <c r="AJ27" s="20"/>
      <c r="AK27" s="21"/>
      <c r="AL27" s="19" t="str">
        <f t="shared" si="11"/>
        <v/>
      </c>
      <c r="AM27" s="20"/>
      <c r="AN27" s="21"/>
      <c r="AO27" s="19" t="str">
        <f t="shared" si="12"/>
        <v/>
      </c>
      <c r="AP27" s="20"/>
      <c r="AQ27" s="21"/>
      <c r="AR27" s="19" t="str">
        <f t="shared" si="13"/>
        <v/>
      </c>
      <c r="AS27" s="20"/>
      <c r="AT27" s="21"/>
      <c r="AU27" s="19" t="str">
        <f t="shared" si="14"/>
        <v/>
      </c>
      <c r="AV27" s="20"/>
      <c r="AW27" s="21"/>
      <c r="AX27" s="19" t="str">
        <f t="shared" si="15"/>
        <v/>
      </c>
      <c r="AY27" s="20"/>
      <c r="AZ27" s="21"/>
      <c r="BA27" s="19" t="str">
        <f t="shared" si="16"/>
        <v/>
      </c>
      <c r="BB27" s="20"/>
      <c r="BC27" s="21"/>
      <c r="BD27" s="19" t="str">
        <f t="shared" si="17"/>
        <v/>
      </c>
      <c r="BE27" s="20"/>
      <c r="BF27" s="21"/>
      <c r="BG27" s="19" t="str">
        <f t="shared" si="18"/>
        <v/>
      </c>
      <c r="BH27" s="20"/>
      <c r="BI27" s="21"/>
      <c r="BJ27" s="19" t="str">
        <f t="shared" si="19"/>
        <v/>
      </c>
      <c r="BK27" s="20"/>
      <c r="BL27" s="21"/>
      <c r="BM27" s="19" t="str">
        <f t="shared" si="20"/>
        <v/>
      </c>
    </row>
    <row r="28" spans="1:65">
      <c r="A28" s="32">
        <v>9</v>
      </c>
      <c r="B28" s="33"/>
      <c r="C28" s="20">
        <v>2200</v>
      </c>
      <c r="D28" s="21">
        <v>300</v>
      </c>
      <c r="E28" s="19">
        <f t="shared" si="0"/>
        <v>69.099999999999994</v>
      </c>
      <c r="F28" s="20">
        <v>3200</v>
      </c>
      <c r="G28" s="21">
        <v>378.98770823757576</v>
      </c>
      <c r="H28" s="19">
        <f t="shared" si="1"/>
        <v>127</v>
      </c>
      <c r="I28" s="20">
        <v>2800</v>
      </c>
      <c r="J28" s="21">
        <v>368.33001115552923</v>
      </c>
      <c r="K28" s="19">
        <f t="shared" si="2"/>
        <v>108</v>
      </c>
      <c r="L28" s="20">
        <v>2400</v>
      </c>
      <c r="M28" s="21">
        <v>374.01411626595404</v>
      </c>
      <c r="N28" s="19">
        <f t="shared" si="3"/>
        <v>94</v>
      </c>
      <c r="O28" s="20">
        <v>2400</v>
      </c>
      <c r="P28" s="21">
        <v>318.3098861837907</v>
      </c>
      <c r="Q28" s="19">
        <f t="shared" si="4"/>
        <v>80</v>
      </c>
      <c r="R28" s="20"/>
      <c r="S28" s="21"/>
      <c r="T28" s="19" t="str">
        <f t="shared" si="5"/>
        <v/>
      </c>
      <c r="U28" s="20"/>
      <c r="V28" s="21"/>
      <c r="W28" s="19" t="str">
        <f t="shared" si="6"/>
        <v/>
      </c>
      <c r="X28" s="20"/>
      <c r="Y28" s="21"/>
      <c r="Z28" s="19" t="str">
        <f t="shared" si="7"/>
        <v/>
      </c>
      <c r="AA28" s="20"/>
      <c r="AB28" s="21"/>
      <c r="AC28" s="19" t="str">
        <f t="shared" si="8"/>
        <v/>
      </c>
      <c r="AD28" s="20"/>
      <c r="AE28" s="21"/>
      <c r="AF28" s="19" t="str">
        <f t="shared" si="9"/>
        <v/>
      </c>
      <c r="AG28" s="20"/>
      <c r="AH28" s="21"/>
      <c r="AI28" s="19" t="str">
        <f t="shared" si="10"/>
        <v/>
      </c>
      <c r="AJ28" s="20"/>
      <c r="AK28" s="21"/>
      <c r="AL28" s="19" t="str">
        <f t="shared" si="11"/>
        <v/>
      </c>
      <c r="AM28" s="20"/>
      <c r="AN28" s="21"/>
      <c r="AO28" s="19" t="str">
        <f t="shared" si="12"/>
        <v/>
      </c>
      <c r="AP28" s="20"/>
      <c r="AQ28" s="21"/>
      <c r="AR28" s="19" t="str">
        <f t="shared" si="13"/>
        <v/>
      </c>
      <c r="AS28" s="20"/>
      <c r="AT28" s="21"/>
      <c r="AU28" s="19" t="str">
        <f t="shared" si="14"/>
        <v/>
      </c>
      <c r="AV28" s="20"/>
      <c r="AW28" s="21"/>
      <c r="AX28" s="19" t="str">
        <f t="shared" si="15"/>
        <v/>
      </c>
      <c r="AY28" s="20"/>
      <c r="AZ28" s="21"/>
      <c r="BA28" s="19" t="str">
        <f t="shared" si="16"/>
        <v/>
      </c>
      <c r="BB28" s="20"/>
      <c r="BC28" s="21"/>
      <c r="BD28" s="19" t="str">
        <f t="shared" si="17"/>
        <v/>
      </c>
      <c r="BE28" s="20"/>
      <c r="BF28" s="21"/>
      <c r="BG28" s="19" t="str">
        <f t="shared" si="18"/>
        <v/>
      </c>
      <c r="BH28" s="20"/>
      <c r="BI28" s="21"/>
      <c r="BJ28" s="19" t="str">
        <f t="shared" si="19"/>
        <v/>
      </c>
      <c r="BK28" s="20"/>
      <c r="BL28" s="21"/>
      <c r="BM28" s="19" t="str">
        <f t="shared" si="20"/>
        <v/>
      </c>
    </row>
    <row r="29" spans="1:65">
      <c r="A29" s="32">
        <v>10</v>
      </c>
      <c r="B29" s="33"/>
      <c r="C29" s="20">
        <v>2500</v>
      </c>
      <c r="D29" s="21">
        <v>300</v>
      </c>
      <c r="E29" s="19">
        <f t="shared" si="0"/>
        <v>78.5</v>
      </c>
      <c r="F29" s="20">
        <v>3400</v>
      </c>
      <c r="G29" s="21">
        <v>353.88569699256726</v>
      </c>
      <c r="H29" s="19">
        <f t="shared" si="1"/>
        <v>126</v>
      </c>
      <c r="I29" s="20">
        <v>3000</v>
      </c>
      <c r="J29" s="21">
        <v>340.59157821665605</v>
      </c>
      <c r="K29" s="19">
        <f t="shared" si="2"/>
        <v>107</v>
      </c>
      <c r="L29" s="20">
        <v>2600</v>
      </c>
      <c r="M29" s="21">
        <v>341.5709932510677</v>
      </c>
      <c r="N29" s="19">
        <f t="shared" si="3"/>
        <v>93</v>
      </c>
      <c r="O29" s="20">
        <v>2600</v>
      </c>
      <c r="P29" s="21">
        <v>290.15170394445533</v>
      </c>
      <c r="Q29" s="19">
        <f t="shared" si="4"/>
        <v>79</v>
      </c>
      <c r="R29" s="20"/>
      <c r="S29" s="21"/>
      <c r="T29" s="19" t="str">
        <f t="shared" si="5"/>
        <v/>
      </c>
      <c r="U29" s="20"/>
      <c r="V29" s="21"/>
      <c r="W29" s="19" t="str">
        <f t="shared" si="6"/>
        <v/>
      </c>
      <c r="X29" s="20"/>
      <c r="Y29" s="21"/>
      <c r="Z29" s="19" t="str">
        <f t="shared" si="7"/>
        <v/>
      </c>
      <c r="AA29" s="20"/>
      <c r="AB29" s="21"/>
      <c r="AC29" s="19" t="str">
        <f t="shared" si="8"/>
        <v/>
      </c>
      <c r="AD29" s="20"/>
      <c r="AE29" s="21"/>
      <c r="AF29" s="19" t="str">
        <f t="shared" si="9"/>
        <v/>
      </c>
      <c r="AG29" s="20"/>
      <c r="AH29" s="21"/>
      <c r="AI29" s="19" t="str">
        <f t="shared" si="10"/>
        <v/>
      </c>
      <c r="AJ29" s="20"/>
      <c r="AK29" s="21"/>
      <c r="AL29" s="19" t="str">
        <f t="shared" si="11"/>
        <v/>
      </c>
      <c r="AM29" s="20"/>
      <c r="AN29" s="21"/>
      <c r="AO29" s="19" t="str">
        <f t="shared" si="12"/>
        <v/>
      </c>
      <c r="AP29" s="20"/>
      <c r="AQ29" s="21"/>
      <c r="AR29" s="19" t="str">
        <f t="shared" si="13"/>
        <v/>
      </c>
      <c r="AS29" s="20"/>
      <c r="AT29" s="21"/>
      <c r="AU29" s="19" t="str">
        <f t="shared" si="14"/>
        <v/>
      </c>
      <c r="AV29" s="20"/>
      <c r="AW29" s="21"/>
      <c r="AX29" s="19" t="str">
        <f t="shared" si="15"/>
        <v/>
      </c>
      <c r="AY29" s="20"/>
      <c r="AZ29" s="21"/>
      <c r="BA29" s="19" t="str">
        <f t="shared" si="16"/>
        <v/>
      </c>
      <c r="BB29" s="20"/>
      <c r="BC29" s="21"/>
      <c r="BD29" s="19" t="str">
        <f t="shared" si="17"/>
        <v/>
      </c>
      <c r="BE29" s="20"/>
      <c r="BF29" s="21"/>
      <c r="BG29" s="19" t="str">
        <f t="shared" si="18"/>
        <v/>
      </c>
      <c r="BH29" s="20"/>
      <c r="BI29" s="21"/>
      <c r="BJ29" s="19" t="str">
        <f t="shared" si="19"/>
        <v/>
      </c>
      <c r="BK29" s="20"/>
      <c r="BL29" s="21"/>
      <c r="BM29" s="19" t="str">
        <f t="shared" si="20"/>
        <v/>
      </c>
    </row>
    <row r="30" spans="1:65">
      <c r="A30" s="32">
        <v>11</v>
      </c>
      <c r="B30" s="33"/>
      <c r="C30" s="20">
        <v>2800</v>
      </c>
      <c r="D30" s="21">
        <v>300</v>
      </c>
      <c r="E30" s="19">
        <f t="shared" si="0"/>
        <v>88</v>
      </c>
      <c r="F30" s="20">
        <v>3500</v>
      </c>
      <c r="G30" s="21">
        <v>341.04630662548999</v>
      </c>
      <c r="H30" s="19">
        <f t="shared" si="1"/>
        <v>125</v>
      </c>
      <c r="I30" s="20">
        <v>3200</v>
      </c>
      <c r="J30" s="21">
        <v>316.32044939514202</v>
      </c>
      <c r="K30" s="19">
        <f t="shared" si="2"/>
        <v>106</v>
      </c>
      <c r="L30" s="20">
        <v>2800</v>
      </c>
      <c r="M30" s="21">
        <v>313.7626020954508</v>
      </c>
      <c r="N30" s="19">
        <f t="shared" si="3"/>
        <v>92</v>
      </c>
      <c r="O30" s="20">
        <v>2800</v>
      </c>
      <c r="P30" s="21">
        <v>266.01611916788221</v>
      </c>
      <c r="Q30" s="19">
        <f t="shared" si="4"/>
        <v>78</v>
      </c>
      <c r="R30" s="20"/>
      <c r="S30" s="21"/>
      <c r="T30" s="19" t="str">
        <f t="shared" si="5"/>
        <v/>
      </c>
      <c r="U30" s="20"/>
      <c r="V30" s="21"/>
      <c r="W30" s="19" t="str">
        <f t="shared" si="6"/>
        <v/>
      </c>
      <c r="X30" s="20"/>
      <c r="Y30" s="21"/>
      <c r="Z30" s="19" t="str">
        <f t="shared" si="7"/>
        <v/>
      </c>
      <c r="AA30" s="20"/>
      <c r="AB30" s="21"/>
      <c r="AC30" s="19" t="str">
        <f t="shared" si="8"/>
        <v/>
      </c>
      <c r="AD30" s="20"/>
      <c r="AE30" s="21"/>
      <c r="AF30" s="19" t="str">
        <f t="shared" si="9"/>
        <v/>
      </c>
      <c r="AG30" s="20"/>
      <c r="AH30" s="21"/>
      <c r="AI30" s="19" t="str">
        <f t="shared" si="10"/>
        <v/>
      </c>
      <c r="AJ30" s="20"/>
      <c r="AK30" s="21"/>
      <c r="AL30" s="19" t="str">
        <f t="shared" si="11"/>
        <v/>
      </c>
      <c r="AM30" s="20"/>
      <c r="AN30" s="21"/>
      <c r="AO30" s="19" t="str">
        <f t="shared" si="12"/>
        <v/>
      </c>
      <c r="AP30" s="20"/>
      <c r="AQ30" s="21"/>
      <c r="AR30" s="19" t="str">
        <f t="shared" si="13"/>
        <v/>
      </c>
      <c r="AS30" s="20"/>
      <c r="AT30" s="21"/>
      <c r="AU30" s="19" t="str">
        <f t="shared" si="14"/>
        <v/>
      </c>
      <c r="AV30" s="20"/>
      <c r="AW30" s="21"/>
      <c r="AX30" s="19" t="str">
        <f t="shared" si="15"/>
        <v/>
      </c>
      <c r="AY30" s="20"/>
      <c r="AZ30" s="21"/>
      <c r="BA30" s="19" t="str">
        <f t="shared" si="16"/>
        <v/>
      </c>
      <c r="BB30" s="20"/>
      <c r="BC30" s="21"/>
      <c r="BD30" s="19" t="str">
        <f t="shared" si="17"/>
        <v/>
      </c>
      <c r="BE30" s="20"/>
      <c r="BF30" s="21"/>
      <c r="BG30" s="19" t="str">
        <f t="shared" si="18"/>
        <v/>
      </c>
      <c r="BH30" s="20"/>
      <c r="BI30" s="21"/>
      <c r="BJ30" s="19" t="str">
        <f t="shared" si="19"/>
        <v/>
      </c>
      <c r="BK30" s="20"/>
      <c r="BL30" s="21"/>
      <c r="BM30" s="19" t="str">
        <f t="shared" si="20"/>
        <v/>
      </c>
    </row>
    <row r="31" spans="1:65">
      <c r="A31" s="32">
        <v>12</v>
      </c>
      <c r="B31" s="33"/>
      <c r="C31" s="20">
        <v>3050</v>
      </c>
      <c r="D31" s="21">
        <v>300</v>
      </c>
      <c r="E31" s="19">
        <f t="shared" si="0"/>
        <v>95.8</v>
      </c>
      <c r="F31" s="20">
        <v>3750</v>
      </c>
      <c r="G31" s="21">
        <v>300</v>
      </c>
      <c r="H31" s="19">
        <f t="shared" si="1"/>
        <v>117.8</v>
      </c>
      <c r="I31" s="20">
        <v>3400</v>
      </c>
      <c r="J31" s="21">
        <v>294.9047474938061</v>
      </c>
      <c r="K31" s="19">
        <f t="shared" si="2"/>
        <v>105</v>
      </c>
      <c r="L31" s="20">
        <v>3000</v>
      </c>
      <c r="M31" s="21">
        <v>289.66199642724951</v>
      </c>
      <c r="N31" s="19">
        <f t="shared" si="3"/>
        <v>91</v>
      </c>
      <c r="O31" s="20">
        <v>3000</v>
      </c>
      <c r="P31" s="21">
        <v>245.41692224770262</v>
      </c>
      <c r="Q31" s="19">
        <f t="shared" si="4"/>
        <v>77.099999999999994</v>
      </c>
      <c r="R31" s="20"/>
      <c r="S31" s="21"/>
      <c r="T31" s="19" t="str">
        <f t="shared" si="5"/>
        <v/>
      </c>
      <c r="U31" s="20"/>
      <c r="V31" s="21"/>
      <c r="W31" s="19" t="str">
        <f t="shared" si="6"/>
        <v/>
      </c>
      <c r="X31" s="20"/>
      <c r="Y31" s="21"/>
      <c r="Z31" s="19" t="str">
        <f t="shared" si="7"/>
        <v/>
      </c>
      <c r="AA31" s="20"/>
      <c r="AB31" s="21"/>
      <c r="AC31" s="19" t="str">
        <f t="shared" si="8"/>
        <v/>
      </c>
      <c r="AD31" s="20"/>
      <c r="AE31" s="21"/>
      <c r="AF31" s="19" t="str">
        <f t="shared" si="9"/>
        <v/>
      </c>
      <c r="AG31" s="20"/>
      <c r="AH31" s="21"/>
      <c r="AI31" s="19" t="str">
        <f t="shared" si="10"/>
        <v/>
      </c>
      <c r="AJ31" s="20"/>
      <c r="AK31" s="21"/>
      <c r="AL31" s="19" t="str">
        <f t="shared" si="11"/>
        <v/>
      </c>
      <c r="AM31" s="20"/>
      <c r="AN31" s="21"/>
      <c r="AO31" s="19" t="str">
        <f t="shared" si="12"/>
        <v/>
      </c>
      <c r="AP31" s="20"/>
      <c r="AQ31" s="21"/>
      <c r="AR31" s="19" t="str">
        <f t="shared" si="13"/>
        <v/>
      </c>
      <c r="AS31" s="20"/>
      <c r="AT31" s="21"/>
      <c r="AU31" s="19" t="str">
        <f t="shared" si="14"/>
        <v/>
      </c>
      <c r="AV31" s="20"/>
      <c r="AW31" s="21"/>
      <c r="AX31" s="19" t="str">
        <f t="shared" si="15"/>
        <v/>
      </c>
      <c r="AY31" s="20"/>
      <c r="AZ31" s="21"/>
      <c r="BA31" s="19" t="str">
        <f t="shared" si="16"/>
        <v/>
      </c>
      <c r="BB31" s="20"/>
      <c r="BC31" s="21"/>
      <c r="BD31" s="19" t="str">
        <f t="shared" si="17"/>
        <v/>
      </c>
      <c r="BE31" s="20"/>
      <c r="BF31" s="21"/>
      <c r="BG31" s="19" t="str">
        <f t="shared" si="18"/>
        <v/>
      </c>
      <c r="BH31" s="20"/>
      <c r="BI31" s="21"/>
      <c r="BJ31" s="19" t="str">
        <f t="shared" si="19"/>
        <v/>
      </c>
      <c r="BK31" s="20"/>
      <c r="BL31" s="21"/>
      <c r="BM31" s="19" t="str">
        <f t="shared" si="20"/>
        <v/>
      </c>
    </row>
    <row r="32" spans="1:65">
      <c r="A32" s="32">
        <v>13</v>
      </c>
      <c r="B32" s="33"/>
      <c r="C32" s="20">
        <v>3500</v>
      </c>
      <c r="D32" s="21">
        <v>256</v>
      </c>
      <c r="E32" s="19">
        <f t="shared" si="0"/>
        <v>93.8</v>
      </c>
      <c r="F32" s="20">
        <v>3900</v>
      </c>
      <c r="G32" s="21">
        <v>219.38896770821268</v>
      </c>
      <c r="H32" s="19">
        <f t="shared" si="1"/>
        <v>89.6</v>
      </c>
      <c r="I32" s="20">
        <v>3500</v>
      </c>
      <c r="J32" s="21">
        <v>283.75052711240772</v>
      </c>
      <c r="K32" s="19">
        <f t="shared" si="2"/>
        <v>104</v>
      </c>
      <c r="L32" s="20">
        <v>3200</v>
      </c>
      <c r="M32" s="21">
        <v>268.57396646757337</v>
      </c>
      <c r="N32" s="19">
        <f t="shared" si="3"/>
        <v>90</v>
      </c>
      <c r="O32" s="20">
        <v>3200</v>
      </c>
      <c r="P32" s="21">
        <v>227.39262494254547</v>
      </c>
      <c r="Q32" s="19">
        <f t="shared" si="4"/>
        <v>76.2</v>
      </c>
      <c r="R32" s="20"/>
      <c r="S32" s="21"/>
      <c r="T32" s="19" t="str">
        <f t="shared" si="5"/>
        <v/>
      </c>
      <c r="U32" s="20"/>
      <c r="V32" s="21"/>
      <c r="W32" s="19" t="str">
        <f t="shared" si="6"/>
        <v/>
      </c>
      <c r="X32" s="20"/>
      <c r="Y32" s="21"/>
      <c r="Z32" s="19" t="str">
        <f t="shared" si="7"/>
        <v/>
      </c>
      <c r="AA32" s="20"/>
      <c r="AB32" s="21"/>
      <c r="AC32" s="19" t="str">
        <f t="shared" si="8"/>
        <v/>
      </c>
      <c r="AD32" s="20"/>
      <c r="AE32" s="21"/>
      <c r="AF32" s="19" t="str">
        <f t="shared" si="9"/>
        <v/>
      </c>
      <c r="AG32" s="20"/>
      <c r="AH32" s="21"/>
      <c r="AI32" s="19" t="str">
        <f t="shared" si="10"/>
        <v/>
      </c>
      <c r="AJ32" s="20"/>
      <c r="AK32" s="21"/>
      <c r="AL32" s="19" t="str">
        <f t="shared" si="11"/>
        <v/>
      </c>
      <c r="AM32" s="20"/>
      <c r="AN32" s="21"/>
      <c r="AO32" s="19" t="str">
        <f t="shared" si="12"/>
        <v/>
      </c>
      <c r="AP32" s="20"/>
      <c r="AQ32" s="21"/>
      <c r="AR32" s="19" t="str">
        <f t="shared" si="13"/>
        <v/>
      </c>
      <c r="AS32" s="20"/>
      <c r="AT32" s="21"/>
      <c r="AU32" s="19" t="str">
        <f t="shared" si="14"/>
        <v/>
      </c>
      <c r="AV32" s="20"/>
      <c r="AW32" s="21"/>
      <c r="AX32" s="19" t="str">
        <f t="shared" si="15"/>
        <v/>
      </c>
      <c r="AY32" s="20"/>
      <c r="AZ32" s="21"/>
      <c r="BA32" s="19" t="str">
        <f t="shared" si="16"/>
        <v/>
      </c>
      <c r="BB32" s="20"/>
      <c r="BC32" s="21"/>
      <c r="BD32" s="19" t="str">
        <f t="shared" si="17"/>
        <v/>
      </c>
      <c r="BE32" s="20"/>
      <c r="BF32" s="21"/>
      <c r="BG32" s="19" t="str">
        <f t="shared" si="18"/>
        <v/>
      </c>
      <c r="BH32" s="20"/>
      <c r="BI32" s="21"/>
      <c r="BJ32" s="19" t="str">
        <f t="shared" si="19"/>
        <v/>
      </c>
      <c r="BK32" s="20"/>
      <c r="BL32" s="21"/>
      <c r="BM32" s="19" t="str">
        <f t="shared" si="20"/>
        <v/>
      </c>
    </row>
    <row r="33" spans="1:65">
      <c r="A33" s="32">
        <v>14</v>
      </c>
      <c r="B33" s="33"/>
      <c r="C33" s="20">
        <v>3610</v>
      </c>
      <c r="D33" s="21">
        <v>238.9</v>
      </c>
      <c r="E33" s="19">
        <f t="shared" si="0"/>
        <v>90.3</v>
      </c>
      <c r="F33" s="20">
        <v>3978</v>
      </c>
      <c r="G33" s="21">
        <v>134.06557289580678</v>
      </c>
      <c r="H33" s="19">
        <f t="shared" si="1"/>
        <v>55.8</v>
      </c>
      <c r="I33" s="20">
        <v>3750</v>
      </c>
      <c r="J33" s="21">
        <v>250</v>
      </c>
      <c r="K33" s="19">
        <f t="shared" si="2"/>
        <v>98.2</v>
      </c>
      <c r="L33" s="20">
        <v>3500</v>
      </c>
      <c r="M33" s="21">
        <v>242.82497031734891</v>
      </c>
      <c r="N33" s="19">
        <f t="shared" si="3"/>
        <v>89</v>
      </c>
      <c r="O33" s="20">
        <v>3500</v>
      </c>
      <c r="P33" s="21">
        <v>204.62778397529402</v>
      </c>
      <c r="Q33" s="19">
        <f t="shared" si="4"/>
        <v>75</v>
      </c>
      <c r="R33" s="20"/>
      <c r="S33" s="21"/>
      <c r="T33" s="19" t="str">
        <f t="shared" si="5"/>
        <v/>
      </c>
      <c r="U33" s="20"/>
      <c r="V33" s="21"/>
      <c r="W33" s="19" t="str">
        <f t="shared" si="6"/>
        <v/>
      </c>
      <c r="X33" s="20"/>
      <c r="Y33" s="21"/>
      <c r="Z33" s="19" t="str">
        <f t="shared" si="7"/>
        <v/>
      </c>
      <c r="AA33" s="20"/>
      <c r="AB33" s="21"/>
      <c r="AC33" s="19" t="str">
        <f t="shared" si="8"/>
        <v/>
      </c>
      <c r="AD33" s="20"/>
      <c r="AE33" s="21"/>
      <c r="AF33" s="19" t="str">
        <f t="shared" si="9"/>
        <v/>
      </c>
      <c r="AG33" s="20"/>
      <c r="AH33" s="21"/>
      <c r="AI33" s="19" t="str">
        <f t="shared" si="10"/>
        <v/>
      </c>
      <c r="AJ33" s="20"/>
      <c r="AK33" s="21"/>
      <c r="AL33" s="19" t="str">
        <f t="shared" si="11"/>
        <v/>
      </c>
      <c r="AM33" s="20"/>
      <c r="AN33" s="21"/>
      <c r="AO33" s="19" t="str">
        <f t="shared" si="12"/>
        <v/>
      </c>
      <c r="AP33" s="20"/>
      <c r="AQ33" s="21"/>
      <c r="AR33" s="19" t="str">
        <f t="shared" si="13"/>
        <v/>
      </c>
      <c r="AS33" s="20"/>
      <c r="AT33" s="21"/>
      <c r="AU33" s="19" t="str">
        <f t="shared" si="14"/>
        <v/>
      </c>
      <c r="AV33" s="20"/>
      <c r="AW33" s="21"/>
      <c r="AX33" s="19" t="str">
        <f t="shared" si="15"/>
        <v/>
      </c>
      <c r="AY33" s="20"/>
      <c r="AZ33" s="21"/>
      <c r="BA33" s="19" t="str">
        <f t="shared" si="16"/>
        <v/>
      </c>
      <c r="BB33" s="20"/>
      <c r="BC33" s="21"/>
      <c r="BD33" s="19" t="str">
        <f t="shared" si="17"/>
        <v/>
      </c>
      <c r="BE33" s="20"/>
      <c r="BF33" s="21"/>
      <c r="BG33" s="19" t="str">
        <f t="shared" si="18"/>
        <v/>
      </c>
      <c r="BH33" s="20"/>
      <c r="BI33" s="21"/>
      <c r="BJ33" s="19" t="str">
        <f t="shared" si="19"/>
        <v/>
      </c>
      <c r="BK33" s="20"/>
      <c r="BL33" s="21"/>
      <c r="BM33" s="19" t="str">
        <f t="shared" si="20"/>
        <v/>
      </c>
    </row>
    <row r="34" spans="1:65">
      <c r="A34" s="32">
        <v>15</v>
      </c>
      <c r="B34" s="33"/>
      <c r="C34" s="20">
        <v>3750</v>
      </c>
      <c r="D34" s="21">
        <v>210</v>
      </c>
      <c r="E34" s="19">
        <f t="shared" si="0"/>
        <v>82.5</v>
      </c>
      <c r="F34" s="20">
        <v>4200</v>
      </c>
      <c r="G34" s="21">
        <v>0</v>
      </c>
      <c r="H34" s="19">
        <f t="shared" si="1"/>
        <v>0</v>
      </c>
      <c r="I34" s="20">
        <v>3900</v>
      </c>
      <c r="J34" s="21">
        <v>188.53739412424522</v>
      </c>
      <c r="K34" s="19">
        <f t="shared" si="2"/>
        <v>77</v>
      </c>
      <c r="L34" s="20">
        <v>3750</v>
      </c>
      <c r="M34" s="21">
        <v>210</v>
      </c>
      <c r="N34" s="19">
        <f t="shared" si="3"/>
        <v>82.5</v>
      </c>
      <c r="O34" s="20">
        <v>3750</v>
      </c>
      <c r="P34" s="21">
        <v>180</v>
      </c>
      <c r="Q34" s="19">
        <f t="shared" si="4"/>
        <v>70.7</v>
      </c>
      <c r="R34" s="20"/>
      <c r="S34" s="21"/>
      <c r="T34" s="19" t="str">
        <f t="shared" si="5"/>
        <v/>
      </c>
      <c r="U34" s="20"/>
      <c r="V34" s="21"/>
      <c r="W34" s="19" t="str">
        <f t="shared" si="6"/>
        <v/>
      </c>
      <c r="X34" s="20"/>
      <c r="Y34" s="21"/>
      <c r="Z34" s="19" t="str">
        <f t="shared" si="7"/>
        <v/>
      </c>
      <c r="AA34" s="20"/>
      <c r="AB34" s="21"/>
      <c r="AC34" s="19" t="str">
        <f t="shared" si="8"/>
        <v/>
      </c>
      <c r="AD34" s="20"/>
      <c r="AE34" s="21"/>
      <c r="AF34" s="19" t="str">
        <f t="shared" si="9"/>
        <v/>
      </c>
      <c r="AG34" s="20"/>
      <c r="AH34" s="21"/>
      <c r="AI34" s="19" t="str">
        <f t="shared" si="10"/>
        <v/>
      </c>
      <c r="AJ34" s="20"/>
      <c r="AK34" s="21"/>
      <c r="AL34" s="19" t="str">
        <f t="shared" si="11"/>
        <v/>
      </c>
      <c r="AM34" s="20"/>
      <c r="AN34" s="21"/>
      <c r="AO34" s="19" t="str">
        <f t="shared" si="12"/>
        <v/>
      </c>
      <c r="AP34" s="20"/>
      <c r="AQ34" s="21"/>
      <c r="AR34" s="19" t="str">
        <f t="shared" si="13"/>
        <v/>
      </c>
      <c r="AS34" s="20"/>
      <c r="AT34" s="21"/>
      <c r="AU34" s="19" t="str">
        <f t="shared" si="14"/>
        <v/>
      </c>
      <c r="AV34" s="20"/>
      <c r="AW34" s="21"/>
      <c r="AX34" s="19" t="str">
        <f t="shared" si="15"/>
        <v/>
      </c>
      <c r="AY34" s="20"/>
      <c r="AZ34" s="21"/>
      <c r="BA34" s="19" t="str">
        <f t="shared" si="16"/>
        <v/>
      </c>
      <c r="BB34" s="20"/>
      <c r="BC34" s="21"/>
      <c r="BD34" s="19" t="str">
        <f t="shared" si="17"/>
        <v/>
      </c>
      <c r="BE34" s="20"/>
      <c r="BF34" s="21"/>
      <c r="BG34" s="19" t="str">
        <f t="shared" si="18"/>
        <v/>
      </c>
      <c r="BH34" s="20"/>
      <c r="BI34" s="21"/>
      <c r="BJ34" s="19" t="str">
        <f t="shared" si="19"/>
        <v/>
      </c>
      <c r="BK34" s="20"/>
      <c r="BL34" s="21"/>
      <c r="BM34" s="19" t="str">
        <f t="shared" si="20"/>
        <v/>
      </c>
    </row>
    <row r="35" spans="1:65">
      <c r="A35" s="32">
        <v>16</v>
      </c>
      <c r="B35" s="33"/>
      <c r="C35" s="20">
        <v>3833</v>
      </c>
      <c r="D35" s="21">
        <v>167.41787908857901</v>
      </c>
      <c r="E35" s="19">
        <f t="shared" si="0"/>
        <v>67.2</v>
      </c>
      <c r="F35" s="20"/>
      <c r="G35" s="21"/>
      <c r="H35" s="19" t="str">
        <f t="shared" si="1"/>
        <v/>
      </c>
      <c r="I35" s="20">
        <v>3978</v>
      </c>
      <c r="J35" s="21">
        <v>127.27822670733394</v>
      </c>
      <c r="K35" s="19">
        <f t="shared" si="2"/>
        <v>53</v>
      </c>
      <c r="L35" s="20">
        <v>3900</v>
      </c>
      <c r="M35" s="21">
        <v>164.5417257811595</v>
      </c>
      <c r="N35" s="19">
        <f t="shared" si="3"/>
        <v>67.2</v>
      </c>
      <c r="O35" s="20">
        <v>3900</v>
      </c>
      <c r="P35" s="21">
        <v>138.83208112785329</v>
      </c>
      <c r="Q35" s="19">
        <f t="shared" si="4"/>
        <v>56.7</v>
      </c>
      <c r="R35" s="20"/>
      <c r="S35" s="21"/>
      <c r="T35" s="19" t="str">
        <f t="shared" si="5"/>
        <v/>
      </c>
      <c r="U35" s="20"/>
      <c r="V35" s="21"/>
      <c r="W35" s="19" t="str">
        <f t="shared" si="6"/>
        <v/>
      </c>
      <c r="X35" s="20"/>
      <c r="Y35" s="21"/>
      <c r="Z35" s="19" t="str">
        <f t="shared" si="7"/>
        <v/>
      </c>
      <c r="AA35" s="20"/>
      <c r="AB35" s="21"/>
      <c r="AC35" s="19" t="str">
        <f t="shared" si="8"/>
        <v/>
      </c>
      <c r="AD35" s="20"/>
      <c r="AE35" s="21"/>
      <c r="AF35" s="19" t="str">
        <f t="shared" si="9"/>
        <v/>
      </c>
      <c r="AG35" s="20"/>
      <c r="AH35" s="21"/>
      <c r="AI35" s="19" t="str">
        <f t="shared" si="10"/>
        <v/>
      </c>
      <c r="AJ35" s="20"/>
      <c r="AK35" s="21"/>
      <c r="AL35" s="19" t="str">
        <f t="shared" si="11"/>
        <v/>
      </c>
      <c r="AM35" s="20"/>
      <c r="AN35" s="21"/>
      <c r="AO35" s="19" t="str">
        <f t="shared" si="12"/>
        <v/>
      </c>
      <c r="AP35" s="20"/>
      <c r="AQ35" s="21"/>
      <c r="AR35" s="19" t="str">
        <f t="shared" si="13"/>
        <v/>
      </c>
      <c r="AS35" s="20"/>
      <c r="AT35" s="21"/>
      <c r="AU35" s="19" t="str">
        <f t="shared" si="14"/>
        <v/>
      </c>
      <c r="AV35" s="20"/>
      <c r="AW35" s="21"/>
      <c r="AX35" s="19" t="str">
        <f t="shared" si="15"/>
        <v/>
      </c>
      <c r="AY35" s="20"/>
      <c r="AZ35" s="21"/>
      <c r="BA35" s="19" t="str">
        <f t="shared" si="16"/>
        <v/>
      </c>
      <c r="BB35" s="20"/>
      <c r="BC35" s="21"/>
      <c r="BD35" s="19" t="str">
        <f t="shared" si="17"/>
        <v/>
      </c>
      <c r="BE35" s="20"/>
      <c r="BF35" s="21"/>
      <c r="BG35" s="19" t="str">
        <f t="shared" si="18"/>
        <v/>
      </c>
      <c r="BH35" s="20"/>
      <c r="BI35" s="21"/>
      <c r="BJ35" s="19" t="str">
        <f t="shared" si="19"/>
        <v/>
      </c>
      <c r="BK35" s="20"/>
      <c r="BL35" s="21"/>
      <c r="BM35" s="19" t="str">
        <f t="shared" si="20"/>
        <v/>
      </c>
    </row>
    <row r="36" spans="1:65">
      <c r="A36" s="32">
        <v>17</v>
      </c>
      <c r="B36" s="33"/>
      <c r="C36" s="20">
        <v>4000</v>
      </c>
      <c r="D36" s="21">
        <v>91</v>
      </c>
      <c r="E36" s="19">
        <f t="shared" si="0"/>
        <v>38.1</v>
      </c>
      <c r="F36" s="20"/>
      <c r="G36" s="21"/>
      <c r="H36" s="19" t="str">
        <f t="shared" si="1"/>
        <v/>
      </c>
      <c r="I36" s="20">
        <v>4200</v>
      </c>
      <c r="J36" s="21">
        <v>0</v>
      </c>
      <c r="K36" s="19">
        <f t="shared" si="2"/>
        <v>0</v>
      </c>
      <c r="L36" s="20">
        <v>3978</v>
      </c>
      <c r="M36" s="21">
        <v>121.99917967185509</v>
      </c>
      <c r="N36" s="19">
        <f t="shared" si="3"/>
        <v>50.8</v>
      </c>
      <c r="O36" s="20">
        <v>3978</v>
      </c>
      <c r="P36" s="21">
        <v>116.34305784812773</v>
      </c>
      <c r="Q36" s="19">
        <f t="shared" si="4"/>
        <v>48.5</v>
      </c>
      <c r="R36" s="20"/>
      <c r="S36" s="21"/>
      <c r="T36" s="19" t="str">
        <f t="shared" si="5"/>
        <v/>
      </c>
      <c r="U36" s="20"/>
      <c r="V36" s="21"/>
      <c r="W36" s="19" t="str">
        <f t="shared" si="6"/>
        <v/>
      </c>
      <c r="X36" s="20"/>
      <c r="Y36" s="21"/>
      <c r="Z36" s="19" t="str">
        <f t="shared" si="7"/>
        <v/>
      </c>
      <c r="AA36" s="20"/>
      <c r="AB36" s="21"/>
      <c r="AC36" s="19" t="str">
        <f t="shared" si="8"/>
        <v/>
      </c>
      <c r="AD36" s="20"/>
      <c r="AE36" s="21"/>
      <c r="AF36" s="19" t="str">
        <f t="shared" si="9"/>
        <v/>
      </c>
      <c r="AG36" s="20"/>
      <c r="AH36" s="21"/>
      <c r="AI36" s="19" t="str">
        <f t="shared" si="10"/>
        <v/>
      </c>
      <c r="AJ36" s="20"/>
      <c r="AK36" s="21"/>
      <c r="AL36" s="19" t="str">
        <f t="shared" si="11"/>
        <v/>
      </c>
      <c r="AM36" s="20"/>
      <c r="AN36" s="21"/>
      <c r="AO36" s="19" t="str">
        <f t="shared" si="12"/>
        <v/>
      </c>
      <c r="AP36" s="20"/>
      <c r="AQ36" s="21"/>
      <c r="AR36" s="19" t="str">
        <f t="shared" si="13"/>
        <v/>
      </c>
      <c r="AS36" s="20"/>
      <c r="AT36" s="21"/>
      <c r="AU36" s="19" t="str">
        <f t="shared" si="14"/>
        <v/>
      </c>
      <c r="AV36" s="20"/>
      <c r="AW36" s="21"/>
      <c r="AX36" s="19" t="str">
        <f t="shared" si="15"/>
        <v/>
      </c>
      <c r="AY36" s="20"/>
      <c r="AZ36" s="21"/>
      <c r="BA36" s="19" t="str">
        <f t="shared" si="16"/>
        <v/>
      </c>
      <c r="BB36" s="20"/>
      <c r="BC36" s="21"/>
      <c r="BD36" s="19" t="str">
        <f t="shared" si="17"/>
        <v/>
      </c>
      <c r="BE36" s="20"/>
      <c r="BF36" s="21"/>
      <c r="BG36" s="19" t="str">
        <f t="shared" si="18"/>
        <v/>
      </c>
      <c r="BH36" s="20"/>
      <c r="BI36" s="21"/>
      <c r="BJ36" s="19" t="str">
        <f t="shared" si="19"/>
        <v/>
      </c>
      <c r="BK36" s="20"/>
      <c r="BL36" s="21"/>
      <c r="BM36" s="19" t="str">
        <f t="shared" si="20"/>
        <v/>
      </c>
    </row>
    <row r="37" spans="1:65">
      <c r="A37" s="32">
        <v>18</v>
      </c>
      <c r="B37" s="33"/>
      <c r="C37" s="20">
        <v>4100</v>
      </c>
      <c r="D37" s="21">
        <v>46</v>
      </c>
      <c r="E37" s="19">
        <f t="shared" si="0"/>
        <v>19.8</v>
      </c>
      <c r="F37" s="20"/>
      <c r="G37" s="21"/>
      <c r="H37" s="19" t="str">
        <f t="shared" si="1"/>
        <v/>
      </c>
      <c r="I37" s="20"/>
      <c r="J37" s="21"/>
      <c r="K37" s="19" t="str">
        <f t="shared" si="2"/>
        <v/>
      </c>
      <c r="L37" s="20">
        <v>4200</v>
      </c>
      <c r="M37" s="21">
        <v>0</v>
      </c>
      <c r="N37" s="19">
        <f t="shared" si="3"/>
        <v>0</v>
      </c>
      <c r="O37" s="20">
        <v>4200</v>
      </c>
      <c r="P37" s="21">
        <v>0</v>
      </c>
      <c r="Q37" s="19">
        <f t="shared" si="4"/>
        <v>0</v>
      </c>
      <c r="R37" s="20"/>
      <c r="S37" s="21"/>
      <c r="T37" s="19" t="str">
        <f t="shared" si="5"/>
        <v/>
      </c>
      <c r="U37" s="20"/>
      <c r="V37" s="21"/>
      <c r="W37" s="19" t="str">
        <f t="shared" si="6"/>
        <v/>
      </c>
      <c r="X37" s="20"/>
      <c r="Y37" s="21"/>
      <c r="Z37" s="19" t="str">
        <f t="shared" si="7"/>
        <v/>
      </c>
      <c r="AA37" s="20"/>
      <c r="AB37" s="21"/>
      <c r="AC37" s="19" t="str">
        <f t="shared" si="8"/>
        <v/>
      </c>
      <c r="AD37" s="20"/>
      <c r="AE37" s="21"/>
      <c r="AF37" s="19" t="str">
        <f t="shared" si="9"/>
        <v/>
      </c>
      <c r="AG37" s="20"/>
      <c r="AH37" s="21"/>
      <c r="AI37" s="19" t="str">
        <f t="shared" si="10"/>
        <v/>
      </c>
      <c r="AJ37" s="20"/>
      <c r="AK37" s="21"/>
      <c r="AL37" s="19" t="str">
        <f t="shared" si="11"/>
        <v/>
      </c>
      <c r="AM37" s="20"/>
      <c r="AN37" s="21"/>
      <c r="AO37" s="19" t="str">
        <f t="shared" si="12"/>
        <v/>
      </c>
      <c r="AP37" s="20"/>
      <c r="AQ37" s="21"/>
      <c r="AR37" s="19" t="str">
        <f t="shared" si="13"/>
        <v/>
      </c>
      <c r="AS37" s="20"/>
      <c r="AT37" s="21"/>
      <c r="AU37" s="19" t="str">
        <f t="shared" si="14"/>
        <v/>
      </c>
      <c r="AV37" s="20"/>
      <c r="AW37" s="21"/>
      <c r="AX37" s="19" t="str">
        <f t="shared" si="15"/>
        <v/>
      </c>
      <c r="AY37" s="20"/>
      <c r="AZ37" s="21"/>
      <c r="BA37" s="19" t="str">
        <f t="shared" si="16"/>
        <v/>
      </c>
      <c r="BB37" s="20"/>
      <c r="BC37" s="21"/>
      <c r="BD37" s="19" t="str">
        <f t="shared" si="17"/>
        <v/>
      </c>
      <c r="BE37" s="20"/>
      <c r="BF37" s="21"/>
      <c r="BG37" s="19" t="str">
        <f t="shared" si="18"/>
        <v/>
      </c>
      <c r="BH37" s="20"/>
      <c r="BI37" s="21"/>
      <c r="BJ37" s="19" t="str">
        <f t="shared" si="19"/>
        <v/>
      </c>
      <c r="BK37" s="20"/>
      <c r="BL37" s="21"/>
      <c r="BM37" s="19" t="str">
        <f t="shared" si="20"/>
        <v/>
      </c>
    </row>
    <row r="38" spans="1:65">
      <c r="A38" s="32">
        <v>19</v>
      </c>
      <c r="B38" s="33"/>
      <c r="C38" s="20">
        <v>4150</v>
      </c>
      <c r="D38" s="21">
        <v>23</v>
      </c>
      <c r="E38" s="19">
        <f t="shared" si="0"/>
        <v>10</v>
      </c>
      <c r="F38" s="20"/>
      <c r="G38" s="21"/>
      <c r="H38" s="19" t="str">
        <f t="shared" si="1"/>
        <v/>
      </c>
      <c r="I38" s="24"/>
      <c r="J38" s="21"/>
      <c r="K38" s="19" t="str">
        <f t="shared" si="2"/>
        <v/>
      </c>
      <c r="L38" s="20"/>
      <c r="M38" s="21"/>
      <c r="N38" s="19" t="str">
        <f t="shared" si="3"/>
        <v/>
      </c>
      <c r="O38" s="20"/>
      <c r="P38" s="21"/>
      <c r="Q38" s="19" t="str">
        <f t="shared" si="4"/>
        <v/>
      </c>
      <c r="R38" s="20"/>
      <c r="S38" s="21"/>
      <c r="T38" s="19" t="str">
        <f t="shared" si="5"/>
        <v/>
      </c>
      <c r="U38" s="20"/>
      <c r="V38" s="21"/>
      <c r="W38" s="19" t="str">
        <f t="shared" si="6"/>
        <v/>
      </c>
      <c r="X38" s="20"/>
      <c r="Y38" s="21"/>
      <c r="Z38" s="19" t="str">
        <f t="shared" si="7"/>
        <v/>
      </c>
      <c r="AA38" s="20"/>
      <c r="AB38" s="21"/>
      <c r="AC38" s="19" t="str">
        <f t="shared" si="8"/>
        <v/>
      </c>
      <c r="AD38" s="20"/>
      <c r="AE38" s="21"/>
      <c r="AF38" s="19" t="str">
        <f t="shared" si="9"/>
        <v/>
      </c>
      <c r="AG38" s="20"/>
      <c r="AH38" s="21"/>
      <c r="AI38" s="19" t="str">
        <f t="shared" si="10"/>
        <v/>
      </c>
      <c r="AJ38" s="20"/>
      <c r="AK38" s="21"/>
      <c r="AL38" s="19" t="str">
        <f t="shared" si="11"/>
        <v/>
      </c>
      <c r="AM38" s="20"/>
      <c r="AN38" s="21"/>
      <c r="AO38" s="19" t="str">
        <f t="shared" si="12"/>
        <v/>
      </c>
      <c r="AP38" s="20"/>
      <c r="AQ38" s="21"/>
      <c r="AR38" s="19" t="str">
        <f t="shared" si="13"/>
        <v/>
      </c>
      <c r="AS38" s="20"/>
      <c r="AT38" s="21"/>
      <c r="AU38" s="19" t="str">
        <f t="shared" si="14"/>
        <v/>
      </c>
      <c r="AV38" s="20"/>
      <c r="AW38" s="21"/>
      <c r="AX38" s="19" t="str">
        <f t="shared" si="15"/>
        <v/>
      </c>
      <c r="AY38" s="20"/>
      <c r="AZ38" s="21"/>
      <c r="BA38" s="19" t="str">
        <f t="shared" si="16"/>
        <v/>
      </c>
      <c r="BB38" s="20"/>
      <c r="BC38" s="21"/>
      <c r="BD38" s="19" t="str">
        <f t="shared" si="17"/>
        <v/>
      </c>
      <c r="BE38" s="20"/>
      <c r="BF38" s="21"/>
      <c r="BG38" s="19" t="str">
        <f t="shared" si="18"/>
        <v/>
      </c>
      <c r="BH38" s="20"/>
      <c r="BI38" s="21"/>
      <c r="BJ38" s="19" t="str">
        <f t="shared" si="19"/>
        <v/>
      </c>
      <c r="BK38" s="20"/>
      <c r="BL38" s="21"/>
      <c r="BM38" s="19" t="str">
        <f t="shared" si="20"/>
        <v/>
      </c>
    </row>
    <row r="39" spans="1:65">
      <c r="A39" s="34">
        <v>20</v>
      </c>
      <c r="B39" s="35"/>
      <c r="C39" s="27">
        <v>4200</v>
      </c>
      <c r="D39" s="28">
        <v>0</v>
      </c>
      <c r="E39" s="19">
        <f t="shared" si="0"/>
        <v>0</v>
      </c>
      <c r="F39" s="27"/>
      <c r="G39" s="28"/>
      <c r="H39" s="19" t="str">
        <f t="shared" si="1"/>
        <v/>
      </c>
      <c r="I39" s="29"/>
      <c r="J39" s="28"/>
      <c r="K39" s="19" t="str">
        <f t="shared" si="2"/>
        <v/>
      </c>
      <c r="L39" s="27"/>
      <c r="M39" s="28"/>
      <c r="N39" s="19" t="str">
        <f t="shared" si="3"/>
        <v/>
      </c>
      <c r="O39" s="27"/>
      <c r="P39" s="28"/>
      <c r="Q39" s="19" t="str">
        <f t="shared" si="4"/>
        <v/>
      </c>
      <c r="R39" s="27"/>
      <c r="S39" s="28"/>
      <c r="T39" s="19" t="str">
        <f t="shared" si="5"/>
        <v/>
      </c>
      <c r="U39" s="27"/>
      <c r="V39" s="28"/>
      <c r="W39" s="19" t="str">
        <f t="shared" si="6"/>
        <v/>
      </c>
      <c r="X39" s="27"/>
      <c r="Y39" s="28"/>
      <c r="Z39" s="19" t="str">
        <f t="shared" si="7"/>
        <v/>
      </c>
      <c r="AA39" s="27"/>
      <c r="AB39" s="28"/>
      <c r="AC39" s="19" t="str">
        <f t="shared" si="8"/>
        <v/>
      </c>
      <c r="AD39" s="27"/>
      <c r="AE39" s="28"/>
      <c r="AF39" s="19" t="str">
        <f t="shared" si="9"/>
        <v/>
      </c>
      <c r="AG39" s="27"/>
      <c r="AH39" s="28"/>
      <c r="AI39" s="19" t="str">
        <f t="shared" si="10"/>
        <v/>
      </c>
      <c r="AJ39" s="27"/>
      <c r="AK39" s="28"/>
      <c r="AL39" s="19" t="str">
        <f t="shared" si="11"/>
        <v/>
      </c>
      <c r="AM39" s="27"/>
      <c r="AN39" s="28"/>
      <c r="AO39" s="19" t="str">
        <f t="shared" si="12"/>
        <v/>
      </c>
      <c r="AP39" s="27"/>
      <c r="AQ39" s="28"/>
      <c r="AR39" s="19" t="str">
        <f t="shared" si="13"/>
        <v/>
      </c>
      <c r="AS39" s="27"/>
      <c r="AT39" s="28"/>
      <c r="AU39" s="19" t="str">
        <f t="shared" si="14"/>
        <v/>
      </c>
      <c r="AV39" s="27"/>
      <c r="AW39" s="28"/>
      <c r="AX39" s="19" t="str">
        <f t="shared" si="15"/>
        <v/>
      </c>
      <c r="AY39" s="27"/>
      <c r="AZ39" s="28"/>
      <c r="BA39" s="19" t="str">
        <f t="shared" si="16"/>
        <v/>
      </c>
      <c r="BB39" s="27"/>
      <c r="BC39" s="28"/>
      <c r="BD39" s="19" t="str">
        <f t="shared" si="17"/>
        <v/>
      </c>
      <c r="BE39" s="27"/>
      <c r="BF39" s="28"/>
      <c r="BG39" s="19" t="str">
        <f t="shared" si="18"/>
        <v/>
      </c>
      <c r="BH39" s="27"/>
      <c r="BI39" s="28"/>
      <c r="BJ39" s="19" t="str">
        <f t="shared" si="19"/>
        <v/>
      </c>
      <c r="BK39" s="27"/>
      <c r="BL39" s="28"/>
      <c r="BM39" s="19" t="str">
        <f t="shared" si="20"/>
        <v/>
      </c>
    </row>
    <row r="40" spans="1:65" s="30" customFormat="1">
      <c r="A40" s="30" t="s">
        <v>41</v>
      </c>
      <c r="C40" s="31"/>
      <c r="D40" s="21"/>
      <c r="E40" s="21"/>
      <c r="F40" s="31"/>
      <c r="G40" s="21"/>
      <c r="H40" s="21"/>
      <c r="I40" s="31"/>
      <c r="J40" s="21"/>
      <c r="K40" s="21"/>
      <c r="L40" s="31"/>
      <c r="M40" s="21"/>
      <c r="N40" s="21"/>
      <c r="O40" s="31"/>
      <c r="P40" s="21"/>
      <c r="Q40" s="21"/>
      <c r="R40" s="31"/>
      <c r="S40" s="21"/>
      <c r="T40" s="21"/>
      <c r="U40" s="31"/>
      <c r="V40" s="21"/>
      <c r="W40" s="21"/>
      <c r="X40" s="31"/>
      <c r="Y40" s="21"/>
      <c r="Z40" s="21"/>
      <c r="AA40" s="31"/>
      <c r="AB40" s="21"/>
      <c r="AC40" s="21"/>
      <c r="AD40" s="31"/>
      <c r="AE40" s="21"/>
      <c r="AF40" s="21"/>
      <c r="AG40" s="31"/>
      <c r="AH40" s="21"/>
      <c r="AI40" s="21"/>
      <c r="AJ40" s="31"/>
      <c r="AK40" s="21"/>
      <c r="AL40" s="21"/>
      <c r="AM40" s="31"/>
      <c r="AN40" s="21"/>
      <c r="AO40" s="21"/>
      <c r="AP40" s="31"/>
      <c r="AQ40" s="21"/>
      <c r="AR40" s="21"/>
      <c r="AS40" s="31"/>
      <c r="AT40" s="21"/>
      <c r="AU40" s="21"/>
      <c r="AV40" s="31"/>
      <c r="AW40" s="21"/>
      <c r="AX40" s="21"/>
      <c r="AY40" s="31"/>
      <c r="AZ40" s="21"/>
      <c r="BA40" s="21"/>
      <c r="BB40" s="31"/>
      <c r="BC40" s="21"/>
      <c r="BD40" s="21"/>
      <c r="BE40" s="31"/>
      <c r="BF40" s="21"/>
      <c r="BG40" s="21"/>
      <c r="BH40" s="31"/>
      <c r="BI40" s="21"/>
      <c r="BJ40" s="21"/>
      <c r="BK40" s="31"/>
      <c r="BL40" s="21"/>
      <c r="BM40" s="21"/>
    </row>
    <row r="41" spans="1:65">
      <c r="C41" s="25"/>
      <c r="D41" s="26"/>
      <c r="E41" s="26"/>
      <c r="F41" s="25"/>
      <c r="G41" s="26"/>
      <c r="H41" s="26"/>
      <c r="I41" s="25"/>
      <c r="J41" s="26"/>
      <c r="K41" s="26"/>
      <c r="L41" s="25"/>
      <c r="M41" s="26"/>
      <c r="N41" s="26"/>
      <c r="O41" s="25"/>
      <c r="P41" s="26"/>
      <c r="Q41" s="26"/>
      <c r="R41" s="25"/>
      <c r="S41" s="26"/>
      <c r="T41" s="26"/>
      <c r="U41" s="25"/>
      <c r="V41" s="26"/>
      <c r="W41" s="26"/>
      <c r="X41" s="25"/>
      <c r="Y41" s="26"/>
      <c r="Z41" s="26"/>
      <c r="AA41" s="25"/>
      <c r="AB41" s="26"/>
      <c r="AC41" s="26"/>
      <c r="AD41" s="25"/>
      <c r="AE41" s="26"/>
      <c r="AF41" s="26"/>
      <c r="AG41" s="25"/>
      <c r="AH41" s="26"/>
      <c r="AI41" s="26"/>
      <c r="AJ41" s="25"/>
      <c r="AK41" s="26"/>
      <c r="AL41" s="26"/>
      <c r="AM41" s="25"/>
      <c r="AN41" s="26"/>
      <c r="AO41" s="26"/>
      <c r="AP41" s="25"/>
      <c r="AQ41" s="26"/>
      <c r="AR41" s="26"/>
      <c r="AS41" s="25"/>
      <c r="AT41" s="26"/>
      <c r="AU41" s="26"/>
      <c r="AV41" s="25"/>
      <c r="AW41" s="26"/>
      <c r="AX41" s="26"/>
      <c r="AY41" s="25"/>
      <c r="AZ41" s="26"/>
      <c r="BA41" s="26"/>
      <c r="BB41" s="25"/>
      <c r="BC41" s="26"/>
      <c r="BD41" s="26"/>
      <c r="BE41" s="25"/>
      <c r="BF41" s="26"/>
      <c r="BG41" s="26"/>
      <c r="BH41" s="25"/>
      <c r="BI41" s="26"/>
      <c r="BJ41" s="26"/>
      <c r="BK41" s="25"/>
      <c r="BL41" s="26"/>
      <c r="BM41" s="26"/>
    </row>
    <row r="42" spans="1:65">
      <c r="C42" s="25"/>
      <c r="D42" s="26"/>
      <c r="E42" s="26"/>
      <c r="F42" s="25"/>
      <c r="G42" s="26"/>
      <c r="H42" s="26"/>
      <c r="I42" s="25"/>
      <c r="J42" s="26"/>
      <c r="K42" s="26"/>
      <c r="L42" s="25"/>
      <c r="M42" s="26"/>
      <c r="N42" s="26"/>
      <c r="O42" s="25"/>
      <c r="P42" s="26"/>
      <c r="Q42" s="26"/>
      <c r="R42" s="25"/>
      <c r="S42" s="26"/>
      <c r="T42" s="26"/>
      <c r="U42" s="25"/>
      <c r="V42" s="26"/>
      <c r="W42" s="26"/>
      <c r="X42" s="25"/>
      <c r="Y42" s="26"/>
      <c r="Z42" s="26"/>
      <c r="AA42" s="25"/>
      <c r="AB42" s="26"/>
      <c r="AC42" s="26"/>
      <c r="AD42" s="25"/>
      <c r="AE42" s="26"/>
      <c r="AF42" s="26"/>
      <c r="AG42" s="25"/>
      <c r="AH42" s="26"/>
      <c r="AI42" s="26"/>
      <c r="AJ42" s="25"/>
      <c r="AK42" s="26"/>
      <c r="AL42" s="26"/>
      <c r="AM42" s="25"/>
      <c r="AN42" s="26"/>
      <c r="AO42" s="26"/>
      <c r="AP42" s="25"/>
      <c r="AQ42" s="26"/>
      <c r="AR42" s="26"/>
      <c r="AS42" s="25"/>
      <c r="AT42" s="26"/>
      <c r="AU42" s="26"/>
      <c r="AV42" s="25"/>
      <c r="AW42" s="26"/>
      <c r="AX42" s="26"/>
      <c r="AY42" s="25"/>
      <c r="AZ42" s="26"/>
      <c r="BA42" s="26"/>
      <c r="BB42" s="25"/>
      <c r="BC42" s="26"/>
      <c r="BD42" s="26"/>
      <c r="BE42" s="25"/>
      <c r="BF42" s="26"/>
      <c r="BG42" s="26"/>
      <c r="BH42" s="25"/>
      <c r="BI42" s="26"/>
      <c r="BJ42" s="26"/>
      <c r="BK42" s="25"/>
      <c r="BL42" s="26"/>
      <c r="BM42" s="26"/>
    </row>
    <row r="43" spans="1:65">
      <c r="C43" s="25"/>
      <c r="D43" s="26"/>
      <c r="E43" s="26"/>
      <c r="F43" s="25"/>
      <c r="G43" s="26"/>
      <c r="H43" s="26"/>
      <c r="I43" s="25"/>
      <c r="J43" s="26"/>
      <c r="K43" s="26"/>
      <c r="L43" s="25"/>
      <c r="M43" s="26"/>
      <c r="N43" s="26"/>
      <c r="O43" s="25"/>
      <c r="P43" s="26"/>
      <c r="Q43" s="26"/>
      <c r="R43" s="25"/>
      <c r="S43" s="26"/>
      <c r="T43" s="26"/>
      <c r="U43" s="25"/>
      <c r="V43" s="26"/>
      <c r="W43" s="26"/>
      <c r="X43" s="25"/>
      <c r="Y43" s="26"/>
      <c r="Z43" s="26"/>
      <c r="AA43" s="25"/>
      <c r="AB43" s="26"/>
      <c r="AC43" s="26"/>
      <c r="AD43" s="25"/>
      <c r="AE43" s="26"/>
      <c r="AF43" s="26"/>
      <c r="AG43" s="25"/>
      <c r="AH43" s="26"/>
      <c r="AI43" s="26"/>
      <c r="AJ43" s="25"/>
      <c r="AK43" s="26"/>
      <c r="AL43" s="26"/>
      <c r="AM43" s="25"/>
      <c r="AN43" s="26"/>
      <c r="AO43" s="26"/>
      <c r="AP43" s="25"/>
      <c r="AQ43" s="26"/>
      <c r="AR43" s="26"/>
      <c r="AS43" s="25"/>
      <c r="AT43" s="26"/>
      <c r="AU43" s="26"/>
      <c r="AV43" s="25"/>
      <c r="AW43" s="26"/>
      <c r="AX43" s="26"/>
      <c r="AY43" s="25"/>
      <c r="AZ43" s="26"/>
      <c r="BA43" s="26"/>
      <c r="BB43" s="25"/>
      <c r="BC43" s="26"/>
      <c r="BD43" s="26"/>
      <c r="BE43" s="25"/>
      <c r="BF43" s="26"/>
      <c r="BG43" s="26"/>
      <c r="BH43" s="25"/>
      <c r="BI43" s="26"/>
      <c r="BJ43" s="26"/>
      <c r="BK43" s="25"/>
      <c r="BL43" s="26"/>
      <c r="BM43" s="26"/>
    </row>
    <row r="49" s="2" customFormat="1"/>
    <row r="50" s="2" customFormat="1"/>
  </sheetData>
  <mergeCells count="367">
    <mergeCell ref="A2:B2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E2:BG2"/>
    <mergeCell ref="BH2:BJ2"/>
    <mergeCell ref="BK2:BM2"/>
    <mergeCell ref="A3:B3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P4:AR4"/>
    <mergeCell ref="AS4:AU4"/>
    <mergeCell ref="AV4:AX4"/>
    <mergeCell ref="AY4:BA4"/>
    <mergeCell ref="BB4:BD4"/>
    <mergeCell ref="BE4:BG4"/>
    <mergeCell ref="BH4:BJ4"/>
    <mergeCell ref="BK4:BM4"/>
    <mergeCell ref="A5:B5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AY5:BA5"/>
    <mergeCell ref="BB5:BD5"/>
    <mergeCell ref="BE5:BG5"/>
    <mergeCell ref="BH5:BJ5"/>
    <mergeCell ref="BK5:BM5"/>
    <mergeCell ref="A6:B6"/>
    <mergeCell ref="C6:E6"/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M6:AO6"/>
    <mergeCell ref="AP6:AR6"/>
    <mergeCell ref="AS6:AU6"/>
    <mergeCell ref="AV6:AX6"/>
    <mergeCell ref="AY6:BA6"/>
    <mergeCell ref="BB6:BD6"/>
    <mergeCell ref="BE6:BG6"/>
    <mergeCell ref="BH6:BJ6"/>
    <mergeCell ref="BK6:BM6"/>
    <mergeCell ref="A7:B7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AD7:AF7"/>
    <mergeCell ref="AG7:AI7"/>
    <mergeCell ref="AJ7:AL7"/>
    <mergeCell ref="AM7:AO7"/>
    <mergeCell ref="AP7:AR7"/>
    <mergeCell ref="AS7:AU7"/>
    <mergeCell ref="AV7:AX7"/>
    <mergeCell ref="AY7:BA7"/>
    <mergeCell ref="BB7:BD7"/>
    <mergeCell ref="BE7:BG7"/>
    <mergeCell ref="BH7:BJ7"/>
    <mergeCell ref="BK7:BM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G8:AI8"/>
    <mergeCell ref="AJ8:AL8"/>
    <mergeCell ref="AM8:AO8"/>
    <mergeCell ref="AP8:AR8"/>
    <mergeCell ref="AS8:AU8"/>
    <mergeCell ref="AV8:AX8"/>
    <mergeCell ref="AY8:BA8"/>
    <mergeCell ref="BB8:BD8"/>
    <mergeCell ref="BE8:BG8"/>
    <mergeCell ref="BH8:BJ8"/>
    <mergeCell ref="BK8:BM8"/>
    <mergeCell ref="C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S9:AU9"/>
    <mergeCell ref="AV9:AX9"/>
    <mergeCell ref="AY9:BA9"/>
    <mergeCell ref="BB9:BD9"/>
    <mergeCell ref="BE9:BG9"/>
    <mergeCell ref="BH9:BJ9"/>
    <mergeCell ref="BK9:BM9"/>
    <mergeCell ref="C10:E10"/>
    <mergeCell ref="F10:H10"/>
    <mergeCell ref="I10:K10"/>
    <mergeCell ref="L10:N10"/>
    <mergeCell ref="O10:Q10"/>
    <mergeCell ref="R10:T10"/>
    <mergeCell ref="U10:W10"/>
    <mergeCell ref="X10:Z10"/>
    <mergeCell ref="AA10:AC10"/>
    <mergeCell ref="AD10:AF10"/>
    <mergeCell ref="AG10:AI10"/>
    <mergeCell ref="AJ10:AL10"/>
    <mergeCell ref="AM10:AO10"/>
    <mergeCell ref="AP10:AR10"/>
    <mergeCell ref="AS10:AU10"/>
    <mergeCell ref="AV10:AX10"/>
    <mergeCell ref="AY10:BA10"/>
    <mergeCell ref="BB10:BD10"/>
    <mergeCell ref="BE10:BG10"/>
    <mergeCell ref="BH10:BJ10"/>
    <mergeCell ref="BK10:BM10"/>
    <mergeCell ref="C11:E11"/>
    <mergeCell ref="F11:H11"/>
    <mergeCell ref="I11:K11"/>
    <mergeCell ref="L11:N11"/>
    <mergeCell ref="O11:Q11"/>
    <mergeCell ref="R11:T11"/>
    <mergeCell ref="U11:W11"/>
    <mergeCell ref="X11:Z11"/>
    <mergeCell ref="AA11:AC11"/>
    <mergeCell ref="AD11:AF11"/>
    <mergeCell ref="AG11:AI11"/>
    <mergeCell ref="AJ11:AL11"/>
    <mergeCell ref="AM11:AO11"/>
    <mergeCell ref="AP11:AR11"/>
    <mergeCell ref="AS11:AU11"/>
    <mergeCell ref="AV11:AX11"/>
    <mergeCell ref="AY11:BA11"/>
    <mergeCell ref="BB11:BD11"/>
    <mergeCell ref="BE11:BG11"/>
    <mergeCell ref="BH11:BJ11"/>
    <mergeCell ref="BK11:BM11"/>
    <mergeCell ref="C12:E12"/>
    <mergeCell ref="F12:H12"/>
    <mergeCell ref="I12:K12"/>
    <mergeCell ref="L12:N12"/>
    <mergeCell ref="O12:Q12"/>
    <mergeCell ref="R12:T12"/>
    <mergeCell ref="U12:W12"/>
    <mergeCell ref="X12:Z12"/>
    <mergeCell ref="AA12:AC12"/>
    <mergeCell ref="AD12:AF12"/>
    <mergeCell ref="AG12:AI12"/>
    <mergeCell ref="AJ12:AL12"/>
    <mergeCell ref="AM12:AO12"/>
    <mergeCell ref="AP12:AR12"/>
    <mergeCell ref="AS12:AU12"/>
    <mergeCell ref="AV12:AX12"/>
    <mergeCell ref="AY12:BA12"/>
    <mergeCell ref="BB12:BD12"/>
    <mergeCell ref="BE12:BG12"/>
    <mergeCell ref="BH12:BJ12"/>
    <mergeCell ref="BK12:BM12"/>
    <mergeCell ref="C13:E13"/>
    <mergeCell ref="F13:H13"/>
    <mergeCell ref="I13:K13"/>
    <mergeCell ref="L13:N13"/>
    <mergeCell ref="O13:Q13"/>
    <mergeCell ref="R13:T13"/>
    <mergeCell ref="U13:W13"/>
    <mergeCell ref="X13:Z13"/>
    <mergeCell ref="AA13:AC13"/>
    <mergeCell ref="AD13:AF13"/>
    <mergeCell ref="AG13:AI13"/>
    <mergeCell ref="AJ13:AL13"/>
    <mergeCell ref="AM13:AO13"/>
    <mergeCell ref="AP13:AR13"/>
    <mergeCell ref="AS13:AU13"/>
    <mergeCell ref="AV13:AX13"/>
    <mergeCell ref="AY13:BA13"/>
    <mergeCell ref="BB13:BD13"/>
    <mergeCell ref="BE13:BG13"/>
    <mergeCell ref="BH13:BJ13"/>
    <mergeCell ref="BK13:BM13"/>
    <mergeCell ref="A14:B14"/>
    <mergeCell ref="C14:E14"/>
    <mergeCell ref="F14:H14"/>
    <mergeCell ref="I14:K14"/>
    <mergeCell ref="L14:N14"/>
    <mergeCell ref="O14:Q14"/>
    <mergeCell ref="R14:T14"/>
    <mergeCell ref="U14:W14"/>
    <mergeCell ref="X14:Z14"/>
    <mergeCell ref="AY15:BA15"/>
    <mergeCell ref="BB15:BD15"/>
    <mergeCell ref="BE15:BG15"/>
    <mergeCell ref="AA14:AC14"/>
    <mergeCell ref="AD14:AF14"/>
    <mergeCell ref="AG14:AI14"/>
    <mergeCell ref="AJ14:AL14"/>
    <mergeCell ref="AM14:AO14"/>
    <mergeCell ref="AP14:AR14"/>
    <mergeCell ref="AS14:AU14"/>
    <mergeCell ref="AV14:AX14"/>
    <mergeCell ref="AY14:BA14"/>
    <mergeCell ref="BE16:BG16"/>
    <mergeCell ref="BH16:BJ16"/>
    <mergeCell ref="BK16:BM16"/>
    <mergeCell ref="BB14:BD14"/>
    <mergeCell ref="BE14:BG14"/>
    <mergeCell ref="BH14:BJ14"/>
    <mergeCell ref="BK14:BM14"/>
    <mergeCell ref="A15:B15"/>
    <mergeCell ref="C15:E15"/>
    <mergeCell ref="F15:H15"/>
    <mergeCell ref="I15:K15"/>
    <mergeCell ref="L15:N15"/>
    <mergeCell ref="O15:Q15"/>
    <mergeCell ref="R15:T15"/>
    <mergeCell ref="U15:W15"/>
    <mergeCell ref="X15:Z15"/>
    <mergeCell ref="AA15:AC15"/>
    <mergeCell ref="AD15:AF15"/>
    <mergeCell ref="AG15:AI15"/>
    <mergeCell ref="AJ15:AL15"/>
    <mergeCell ref="AM15:AO15"/>
    <mergeCell ref="AP15:AR15"/>
    <mergeCell ref="AS15:AU15"/>
    <mergeCell ref="AV15:AX15"/>
    <mergeCell ref="R17:T17"/>
    <mergeCell ref="U17:W17"/>
    <mergeCell ref="X17:Z17"/>
    <mergeCell ref="BH15:BJ15"/>
    <mergeCell ref="BK15:BM15"/>
    <mergeCell ref="A16:B16"/>
    <mergeCell ref="C16:E16"/>
    <mergeCell ref="F16:H16"/>
    <mergeCell ref="I16:K16"/>
    <mergeCell ref="L16:N16"/>
    <mergeCell ref="O16:Q16"/>
    <mergeCell ref="R16:T16"/>
    <mergeCell ref="U16:W16"/>
    <mergeCell ref="X16:Z16"/>
    <mergeCell ref="AA16:AC16"/>
    <mergeCell ref="AD16:AF16"/>
    <mergeCell ref="AG16:AI16"/>
    <mergeCell ref="AJ16:AL16"/>
    <mergeCell ref="AM16:AO16"/>
    <mergeCell ref="AP16:AR16"/>
    <mergeCell ref="AS16:AU16"/>
    <mergeCell ref="AV16:AX16"/>
    <mergeCell ref="AY16:BA16"/>
    <mergeCell ref="BB16:BD16"/>
    <mergeCell ref="BB17:BD17"/>
    <mergeCell ref="BE17:BG17"/>
    <mergeCell ref="BH17:BJ17"/>
    <mergeCell ref="BK17:BM17"/>
    <mergeCell ref="A20:B20"/>
    <mergeCell ref="A21:B21"/>
    <mergeCell ref="A22:B22"/>
    <mergeCell ref="A23:B23"/>
    <mergeCell ref="A24:B24"/>
    <mergeCell ref="AA17:AC17"/>
    <mergeCell ref="AD17:AF17"/>
    <mergeCell ref="AG17:AI17"/>
    <mergeCell ref="AJ17:AL17"/>
    <mergeCell ref="AM17:AO17"/>
    <mergeCell ref="AP17:AR17"/>
    <mergeCell ref="AS17:AU17"/>
    <mergeCell ref="AV17:AX17"/>
    <mergeCell ref="AY17:BA17"/>
    <mergeCell ref="A17:B17"/>
    <mergeCell ref="C17:E17"/>
    <mergeCell ref="F17:H17"/>
    <mergeCell ref="I17:K17"/>
    <mergeCell ref="L17:N17"/>
    <mergeCell ref="O17:Q17"/>
    <mergeCell ref="A34:B34"/>
    <mergeCell ref="A35:B35"/>
    <mergeCell ref="A36:B36"/>
    <mergeCell ref="A37:B37"/>
    <mergeCell ref="A38:B38"/>
    <mergeCell ref="A39:B39"/>
    <mergeCell ref="A18:B1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Daimler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Hasegawa, Kazuyuki (575)</dc:creator>
  <cp:keywords/>
  <dc:description/>
  <cp:lastModifiedBy>Dhilip Kumar, TP (365) (EXT)</cp:lastModifiedBy>
  <cp:revision/>
  <dcterms:created xsi:type="dcterms:W3CDTF">2021-11-01T05:47:00Z</dcterms:created>
  <dcterms:modified xsi:type="dcterms:W3CDTF">2022-11-04T11:55:56Z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B8F8F35315E84F46A344F67A46D6A8E7</vt:lpwstr>
  </property>
  <property fmtid="{D5CDD505-2E9C-101B-9397-08002B2CF9AE}" pid="3" name="KSOProductBuildVer">
    <vt:lpwstr>1033-11.2.0.10463</vt:lpwstr>
  </property>
  <property fmtid="{D5CDD505-2E9C-101B-9397-08002B2CF9AE}" pid="4" name="MSIP_Label_ab5ff3ce-c151-426b-9620-64dd2650a755_Enabled">
    <vt:lpwstr>true</vt:lpwstr>
  </property>
  <property fmtid="{D5CDD505-2E9C-101B-9397-08002B2CF9AE}" pid="5" name="MSIP_Label_ab5ff3ce-c151-426b-9620-64dd2650a755_SetDate">
    <vt:lpwstr>2022-10-17T23:12:59Z</vt:lpwstr>
  </property>
  <property fmtid="{D5CDD505-2E9C-101B-9397-08002B2CF9AE}" pid="6" name="MSIP_Label_ab5ff3ce-c151-426b-9620-64dd2650a755_Method">
    <vt:lpwstr>Standard</vt:lpwstr>
  </property>
  <property fmtid="{D5CDD505-2E9C-101B-9397-08002B2CF9AE}" pid="7" name="MSIP_Label_ab5ff3ce-c151-426b-9620-64dd2650a755_Name">
    <vt:lpwstr>Daimler Truck Internal</vt:lpwstr>
  </property>
  <property fmtid="{D5CDD505-2E9C-101B-9397-08002B2CF9AE}" pid="8" name="MSIP_Label_ab5ff3ce-c151-426b-9620-64dd2650a755_SiteId">
    <vt:lpwstr>505cca53-5750-4134-9501-8d52d5df3cd1</vt:lpwstr>
  </property>
  <property fmtid="{D5CDD505-2E9C-101B-9397-08002B2CF9AE}" pid="9" name="MSIP_Label_ab5ff3ce-c151-426b-9620-64dd2650a755_ActionId">
    <vt:lpwstr>6eb3b1bc-b328-4116-9be2-963389cb351d</vt:lpwstr>
  </property>
  <property fmtid="{D5CDD505-2E9C-101B-9397-08002B2CF9AE}" pid="10" name="MSIP_Label_ab5ff3ce-c151-426b-9620-64dd2650a755_ContentBits">
    <vt:lpwstr>0</vt:lpwstr>
  </property>
  <property fmtid="{D5CDD505-2E9C-101B-9397-08002B2CF9AE}" pid="11" name="state">
    <vt:lpwstr>zgs</vt:lpwstr>
  </property>
  <property fmtid="{D5CDD505-2E9C-101B-9397-08002B2CF9AE}" pid="12" name="version">
    <vt:lpwstr/>
  </property>
  <property fmtid="{D5CDD505-2E9C-101B-9397-08002B2CF9AE}" pid="13" name="zgs">
    <vt:lpwstr/>
  </property>
  <property fmtid="{D5CDD505-2E9C-101B-9397-08002B2CF9AE}" pid="14" name="revision">
    <vt:lpwstr/>
  </property>
  <property fmtid="{D5CDD505-2E9C-101B-9397-08002B2CF9AE}" pid="15" name="sequence">
    <vt:lpwstr/>
  </property>
</Properties>
</file>