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arthurodendal/Desktop/ML-Projects-master/1_Linear Regression Projects/"/>
    </mc:Choice>
  </mc:AlternateContent>
  <xr:revisionPtr revIDLastSave="0" documentId="13_ncr:1_{4EA91EC4-4055-7D40-B9D7-391E5C8B3791}" xr6:coauthVersionLast="45" xr6:coauthVersionMax="45" xr10:uidLastSave="{00000000-0000-0000-0000-000000000000}"/>
  <bookViews>
    <workbookView xWindow="-19960" yWindow="-2040" windowWidth="19960" windowHeight="18600" firstSheet="2" activeTab="5" xr2:uid="{A6D0EC1F-13E5-554C-A6BE-27AB08B3FC2A}"/>
  </bookViews>
  <sheets>
    <sheet name="Polynomial Degree Opti" sheetId="1" r:id="rId1"/>
    <sheet name="DecisionT randomstate Opti" sheetId="2" r:id="rId2"/>
    <sheet name="RandomF_Reg_MaxD" sheetId="3" r:id="rId3"/>
    <sheet name="RandsomF_Reg_nestimator" sheetId="4" r:id="rId4"/>
    <sheet name="RandomF_Reg_random_state" sheetId="5" r:id="rId5"/>
    <sheet name="Decision_Tree_Opti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18" i="4" l="1"/>
</calcChain>
</file>

<file path=xl/sharedStrings.xml><?xml version="1.0" encoding="utf-8"?>
<sst xmlns="http://schemas.openxmlformats.org/spreadsheetml/2006/main" count="568" uniqueCount="352">
  <si>
    <t>PolynomialFeatures</t>
  </si>
  <si>
    <t>deg 6</t>
  </si>
  <si>
    <t xml:space="preserve">deg 5 </t>
  </si>
  <si>
    <t>deg 4</t>
  </si>
  <si>
    <t>deg 3</t>
  </si>
  <si>
    <t>deg 2</t>
  </si>
  <si>
    <t>deg 1</t>
  </si>
  <si>
    <t>Degreee</t>
  </si>
  <si>
    <t>Accuracy</t>
  </si>
  <si>
    <t>Test Score</t>
  </si>
  <si>
    <t>RMSE _Train</t>
  </si>
  <si>
    <t>RMSE_test</t>
  </si>
  <si>
    <t>Training Score:  0,8727157594497155</t>
  </si>
  <si>
    <t>Testing Score:  -5,882439594891263e+18</t>
  </si>
  <si>
    <t>RMSE for Training Data:  4264,7431457900575</t>
  </si>
  <si>
    <t>RMSE for Testing Data:  30431874979525,254</t>
  </si>
  <si>
    <t>Accuracy for 20-Fold Cross Predicted:  0,3119397795995008</t>
  </si>
  <si>
    <t>Training Score:  0,859561991051369</t>
  </si>
  <si>
    <t>Testing Score:  0,8584390002051693</t>
  </si>
  <si>
    <t>RMSE for Training Data:  4479,689304242444</t>
  </si>
  <si>
    <t>RMSE for Testing Data:  4720,867198737485</t>
  </si>
  <si>
    <t>Accuracy for 20-Fold Cross Predicted:  0,768326035296325</t>
  </si>
  <si>
    <t>Training Score:  0,8443219645291314</t>
  </si>
  <si>
    <t>Testing Score:  0,8796035466084703</t>
  </si>
  <si>
    <t>RMSE for Training Data:  4716,493424593592</t>
  </si>
  <si>
    <t>RMSE for Testing Data:  4353,68315859398</t>
  </si>
  <si>
    <t>Accuracy for 20-Fold Cross Predicted:  0,8246774243795537</t>
  </si>
  <si>
    <t>Training Score:  0,8355730425249344</t>
  </si>
  <si>
    <t>Testing Score:  0,8811297770719766</t>
  </si>
  <si>
    <t>RMSE for Training Data:  4847,212644933721</t>
  </si>
  <si>
    <t>RMSE for Testing Data:  4325,999964769428</t>
  </si>
  <si>
    <t>Accuracy for 20-Fold Cross Predicted:  0,8393113776369041</t>
  </si>
  <si>
    <t>Training Score:  0,82801790638884</t>
  </si>
  <si>
    <t>Testing Score:  0,8848029589752304</t>
  </si>
  <si>
    <t>RMSE for Training Data:  4957,322555109574</t>
  </si>
  <si>
    <t>RMSE for Testing Data:  4258,637116484813</t>
  </si>
  <si>
    <t>Accuracy for 20-Fold Cross Predicted:  0,8395930428464092</t>
  </si>
  <si>
    <t>Training rScore:  0,7327528521286562</t>
  </si>
  <si>
    <t>Testing r2 Score:  0,7952529674123328</t>
  </si>
  <si>
    <t>RMSE for Training Data:  6179,624716654145</t>
  </si>
  <si>
    <t>RMSE for Testing Data:  5677,521416042546</t>
  </si>
  <si>
    <t>Accuracy for 20-Fold Cross Predicted:  0,7465341458179153</t>
  </si>
  <si>
    <t>Decision_Tree_Regression</t>
  </si>
  <si>
    <t>Train Score</t>
  </si>
  <si>
    <t>Training Data vs Predicted Model Data r2_score:  0,9133459562929982</t>
  </si>
  <si>
    <t>Testing Data vs Predict Model Data r2_score:  0,7900932318092679</t>
  </si>
  <si>
    <t>RMSE Training Data vs Predicted Model Data r2_score:  3518,843717898316</t>
  </si>
  <si>
    <t>RMSE Testing Data vs Predict Model Data r2_score:  5748,614606421442</t>
  </si>
  <si>
    <t>Score 20 - Fold Cross Predicted:  0,8197940055319923</t>
  </si>
  <si>
    <t>Training Data vs Predicted Model Data r2_score:  0,883669185821428</t>
  </si>
  <si>
    <t>Testing Data vs Predict Model Data r2_score:  0,8533569067526368</t>
  </si>
  <si>
    <t>RMSE Training Data vs Predicted Model Data r2_score:  4077,1148540093077</t>
  </si>
  <si>
    <t>RMSE Testing Data vs Predict Model Data r2_score:  4804,860457648416</t>
  </si>
  <si>
    <t>Score 20 - Fold Cross Predicted:  0,8399903416800177</t>
  </si>
  <si>
    <t>Training Data vs Predicted Model Data r2_score:  0,8694256881440832</t>
  </si>
  <si>
    <t>Testing Data vs Predict Model Data r2_score:  0,8711939744446933</t>
  </si>
  <si>
    <t>RMSE Training Data vs Predicted Model Data r2_score:  4319,509514116047</t>
  </si>
  <si>
    <t>RMSE Testing Data vs Predict Model Data r2_score:  4503,167101749359</t>
  </si>
  <si>
    <t>Score 20 - Fold Cross Predicted:  0,8519568550673102</t>
  </si>
  <si>
    <t>Training Data vs Predicted Model Data r2_score:  0,8559494932869032</t>
  </si>
  <si>
    <t>Testing Data vs Predict Model Data r2_score:  0,8995089124701477</t>
  </si>
  <si>
    <t>RMSE Training Data vs Predicted Model Data r2_score:  4536,939178292367</t>
  </si>
  <si>
    <t>RMSE Testing Data vs Predict Model Data r2_score:  3977,532584214691</t>
  </si>
  <si>
    <t>Score 20 - Fold Cross Predicted:  0,8505319079610447</t>
  </si>
  <si>
    <t>Training Data vs Predicted Model Data r2_score:  0,8426134762536192</t>
  </si>
  <si>
    <t>Testing Data vs Predict Model Data r2_score:  0,8751605751604958</t>
  </si>
  <si>
    <t>RMSE Training Data vs Predicted Model Data r2_score:  4742,303378621416</t>
  </si>
  <si>
    <t>RMSE Testing Data vs Predict Model Data r2_score:  4433,287052858354</t>
  </si>
  <si>
    <t>Score 20 - Fold Cross Predicted:  0,8438670434405549</t>
  </si>
  <si>
    <t>Training Data vs Predicted Model Data r2_score:  0,8133113499816631</t>
  </si>
  <si>
    <t>Testing Data vs Predict Model Data r2_score:  0,8581213666760322</t>
  </si>
  <si>
    <t>RMSE Training Data vs Predicted Model Data r2_score:  5164,93094843664</t>
  </si>
  <si>
    <t>RMSE Testing Data vs Predict Model Data r2_score:  4726,160554635234</t>
  </si>
  <si>
    <t>Score 20 - Fold Cross Predicted:  0,8221286029469272</t>
  </si>
  <si>
    <t>Training Data vs Predicted Model Data r2_score:  0,6037999511461961</t>
  </si>
  <si>
    <t>Testing Data vs Predict Model Data r2_score:  0,6620408168557048</t>
  </si>
  <si>
    <t>RMSE Training Data vs Predicted Model Data r2_score:  7524,243199594993</t>
  </si>
  <si>
    <t>RMSE Testing Data vs Predict Model Data r2_score:  7294,274434179157</t>
  </si>
  <si>
    <t>Score 20 - Fold Cross Predicted:  0,6179319522104469</t>
  </si>
  <si>
    <t>rnds7</t>
  </si>
  <si>
    <t xml:space="preserve">rnds depth </t>
  </si>
  <si>
    <t>rnds6</t>
  </si>
  <si>
    <t>rnds5</t>
  </si>
  <si>
    <t>rnds4</t>
  </si>
  <si>
    <t>rnds3</t>
  </si>
  <si>
    <t>rnds2</t>
  </si>
  <si>
    <t xml:space="preserve">rnds1 </t>
  </si>
  <si>
    <t>Random_Forest_Regression</t>
  </si>
  <si>
    <t>maxDept7</t>
  </si>
  <si>
    <t>nesti400</t>
  </si>
  <si>
    <t>rnds12</t>
  </si>
  <si>
    <t>maxDept6</t>
  </si>
  <si>
    <t>maxDept5</t>
  </si>
  <si>
    <t>maxDept4</t>
  </si>
  <si>
    <t>maxDept3</t>
  </si>
  <si>
    <t>maxDept2</t>
  </si>
  <si>
    <t>maxDept1</t>
  </si>
  <si>
    <t xml:space="preserve">maxDept </t>
  </si>
  <si>
    <t>Training Data vs Predicted Model Data r2_score:  0,9200637684074057</t>
  </si>
  <si>
    <t>Testing Data vs Predict Model Data r2_score:  0,8894148573709443</t>
  </si>
  <si>
    <t>RMSE Training Data vs Predicted Model Data r2_score:  3379,694129508349</t>
  </si>
  <si>
    <t>RMSE Testing Data vs Predict Model Data r2_score:  4172,519396058098</t>
  </si>
  <si>
    <t>Score 20 - Fold Cross Predicted:  0,8502204300308922</t>
  </si>
  <si>
    <t>Training Data vs Predicted Model Data r2_score:  0,898854991021424</t>
  </si>
  <si>
    <t>Testing Data vs Predict Model Data r2_score:  0,8939345267325622</t>
  </si>
  <si>
    <t>RMSE Training Data vs Predicted Model Data r2_score:  3801,6995438254585</t>
  </si>
  <si>
    <t>RMSE Testing Data vs Predict Model Data r2_score:  4086,3634400475285</t>
  </si>
  <si>
    <t>Score 20 - Fold Cross Predicted:  0,8543588235780055</t>
  </si>
  <si>
    <t>Training Data vs Predicted Model Data r2_score:  0,878251099532176</t>
  </si>
  <si>
    <t>Testing Data vs Predict Model Data r2_score:  0,8969203533577584</t>
  </si>
  <si>
    <t>RMSE Training Data vs Predicted Model Data r2_score:  4170,979793736701</t>
  </si>
  <si>
    <t>RMSE Testing Data vs Predict Model Data r2_score:  4028,43567685455</t>
  </si>
  <si>
    <t>Score 20 - Fold Cross Predicted:  0,857751048313981</t>
  </si>
  <si>
    <t>Training Data vs Predicted Model Data r2_score:  0,8637394683008869</t>
  </si>
  <si>
    <t>Testing Data vs Predict Model Data r2_score:  0,8993640003194018</t>
  </si>
  <si>
    <t>RMSE Training Data vs Predicted Model Data r2_score:  4412,559775507499</t>
  </si>
  <si>
    <t>RMSE Testing Data vs Predict Model Data r2_score:  3980,3994312652558</t>
  </si>
  <si>
    <t>Score 20 - Fold Cross Predicted:  0,8589562598948643</t>
  </si>
  <si>
    <t>Training Data vs Predicted Model Data r2_score:  0,8493116046870379</t>
  </si>
  <si>
    <t>Testing Data vs Predict Model Data r2_score:  0,8943633729375535</t>
  </si>
  <si>
    <t>RMSE Training Data vs Predicted Model Data r2_score:  4640,293664656646</t>
  </si>
  <si>
    <t>RMSE Testing Data vs Predict Model Data r2_score:  4078,0940365057995</t>
  </si>
  <si>
    <t>Score 20 - Fold Cross Predicted:  0,8541446974340322</t>
  </si>
  <si>
    <t>Training Data vs Predicted Model Data r2_score:  0,8170813700623741</t>
  </si>
  <si>
    <t>Testing Data vs Predict Model Data r2_score:  0,8668311796328311</t>
  </si>
  <si>
    <t>RMSE Training Data vs Predicted Model Data r2_score:  5112,5142554323065</t>
  </si>
  <si>
    <t>RMSE Testing Data vs Predict Model Data r2_score:  4578,795521117782</t>
  </si>
  <si>
    <t>Score 20 - Fold Cross Predicted:  0,8275011575167793</t>
  </si>
  <si>
    <t>Training Data vs Predicted Model Data r2_score:  0,6037925852673002</t>
  </si>
  <si>
    <t>Testing Data vs Predict Model Data r2_score:  0,6617021542049784</t>
  </si>
  <si>
    <t>RMSE Training Data vs Predicted Model Data r2_score:  7524,313142048003</t>
  </si>
  <si>
    <t>RMSE Testing Data vs Predict Model Data r2_score:  7297,928247846591</t>
  </si>
  <si>
    <t>Score 20 - Fold Cross Predicted:  0,6179288039938324</t>
  </si>
  <si>
    <t>nesti1</t>
  </si>
  <si>
    <t>rnds13</t>
  </si>
  <si>
    <t>nesti10</t>
  </si>
  <si>
    <t>nesti20</t>
  </si>
  <si>
    <t>nesti30</t>
  </si>
  <si>
    <t>nesti40</t>
  </si>
  <si>
    <t>nesti150</t>
  </si>
  <si>
    <t>nesti60</t>
  </si>
  <si>
    <t>andom_Forest_Regression</t>
  </si>
  <si>
    <t>nesti70</t>
  </si>
  <si>
    <t>nesti80</t>
  </si>
  <si>
    <t>nesti90</t>
  </si>
  <si>
    <t>nesti100</t>
  </si>
  <si>
    <t>nesti200</t>
  </si>
  <si>
    <t>nesti300</t>
  </si>
  <si>
    <t>nesti500</t>
  </si>
  <si>
    <t>nesti600</t>
  </si>
  <si>
    <t>nesti700</t>
  </si>
  <si>
    <t>nesti800</t>
  </si>
  <si>
    <t>nesti900</t>
  </si>
  <si>
    <t>nesti1000</t>
  </si>
  <si>
    <t xml:space="preserve">nestimator </t>
  </si>
  <si>
    <t>Training Data vs Predicted Model Data r2_score:  0,8467832203987652</t>
  </si>
  <si>
    <t>Testing Data vs Predict Model Data r2_score:  0,8985077260810891</t>
  </si>
  <si>
    <t>RMSE Training Data vs Predicted Model Data r2_score:  4679,0612147825095</t>
  </si>
  <si>
    <t>RMSE Testing Data vs Predict Model Data r2_score:  3997,2974308144676</t>
  </si>
  <si>
    <t>Score 20 - Fold Cross Predicted:  0,8403728660378865</t>
  </si>
  <si>
    <t>Training Data vs Predicted Model Data r2_score:  0,8617885251891221</t>
  </si>
  <si>
    <t>Testing Data vs Predict Model Data r2_score:  0,8989183476974498</t>
  </si>
  <si>
    <t>RMSE Training Data vs Predicted Model Data r2_score:  4444,0364529946255</t>
  </si>
  <si>
    <t>RMSE Testing Data vs Predict Model Data r2_score:  3989,2030201613684</t>
  </si>
  <si>
    <t>Score 20 - Fold Cross Predicted:  0,8578337080413613</t>
  </si>
  <si>
    <t>Training Data vs Predicted Model Data r2_score:  0,8632549912424944</t>
  </si>
  <si>
    <t>Testing Data vs Predict Model Data r2_score:  0,8985201209492538</t>
  </si>
  <si>
    <t>RMSE Training Data vs Predicted Model Data r2_score:  4420,3972875536565</t>
  </si>
  <si>
    <t>RMSE Testing Data vs Predict Model Data r2_score:  3997,053335941208</t>
  </si>
  <si>
    <t>Score 20 - Fold Cross Predicted:  0,8590339968571945</t>
  </si>
  <si>
    <t>Training Data vs Predicted Model Data r2_score:  0,8634797384448716</t>
  </si>
  <si>
    <t>Testing Data vs Predict Model Data r2_score:  0,8988096520266285</t>
  </si>
  <si>
    <t>RMSE Training Data vs Predicted Model Data r2_score:  4416,763222684695</t>
  </si>
  <si>
    <t>RMSE Testing Data vs Predict Model Data r2_score:  3991,3472895878876</t>
  </si>
  <si>
    <t>Score 20 - Fold Cross Predicted:  0,8596183665661322</t>
  </si>
  <si>
    <t>Training Data vs Predicted Model Data r2_score:  0,863651107383747</t>
  </si>
  <si>
    <t>Testing Data vs Predict Model Data r2_score:  0,8991608090659028</t>
  </si>
  <si>
    <t>RMSE Training Data vs Predicted Model Data r2_score:  4413,990250770682</t>
  </si>
  <si>
    <t>RMSE Testing Data vs Predict Model Data r2_score:  3984,415759998288</t>
  </si>
  <si>
    <t>Score 20 - Fold Cross Predicted:  0,8596512975906757</t>
  </si>
  <si>
    <t>Training Data vs Predicted Model Data r2_score:  0,8636668862751142</t>
  </si>
  <si>
    <t>Testing Data vs Predict Model Data r2_score:  0,8983492301611571</t>
  </si>
  <si>
    <t>RMSE Training Data vs Predicted Model Data r2_score:  4413,734840233667</t>
  </si>
  <si>
    <t>RMSE Testing Data vs Predict Model Data r2_score:  4000,4174130225465</t>
  </si>
  <si>
    <t>Score 20 - Fold Cross Predicted:  0,8597462154159009</t>
  </si>
  <si>
    <t>Training Data vs Predicted Model Data r2_score:  0,8636228702224146</t>
  </si>
  <si>
    <t>Testing Data vs Predict Model Data r2_score:  0,89902639769426</t>
  </si>
  <si>
    <t>RMSE Training Data vs Predicted Model Data r2_score:  4414,447284561368</t>
  </si>
  <si>
    <t>RMSE Testing Data vs Predict Model Data r2_score:  3987,070345178563</t>
  </si>
  <si>
    <t>Score 20 - Fold Cross Predicted:  0,8597484360252207</t>
  </si>
  <si>
    <t>Training Data vs Predicted Model Data r2_score:  0,86358551161215</t>
  </si>
  <si>
    <t>Testing Data vs Predict Model Data r2_score:  0,8990705273503682</t>
  </si>
  <si>
    <t>RMSE Training Data vs Predicted Model Data r2_score:  4415,051881253031</t>
  </si>
  <si>
    <t>RMSE Testing Data vs Predict Model Data r2_score:  3986,1989923321476</t>
  </si>
  <si>
    <t>Score 20 - Fold Cross Predicted:  0,8596149511779319</t>
  </si>
  <si>
    <t>Training Data vs Predicted Model Data r2_score:  0,8637622454956785</t>
  </si>
  <si>
    <t>Testing Data vs Predict Model Data r2_score:  0,8998412869946365</t>
  </si>
  <si>
    <t>RMSE Training Data vs Predicted Model Data r2_score:  4412,190960221269</t>
  </si>
  <si>
    <t>RMSE Testing Data vs Predict Model Data r2_score:  3970,9492866298347</t>
  </si>
  <si>
    <t>Score 20 - Fold Cross Predicted:  0,8595021563911385</t>
  </si>
  <si>
    <t>Training Data vs Predicted Model Data r2_score:  0,863717212349237</t>
  </si>
  <si>
    <t>Testing Data vs Predict Model Data r2_score:  0,8998776406608626</t>
  </si>
  <si>
    <t>RMSE Training Data vs Predicted Model Data r2_score:  4412,920120891595</t>
  </si>
  <si>
    <t>RMSE Testing Data vs Predict Model Data r2_score:  3970,228572165108</t>
  </si>
  <si>
    <t>Score 20 - Fold Cross Predicted:  0,8595014853575886</t>
  </si>
  <si>
    <t>Training Data vs Predicted Model Data r2_score:  0,8636562869218603</t>
  </si>
  <si>
    <t>Testing Data vs Predict Model Data r2_score:  0,8997493717327227</t>
  </si>
  <si>
    <t>RMSE Training Data vs Predicted Model Data r2_score:  4413,9064119971445</t>
  </si>
  <si>
    <t>RMSE Testing Data vs Predict Model Data r2_score:  3972,770931165333</t>
  </si>
  <si>
    <t>Score 20 - Fold Cross Predicted:  0,8595444344928578</t>
  </si>
  <si>
    <t>Training Data vs Predicted Model Data r2_score:  0,8636022872869741</t>
  </si>
  <si>
    <t>Testing Data vs Predict Model Data r2_score:  0,8992039205938328</t>
  </si>
  <si>
    <t>RMSE Training Data vs Predicted Model Data r2_score:  4414,780400735196</t>
  </si>
  <si>
    <t>RMSE Testing Data vs Predict Model Data r2_score:  3983,5639452762007</t>
  </si>
  <si>
    <t>Score 20 - Fold Cross Predicted:  0,8593910768385616</t>
  </si>
  <si>
    <t>Training Data vs Predicted Model Data r2_score:  0,8637444171023148</t>
  </si>
  <si>
    <t>Testing Data vs Predict Model Data r2_score:  0,8994934404312619</t>
  </si>
  <si>
    <t>RMSE Training Data vs Predicted Model Data r2_score:  4412,479645626451</t>
  </si>
  <si>
    <t>RMSE Testing Data vs Predict Model Data r2_score:  3977,838771418683</t>
  </si>
  <si>
    <t>Score 20 - Fold Cross Predicted:  0,859093786732709</t>
  </si>
  <si>
    <t>Training Data vs Predicted Model Data r2_score:  0,8637404385955961</t>
  </si>
  <si>
    <t>Testing Data vs Predict Model Data r2_score:  0,8994431448737688</t>
  </si>
  <si>
    <t>RMSE Training Data vs Predicted Model Data r2_score:  4412,54406482821</t>
  </si>
  <si>
    <t>RMSE Testing Data vs Predict Model Data r2_score:  3978,833943257484</t>
  </si>
  <si>
    <t>Score 20 - Fold Cross Predicted:  0,858809068537608</t>
  </si>
  <si>
    <t>Training Data vs Predicted Model Data r2_score:  0,8637230257345347</t>
  </si>
  <si>
    <t>Testing Data vs Predict Model Data r2_score:  0,8997689639364221</t>
  </si>
  <si>
    <t>RMSE Training Data vs Predicted Model Data r2_score:  4412,825999399885</t>
  </si>
  <si>
    <t>RMSE Testing Data vs Predict Model Data r2_score:  3972,38270845823</t>
  </si>
  <si>
    <t>Score 20 - Fold Cross Predicted:  0,8589543403588588</t>
  </si>
  <si>
    <t>Training Data vs Predicted Model Data r2_score:  0,8637512828860665</t>
  </si>
  <si>
    <t>Testing Data vs Predict Model Data r2_score:  0,8997804366363445</t>
  </si>
  <si>
    <t>RMSE Training Data vs Predicted Model Data r2_score:  4412,368473988355</t>
  </si>
  <si>
    <t>RMSE Testing Data vs Predict Model Data r2_score:  3972,155357426138</t>
  </si>
  <si>
    <t>Score 20 - Fold Cross Predicted:  0,859042407958221</t>
  </si>
  <si>
    <t>Training Data vs Predicted Model Data r2_score:  0,8637936275309489</t>
  </si>
  <si>
    <t>Testing Data vs Predict Model Data r2_score:  0,8995099566382785</t>
  </si>
  <si>
    <t>RMSE Training Data vs Predicted Model Data r2_score:  4411,6827622278415</t>
  </si>
  <si>
    <t>RMSE Testing Data vs Predict Model Data r2_score:  3977,511919578383</t>
  </si>
  <si>
    <t>Score 20 - Fold Cross Predicted:  0,8590343051944</t>
  </si>
  <si>
    <t>Training Data vs Predicted Model Data r2_score:  0,8638340901503604</t>
  </si>
  <si>
    <t>Testing Data vs Predict Model Data r2_score:  0,8993444166875325</t>
  </si>
  <si>
    <t>RMSE Training Data vs Predicted Model Data r2_score:  4411,027427618313</t>
  </si>
  <si>
    <t>RMSE Testing Data vs Predict Model Data r2_score:  3980,7867026467516</t>
  </si>
  <si>
    <t>Score 20 - Fold Cross Predicted:  0,8589776170374546</t>
  </si>
  <si>
    <t>Training Data vs Predicted Model Data r2_score:  0,8638308908644823</t>
  </si>
  <si>
    <t>Testing Data vs Predict Model Data r2_score:  0,8994372661753743</t>
  </si>
  <si>
    <t>RMSE Training Data vs Predicted Model Data r2_score:  4411,079246957238</t>
  </si>
  <si>
    <t>RMSE Testing Data vs Predict Model Data r2_score:  3978,9502457354997</t>
  </si>
  <si>
    <t>Score 20 - Fold Cross Predicted:  0,858950062640792</t>
  </si>
  <si>
    <t>nesti50</t>
  </si>
  <si>
    <t>rnds1</t>
  </si>
  <si>
    <t>rnds11</t>
  </si>
  <si>
    <t>rnds10</t>
  </si>
  <si>
    <t>rnds9</t>
  </si>
  <si>
    <t>rnds8</t>
  </si>
  <si>
    <t>rnds=NONE</t>
  </si>
  <si>
    <t>Training Data vs Predicted Model Data r2_score:  0,8630255548060494</t>
  </si>
  <si>
    <t>Testing Data vs Predict Model Data r2_score:  0,899980711839483</t>
  </si>
  <si>
    <t>RMSE Training Data vs Predicted Model Data r2_score:  4424,1040961249</t>
  </si>
  <si>
    <t>Training Data vs Predicted Model Data r2_score:  0,8772515499830107</t>
  </si>
  <si>
    <t>RMSE Testing Data vs Predict Model Data r2_score:  3968,1844657717897</t>
  </si>
  <si>
    <t>Testing Data vs Predict Model Data r2_score:  0,8937493588872598</t>
  </si>
  <si>
    <t>Score 20 - Fold Cross Predicted:  0,8577881004556427</t>
  </si>
  <si>
    <t>RMSE Training Data vs Predicted Model Data r2_score:  4188,066514438258</t>
  </si>
  <si>
    <t>RMSE Testing Data vs Predict Model Data r2_score:  4089,9288470296383</t>
  </si>
  <si>
    <t>Score 20 - Fold Cross Predicted:  0,8578184736854648</t>
  </si>
  <si>
    <t>Training Data vs Predicted Model Data r2_score:  0,8640990339615549</t>
  </si>
  <si>
    <t>Testing Data vs Predict Model Data r2_score:  0,8976658068119221</t>
  </si>
  <si>
    <t>Training Data vs Predicted Model Data r2_score:  0,863039770150259</t>
  </si>
  <si>
    <t>RMSE Training Data vs Predicted Model Data r2_score:  4406,73397613004</t>
  </si>
  <si>
    <t>Testing Data vs Predict Model Data r2_score:  0,8985162544172572</t>
  </si>
  <si>
    <t>RMSE Testing Data vs Predict Model Data r2_score:  4013,8427847629882</t>
  </si>
  <si>
    <t>RMSE Training Data vs Predicted Model Data r2_score:  4423,874521205863</t>
  </si>
  <si>
    <t>Score 20 - Fold Cross Predicted:  0,85809899996181</t>
  </si>
  <si>
    <t>RMSE Testing Data vs Predict Model Data r2_score:  3997,129482008541</t>
  </si>
  <si>
    <t>Score 20 - Fold Cross Predicted:  0,8586484966143314</t>
  </si>
  <si>
    <t>Training Data vs Predicted Model Data r2_score:  0,8491298484492743</t>
  </si>
  <si>
    <t>Training Data vs Predicted Model Data r2_score:  0,8793525667713039</t>
  </si>
  <si>
    <t>Testing Data vs Predict Model Data r2_score:  0,8938177336454892</t>
  </si>
  <si>
    <t>Testing Data vs Predict Model Data r2_score:  0,8981517267892591</t>
  </si>
  <si>
    <t>RMSE Training Data vs Predicted Model Data r2_score:  4643,091319206926</t>
  </si>
  <si>
    <t>RMSE Training Data vs Predicted Model Data r2_score:  4152,069414158695</t>
  </si>
  <si>
    <t>RMSE Testing Data vs Predict Model Data r2_score:  4088,612653086597</t>
  </si>
  <si>
    <t>RMSE Testing Data vs Predict Model Data r2_score:  4004,3018524642057</t>
  </si>
  <si>
    <t>Score 20 - Fold Cross Predicted:  0,8538885417737938</t>
  </si>
  <si>
    <t>Score 20 - Fold Cross Predicted:  0,8571135060071613</t>
  </si>
  <si>
    <t>Training Data vs Predicted Model Data r2_score:  0,816443305167661</t>
  </si>
  <si>
    <t>Training Data vs Predicted Model Data r2_score:  0,8769923145221215</t>
  </si>
  <si>
    <t>Testing Data vs Predict Model Data r2_score:  0,8662657749975006</t>
  </si>
  <si>
    <t>Testing Data vs Predict Model Data r2_score:  0,8980699518793915</t>
  </si>
  <si>
    <t>RMSE Training Data vs Predicted Model Data r2_score:  5121,423342652288</t>
  </si>
  <si>
    <t>RMSE Training Data vs Predicted Model Data r2_score:  4192,486622108882</t>
  </si>
  <si>
    <t>RMSE Testing Data vs Predict Model Data r2_score:  4588,505489568654</t>
  </si>
  <si>
    <t>RMSE Testing Data vs Predict Model Data r2_score:  4005,909075201939</t>
  </si>
  <si>
    <t>Score 20 - Fold Cross Predicted:  0,8270777104567424</t>
  </si>
  <si>
    <t>Score 20 - Fold Cross Predicted:  0,8570243811632074</t>
  </si>
  <si>
    <t>Training Data vs Predicted Model Data r2_score:  0,878319620921757</t>
  </si>
  <si>
    <t>Testing Data vs Predict Model Data r2_score:  0,8953899151320762</t>
  </si>
  <si>
    <t>Training Data vs Predicted Model Data r2_score:  0,6037919141279002</t>
  </si>
  <si>
    <t>RMSE Training Data vs Predicted Model Data r2_score:  4169,805895843165</t>
  </si>
  <si>
    <t>Testing Data vs Predict Model Data r2_score:  0,6623492738556287</t>
  </si>
  <si>
    <t>RMSE Testing Data vs Predict Model Data r2_score:  4058,2308706854865</t>
  </si>
  <si>
    <t>RMSE Training Data vs Predicted Model Data r2_score:  7524,319514797074</t>
  </si>
  <si>
    <t>Score 20 - Fold Cross Predicted:  0,8571704797791362</t>
  </si>
  <si>
    <t>RMSE Testing Data vs Predict Model Data r2_score:  7290,944914306773</t>
  </si>
  <si>
    <t>Score 20 - Fold Cross Predicted:  0,6179393781696394</t>
  </si>
  <si>
    <t>Training Data vs Predicted Model Data r2_score:  0,8790977362442147</t>
  </si>
  <si>
    <t>Training Data vs Predicted Model Data r2_score:  0,6037987027224674</t>
  </si>
  <si>
    <t>Testing Data vs Predict Model Data r2_score:  0,8965660939786056</t>
  </si>
  <si>
    <t>Testing Data vs Predict Model Data r2_score:  0,6619931526164966</t>
  </si>
  <si>
    <t>RMSE Training Data vs Predicted Model Data r2_score:  4156,452084740465</t>
  </si>
  <si>
    <t>RMSE Training Data vs Predicted Model Data r2_score:  7524,255054005888</t>
  </si>
  <si>
    <t>RMSE Testing Data vs Predict Model Data r2_score:  4035,352110473306</t>
  </si>
  <si>
    <t>RMSE Testing Data vs Predict Model Data r2_score:  7294,788791830938</t>
  </si>
  <si>
    <t>Score 20 - Fold Cross Predicted:  0,8558734603874093</t>
  </si>
  <si>
    <t>Score 20 - Fold Cross Predicted:  0,6176940396018331</t>
  </si>
  <si>
    <t>Training Data vs Predicted Model Data r2_score:  0,8783715430162737</t>
  </si>
  <si>
    <t>Testing Data vs Predict Model Data r2_score:  0,896562343329416</t>
  </si>
  <si>
    <t>RMSE Training Data vs Predicted Model Data r2_score:  4168,916154380467</t>
  </si>
  <si>
    <t>RMSE Testing Data vs Predict Model Data r2_score:  4035,4252733920343</t>
  </si>
  <si>
    <t>Score 20 - Fold Cross Predicted:  0,8573276117592383</t>
  </si>
  <si>
    <t>dt_cv = 10</t>
  </si>
  <si>
    <t>dt_cv = 9</t>
  </si>
  <si>
    <t>dt_cv = 8</t>
  </si>
  <si>
    <t>dt_cv = 7</t>
  </si>
  <si>
    <t>dt_cv = 6</t>
  </si>
  <si>
    <t>dt_cv = 5</t>
  </si>
  <si>
    <t>dt_cv = 4</t>
  </si>
  <si>
    <t>dt_cv = 3</t>
  </si>
  <si>
    <t>dt_cv = 2</t>
  </si>
  <si>
    <t>dt_vc</t>
  </si>
  <si>
    <t>Mean</t>
  </si>
  <si>
    <t>Stdev</t>
  </si>
  <si>
    <t>Mean: 70102,83273118701</t>
  </si>
  <si>
    <t>Mean: 71401,47109956531</t>
  </si>
  <si>
    <t>Standard deviation: 2347,4534309510786</t>
  </si>
  <si>
    <t>Standard deviation: 1131,2830207855177</t>
  </si>
  <si>
    <t>Mean: 70568,66784822289</t>
  </si>
  <si>
    <t>Standard deviation: 2310,026699050645</t>
  </si>
  <si>
    <t>Mean: 71962,65143593587</t>
  </si>
  <si>
    <t>Standard deviation: 1446,540327808937</t>
  </si>
  <si>
    <t>Mean: 71447,78272356532</t>
  </si>
  <si>
    <t>Mean: 72582,32868990308</t>
  </si>
  <si>
    <t>Standard deviation: 1700,3346868576264</t>
  </si>
  <si>
    <t>Standard deviation: 647,4885942360285</t>
  </si>
  <si>
    <t>Mean: 71359,14750734021</t>
  </si>
  <si>
    <t>Standard deviation: 1654,3596760346056</t>
  </si>
  <si>
    <t>Mean: 75217,7060416374</t>
  </si>
  <si>
    <t>Standard deviation: 1023,0233399194185</t>
  </si>
  <si>
    <t>Mean: 71499,29963672558</t>
  </si>
  <si>
    <t>Standard deviation: 2223,842677244964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</si>
</sst>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  <font>
      <sz val="10"/>
      <color rgb="FF000000"/>
      <name val="Courier New"/>
      <family val="1"/>
    </font>
    <font>
      <sz val="14"/>
      <color rgb="FF303F9F"/>
      <name val="Courier New"/>
      <family val="1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3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2" borderId="0" xfId="0" applyNumberFormat="1" applyFill="1"/>
    <xf numFmtId="0" fontId="0" fillId="0" borderId="0" xfId="0" applyFill="1"/>
    <xf numFmtId="0" fontId="1" fillId="0" borderId="0" xfId="0" applyFont="1" applyFill="1"/>
    <xf numFmtId="0" fontId="0" fillId="3" borderId="0" xfId="0" applyFill="1"/>
    <xf numFmtId="0" fontId="2" fillId="0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'Polynomial Degree Opti'!$N$5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'Polynomial Degree Opti'!$M$6:$M$11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'Polynomial Degree Opti'!$N$6:$N$11</c:f>
              <c:numCache>
                <c:formatCode>General</c:formatCode>
                <c:ptCount val="6"/>
                <c:pt idx="0">
                  <c:v>0.31193977959949998</c:v>
                </c:pt>
                <c:pt idx="1">
                  <c:v>0.76832603529632504</c:v>
                </c:pt>
                <c:pt idx="2">
                  <c:v>0.82467742437955305</c:v>
                </c:pt>
                <c:pt idx="3">
                  <c:v>0.839311377636904</c:v>
                </c:pt>
                <c:pt idx="4">
                  <c:v>0.83959304284640901</c:v>
                </c:pt>
                <c:pt idx="5">
                  <c:v>0.746534145817915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21-7243-B432-845AF945C599}"/>
            </c:ext>
          </c:extLst>
        </c:ser>
        <c:ser>
          <c:idx val="1"/>
          <c:order val="1"/>
          <c:tx>
            <c:strRef>
              <c:f>'Polynomial Degree Opti'!$O$5</c:f>
              <c:strCache>
                <c:ptCount val="1"/>
                <c:pt idx="0">
                  <c:v>Train Score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'Polynomial Degree Opti'!$M$6:$M$11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'Polynomial Degree Opti'!$O$6:$O$11</c:f>
              <c:numCache>
                <c:formatCode>General</c:formatCode>
                <c:ptCount val="6"/>
                <c:pt idx="0">
                  <c:v>0.87271575944971502</c:v>
                </c:pt>
                <c:pt idx="1">
                  <c:v>0.85956199105136899</c:v>
                </c:pt>
                <c:pt idx="2">
                  <c:v>0.844321964529131</c:v>
                </c:pt>
                <c:pt idx="3">
                  <c:v>0.83557304252493403</c:v>
                </c:pt>
                <c:pt idx="4">
                  <c:v>0.82801790638883999</c:v>
                </c:pt>
                <c:pt idx="5">
                  <c:v>0.73275285212865604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21-7243-B432-845AF945C599}"/>
            </c:ext>
          </c:extLst>
        </c:ser>
        <c:ser>
          <c:idx val="2"/>
          <c:order val="2"/>
          <c:tx>
            <c:strRef>
              <c:f>'Polynomial Degree Opti'!$P$5</c:f>
              <c:strCache>
                <c:ptCount val="1"/>
                <c:pt idx="0">
                  <c:v>Test Score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'Polynomial Degree Opti'!$M$6:$M$11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'Polynomial Degree Opti'!$P$6:$P$11</c:f>
              <c:numCache>
                <c:formatCode>General</c:formatCode>
                <c:ptCount val="6"/>
                <c:pt idx="1">
                  <c:v>0.85843900020516895</c:v>
                </c:pt>
                <c:pt idx="2">
                  <c:v>0.87960354660846996</c:v>
                </c:pt>
                <c:pt idx="3">
                  <c:v>0.88112977707197604</c:v>
                </c:pt>
                <c:pt idx="4">
                  <c:v>0.88480295897522998</c:v>
                </c:pt>
                <c:pt idx="5">
                  <c:v>0.79525296741233198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21-7243-B432-845AF945C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556432"/>
        <c:axId val="753889536"/>
      </c:scatterChart>
      <c:scatterChart>
        <c:scatterStyle val="smoothMarker"/>
        <c:varyColors val="0"/>
        <c:ser>
          <c:idx val="3"/>
          <c:order val="3"/>
          <c:tx>
            <c:strRef>
              <c:f>'Polynomial Degree Opti'!$Q$5</c:f>
              <c:strCache>
                <c:ptCount val="1"/>
                <c:pt idx="0">
                  <c:v>RMSE _Train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'Polynomial Degree Opti'!$M$6:$M$11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'Polynomial Degree Opti'!$Q$6:$Q$11</c:f>
              <c:numCache>
                <c:formatCode>General</c:formatCode>
                <c:ptCount val="6"/>
                <c:pt idx="1">
                  <c:v>4479.6893042424399</c:v>
                </c:pt>
                <c:pt idx="2">
                  <c:v>4716.4934245935901</c:v>
                </c:pt>
                <c:pt idx="3">
                  <c:v>4847.2126449337202</c:v>
                </c:pt>
                <c:pt idx="4">
                  <c:v>4957.3225551095702</c:v>
                </c:pt>
                <c:pt idx="5">
                  <c:v>6179.6247166541398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821-7243-B432-845AF945C599}"/>
            </c:ext>
          </c:extLst>
        </c:ser>
        <c:ser>
          <c:idx val="4"/>
          <c:order val="4"/>
          <c:tx>
            <c:strRef>
              <c:f>'Polynomial Degree Opti'!$R$5</c:f>
              <c:strCache>
                <c:ptCount val="1"/>
                <c:pt idx="0">
                  <c:v>RMSE_test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'Polynomial Degree Opti'!$M$6:$M$11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'Polynomial Degree Opti'!$R$6:$R$11</c:f>
              <c:numCache>
                <c:formatCode>General</c:formatCode>
                <c:ptCount val="6"/>
                <c:pt idx="1">
                  <c:v>4720.8671987374801</c:v>
                </c:pt>
                <c:pt idx="2">
                  <c:v>4353.6831585939799</c:v>
                </c:pt>
                <c:pt idx="3">
                  <c:v>4325.9999647694203</c:v>
                </c:pt>
                <c:pt idx="4">
                  <c:v>4258.6371164848097</c:v>
                </c:pt>
                <c:pt idx="5">
                  <c:v>5677.5214160425403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821-7243-B432-845AF945C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626432"/>
        <c:axId val="875447440"/>
      </c:scatterChart>
      <c:valAx>
        <c:axId val="87755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53889536"/>
        <c:crosses val="autoZero"/>
        <c:crossBetween val="midCat"/>
      </c:valAx>
      <c:valAx>
        <c:axId val="7538895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77556432"/>
        <c:crosses val="autoZero"/>
        <c:crossBetween val="midCat"/>
      </c:valAx>
      <c:valAx>
        <c:axId val="875447440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86626432"/>
        <c:crosses val="max"/>
        <c:crossBetween val="midCat"/>
      </c:valAx>
      <c:valAx>
        <c:axId val="886626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544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'DecisionT randomstate Opti'!$Q$4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'DecisionT randomstate Opti'!$P$5:$P$11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xVal>
          <c:yVal>
            <c:numRef>
              <c:f>'DecisionT randomstate Opti'!$Q$5:$Q$11</c:f>
              <c:numCache>
                <c:formatCode>General</c:formatCode>
                <c:ptCount val="7"/>
                <c:pt idx="0">
                  <c:v>0.819794005531992</c:v>
                </c:pt>
                <c:pt idx="1">
                  <c:v>0.83999034168001696</c:v>
                </c:pt>
                <c:pt idx="2">
                  <c:v>0.85195685506731</c:v>
                </c:pt>
                <c:pt idx="3">
                  <c:v>0.85053190796104405</c:v>
                </c:pt>
                <c:pt idx="4">
                  <c:v>0.84386704344055397</c:v>
                </c:pt>
                <c:pt idx="5">
                  <c:v>0.82212860294692702</c:v>
                </c:pt>
                <c:pt idx="6">
                  <c:v>0.61793195221044595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B5-F245-8702-580552A950EC}"/>
            </c:ext>
          </c:extLst>
        </c:ser>
        <c:ser>
          <c:idx val="2"/>
          <c:order val="1"/>
          <c:tx>
            <c:strRef>
              <c:f>'DecisionT randomstate Opti'!$R$4</c:f>
              <c:strCache>
                <c:ptCount val="1"/>
                <c:pt idx="0">
                  <c:v>Train Score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'DecisionT randomstate Opti'!$P$5:$P$11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xVal>
          <c:yVal>
            <c:numRef>
              <c:f>'DecisionT randomstate Opti'!$R$5:$R$11</c:f>
              <c:numCache>
                <c:formatCode>General</c:formatCode>
                <c:ptCount val="7"/>
                <c:pt idx="0">
                  <c:v>0.91334595629299797</c:v>
                </c:pt>
                <c:pt idx="1">
                  <c:v>0.88366918582142795</c:v>
                </c:pt>
                <c:pt idx="2">
                  <c:v>0.86942568814408305</c:v>
                </c:pt>
                <c:pt idx="3">
                  <c:v>0.85594949328690295</c:v>
                </c:pt>
                <c:pt idx="4">
                  <c:v>0.84261347625361904</c:v>
                </c:pt>
                <c:pt idx="5">
                  <c:v>0.81331134998166299</c:v>
                </c:pt>
                <c:pt idx="6">
                  <c:v>0.603799951146196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B5-F245-8702-580552A950EC}"/>
            </c:ext>
          </c:extLst>
        </c:ser>
        <c:ser>
          <c:idx val="3"/>
          <c:order val="2"/>
          <c:tx>
            <c:strRef>
              <c:f>'DecisionT randomstate Opti'!$S$4</c:f>
              <c:strCache>
                <c:ptCount val="1"/>
                <c:pt idx="0">
                  <c:v>Test Score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'DecisionT randomstate Opti'!$P$5:$P$11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xVal>
          <c:yVal>
            <c:numRef>
              <c:f>'DecisionT randomstate Opti'!$S$5:$S$11</c:f>
              <c:numCache>
                <c:formatCode>General</c:formatCode>
                <c:ptCount val="7"/>
                <c:pt idx="0">
                  <c:v>0.79009323180926705</c:v>
                </c:pt>
                <c:pt idx="1">
                  <c:v>0.85335690675263598</c:v>
                </c:pt>
                <c:pt idx="2">
                  <c:v>0.87119397444469304</c:v>
                </c:pt>
                <c:pt idx="3">
                  <c:v>0.89950891247014697</c:v>
                </c:pt>
                <c:pt idx="4">
                  <c:v>0.87516057516049495</c:v>
                </c:pt>
                <c:pt idx="5">
                  <c:v>0.858121366676032</c:v>
                </c:pt>
                <c:pt idx="6">
                  <c:v>0.66204081685570404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5B5-F245-8702-580552A95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556432"/>
        <c:axId val="753889536"/>
      </c:scatterChart>
      <c:scatterChart>
        <c:scatterStyle val="smoothMarker"/>
        <c:varyColors val="0"/>
        <c:ser>
          <c:idx val="4"/>
          <c:order val="3"/>
          <c:tx>
            <c:strRef>
              <c:f>'DecisionT randomstate Opti'!$T$4</c:f>
              <c:strCache>
                <c:ptCount val="1"/>
                <c:pt idx="0">
                  <c:v>RMSE _Train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'DecisionT randomstate Opti'!$P$5:$P$11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xVal>
          <c:yVal>
            <c:numRef>
              <c:f>'DecisionT randomstate Opti'!$T$5:$T$11</c:f>
              <c:numCache>
                <c:formatCode>General</c:formatCode>
                <c:ptCount val="7"/>
                <c:pt idx="1">
                  <c:v>4077.1148540093</c:v>
                </c:pt>
                <c:pt idx="2">
                  <c:v>4319.50951411604</c:v>
                </c:pt>
                <c:pt idx="3">
                  <c:v>4536.9391782923603</c:v>
                </c:pt>
                <c:pt idx="4">
                  <c:v>4742.30337862141</c:v>
                </c:pt>
                <c:pt idx="5">
                  <c:v>4742.30337862141</c:v>
                </c:pt>
                <c:pt idx="6">
                  <c:v>7524.2431995949901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5B5-F245-8702-580552A950EC}"/>
            </c:ext>
          </c:extLst>
        </c:ser>
        <c:ser>
          <c:idx val="5"/>
          <c:order val="4"/>
          <c:tx>
            <c:strRef>
              <c:f>'DecisionT randomstate Opti'!$U$4</c:f>
              <c:strCache>
                <c:ptCount val="1"/>
                <c:pt idx="0">
                  <c:v>RMSE_test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'DecisionT randomstate Opti'!$P$5:$P$11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xVal>
          <c:yVal>
            <c:numRef>
              <c:f>'DecisionT randomstate Opti'!$U$5:$U$11</c:f>
              <c:numCache>
                <c:formatCode>General</c:formatCode>
                <c:ptCount val="7"/>
                <c:pt idx="1">
                  <c:v>4804.8604576484104</c:v>
                </c:pt>
                <c:pt idx="2">
                  <c:v>4503.16710174935</c:v>
                </c:pt>
                <c:pt idx="3">
                  <c:v>3977.5325842146899</c:v>
                </c:pt>
                <c:pt idx="4">
                  <c:v>4433.2870528583499</c:v>
                </c:pt>
                <c:pt idx="5">
                  <c:v>4433.2870528583499</c:v>
                </c:pt>
                <c:pt idx="6">
                  <c:v>7294.2744341791504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5B5-F245-8702-580552A95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626432"/>
        <c:axId val="875447440"/>
      </c:scatterChart>
      <c:valAx>
        <c:axId val="87755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53889536"/>
        <c:crosses val="autoZero"/>
        <c:crossBetween val="midCat"/>
      </c:valAx>
      <c:valAx>
        <c:axId val="753889536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77556432"/>
        <c:crosses val="autoZero"/>
        <c:crossBetween val="midCat"/>
      </c:valAx>
      <c:valAx>
        <c:axId val="875447440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86626432"/>
        <c:crosses val="max"/>
        <c:crossBetween val="midCat"/>
      </c:valAx>
      <c:valAx>
        <c:axId val="886626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544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RandomF_Reg_MaxD!$P$4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RandomF_Reg_MaxD!$O$5:$O$11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xVal>
          <c:yVal>
            <c:numRef>
              <c:f>RandomF_Reg_MaxD!$P$5:$P$11</c:f>
              <c:numCache>
                <c:formatCode>General</c:formatCode>
                <c:ptCount val="7"/>
                <c:pt idx="0">
                  <c:v>0.85022043003089198</c:v>
                </c:pt>
                <c:pt idx="1">
                  <c:v>0.85435882357800497</c:v>
                </c:pt>
                <c:pt idx="2">
                  <c:v>0.85775104831398097</c:v>
                </c:pt>
                <c:pt idx="3">
                  <c:v>0.85895625989486402</c:v>
                </c:pt>
                <c:pt idx="4">
                  <c:v>0.85414469743403199</c:v>
                </c:pt>
                <c:pt idx="5">
                  <c:v>0.827501157516779</c:v>
                </c:pt>
                <c:pt idx="6">
                  <c:v>0.61792880399383199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45-4E47-8A8C-E9E2E4B94551}"/>
            </c:ext>
          </c:extLst>
        </c:ser>
        <c:ser>
          <c:idx val="3"/>
          <c:order val="1"/>
          <c:tx>
            <c:strRef>
              <c:f>RandomF_Reg_MaxD!$Q$4</c:f>
              <c:strCache>
                <c:ptCount val="1"/>
                <c:pt idx="0">
                  <c:v>Train Score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RandomF_Reg_MaxD!$O$5:$O$11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xVal>
          <c:yVal>
            <c:numRef>
              <c:f>RandomF_Reg_MaxD!$Q$5:$Q$11</c:f>
              <c:numCache>
                <c:formatCode>General</c:formatCode>
                <c:ptCount val="7"/>
                <c:pt idx="0">
                  <c:v>0.920063768407405</c:v>
                </c:pt>
                <c:pt idx="1">
                  <c:v>0.89885499102142397</c:v>
                </c:pt>
                <c:pt idx="2">
                  <c:v>0.87825109953217595</c:v>
                </c:pt>
                <c:pt idx="3">
                  <c:v>0.86373946830088599</c:v>
                </c:pt>
                <c:pt idx="4">
                  <c:v>0.84931160468703704</c:v>
                </c:pt>
                <c:pt idx="5">
                  <c:v>0.81708137006237402</c:v>
                </c:pt>
                <c:pt idx="6">
                  <c:v>0.60379258526729995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45-4E47-8A8C-E9E2E4B94551}"/>
            </c:ext>
          </c:extLst>
        </c:ser>
        <c:ser>
          <c:idx val="4"/>
          <c:order val="2"/>
          <c:tx>
            <c:strRef>
              <c:f>RandomF_Reg_MaxD!$R$4</c:f>
              <c:strCache>
                <c:ptCount val="1"/>
                <c:pt idx="0">
                  <c:v>Test Score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RandomF_Reg_MaxD!$O$5:$O$11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xVal>
          <c:yVal>
            <c:numRef>
              <c:f>RandomF_Reg_MaxD!$R$5:$R$11</c:f>
              <c:numCache>
                <c:formatCode>General</c:formatCode>
                <c:ptCount val="7"/>
                <c:pt idx="0">
                  <c:v>0.88941485737094395</c:v>
                </c:pt>
                <c:pt idx="1">
                  <c:v>0.89393452673256202</c:v>
                </c:pt>
                <c:pt idx="2">
                  <c:v>0.89692035335775799</c:v>
                </c:pt>
                <c:pt idx="3">
                  <c:v>0.899364000319401</c:v>
                </c:pt>
                <c:pt idx="4">
                  <c:v>0.89436337293755297</c:v>
                </c:pt>
                <c:pt idx="5">
                  <c:v>0.86683117963283096</c:v>
                </c:pt>
                <c:pt idx="6">
                  <c:v>0.66170215420497802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645-4E47-8A8C-E9E2E4B94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556432"/>
        <c:axId val="753889536"/>
      </c:scatterChart>
      <c:scatterChart>
        <c:scatterStyle val="smoothMarker"/>
        <c:varyColors val="0"/>
        <c:ser>
          <c:idx val="5"/>
          <c:order val="3"/>
          <c:tx>
            <c:strRef>
              <c:f>RandomF_Reg_MaxD!$S$4</c:f>
              <c:strCache>
                <c:ptCount val="1"/>
                <c:pt idx="0">
                  <c:v>RMSE _Train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RandomF_Reg_MaxD!$O$5:$O$11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xVal>
          <c:yVal>
            <c:numRef>
              <c:f>RandomF_Reg_MaxD!$S$5:$S$11</c:f>
              <c:numCache>
                <c:formatCode>General</c:formatCode>
                <c:ptCount val="7"/>
                <c:pt idx="0">
                  <c:v>3379.6941295083402</c:v>
                </c:pt>
                <c:pt idx="1">
                  <c:v>3801.6995438254498</c:v>
                </c:pt>
                <c:pt idx="2">
                  <c:v>4170.9797937367002</c:v>
                </c:pt>
                <c:pt idx="3">
                  <c:v>4412.5597755074896</c:v>
                </c:pt>
                <c:pt idx="4">
                  <c:v>4640.2936646566404</c:v>
                </c:pt>
                <c:pt idx="5">
                  <c:v>5112.5142554323002</c:v>
                </c:pt>
                <c:pt idx="6">
                  <c:v>7524.3131420480004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645-4E47-8A8C-E9E2E4B94551}"/>
            </c:ext>
          </c:extLst>
        </c:ser>
        <c:ser>
          <c:idx val="0"/>
          <c:order val="4"/>
          <c:tx>
            <c:strRef>
              <c:f>RandomF_Reg_MaxD!$T$4</c:f>
              <c:strCache>
                <c:ptCount val="1"/>
                <c:pt idx="0">
                  <c:v>RMSE_test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RandomF_Reg_MaxD!$O$5:$O$11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xVal>
          <c:yVal>
            <c:numRef>
              <c:f>RandomF_Reg_MaxD!$T$5:$T$11</c:f>
              <c:numCache>
                <c:formatCode>General</c:formatCode>
                <c:ptCount val="7"/>
                <c:pt idx="0">
                  <c:v>4172.51939605809</c:v>
                </c:pt>
                <c:pt idx="1">
                  <c:v>4086.3634400475198</c:v>
                </c:pt>
                <c:pt idx="2">
                  <c:v>4028.4356768545499</c:v>
                </c:pt>
                <c:pt idx="3">
                  <c:v>3980.3994312652499</c:v>
                </c:pt>
                <c:pt idx="4">
                  <c:v>4078.09403650579</c:v>
                </c:pt>
                <c:pt idx="5">
                  <c:v>4578.7955211177796</c:v>
                </c:pt>
                <c:pt idx="6">
                  <c:v>7297.9282478465902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645-4E47-8A8C-E9E2E4B94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626432"/>
        <c:axId val="875447440"/>
      </c:scatterChart>
      <c:valAx>
        <c:axId val="87755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53889536"/>
        <c:crosses val="autoZero"/>
        <c:crossBetween val="midCat"/>
      </c:valAx>
      <c:valAx>
        <c:axId val="753889536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77556432"/>
        <c:crosses val="autoZero"/>
        <c:crossBetween val="midCat"/>
      </c:valAx>
      <c:valAx>
        <c:axId val="8754474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86626432"/>
        <c:crosses val="max"/>
        <c:crossBetween val="midCat"/>
      </c:valAx>
      <c:valAx>
        <c:axId val="886626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544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866178547325339E-2"/>
          <c:y val="5.7504619569216577E-2"/>
          <c:w val="0.74677491421505349"/>
          <c:h val="0.87842661779014874"/>
        </c:manualLayout>
      </c:layout>
      <c:scatterChart>
        <c:scatterStyle val="smoothMarker"/>
        <c:varyColors val="0"/>
        <c:ser>
          <c:idx val="5"/>
          <c:order val="2"/>
          <c:tx>
            <c:strRef>
              <c:f>RandsomF_Reg_nestimator!$S$3</c:f>
              <c:strCache>
                <c:ptCount val="1"/>
                <c:pt idx="0">
                  <c:v>Test Score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RandsomF_Reg_nestimator!$P$4:$P$23</c:f>
              <c:numCache>
                <c:formatCode>General</c:formatCode>
                <c:ptCount val="2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</c:numCache>
            </c:numRef>
          </c:xVal>
          <c:yVal>
            <c:numRef>
              <c:f>RandsomF_Reg_nestimator!$S$4:$S$24</c:f>
              <c:numCache>
                <c:formatCode>General</c:formatCode>
                <c:ptCount val="21"/>
                <c:pt idx="0">
                  <c:v>0.89850772608108898</c:v>
                </c:pt>
                <c:pt idx="1">
                  <c:v>0.89891834769744905</c:v>
                </c:pt>
                <c:pt idx="2">
                  <c:v>0.89852012094925304</c:v>
                </c:pt>
                <c:pt idx="3">
                  <c:v>0.89880965202662799</c:v>
                </c:pt>
                <c:pt idx="4">
                  <c:v>0.89916080906590201</c:v>
                </c:pt>
                <c:pt idx="5">
                  <c:v>0.89834923016115698</c:v>
                </c:pt>
                <c:pt idx="6">
                  <c:v>0.89902639769425996</c:v>
                </c:pt>
                <c:pt idx="7">
                  <c:v>0.89907052735036797</c:v>
                </c:pt>
                <c:pt idx="8">
                  <c:v>0.89984128699463595</c:v>
                </c:pt>
                <c:pt idx="9">
                  <c:v>0.89987764066086195</c:v>
                </c:pt>
                <c:pt idx="10">
                  <c:v>0.89974937173272196</c:v>
                </c:pt>
                <c:pt idx="11">
                  <c:v>0.89920392059383203</c:v>
                </c:pt>
                <c:pt idx="12">
                  <c:v>0.899493440431261</c:v>
                </c:pt>
                <c:pt idx="13">
                  <c:v>0.899364000319401</c:v>
                </c:pt>
                <c:pt idx="14">
                  <c:v>0.89944314487376797</c:v>
                </c:pt>
                <c:pt idx="15">
                  <c:v>0.89976896393642203</c:v>
                </c:pt>
                <c:pt idx="16">
                  <c:v>0.89978043663634399</c:v>
                </c:pt>
                <c:pt idx="17">
                  <c:v>0.89950995663827804</c:v>
                </c:pt>
                <c:pt idx="18">
                  <c:v>0.89934441668753196</c:v>
                </c:pt>
                <c:pt idx="19">
                  <c:v>0.89943726617537401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DB8-E147-B272-C7DF35984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556432"/>
        <c:axId val="753889536"/>
      </c:scatterChart>
      <c:scatterChart>
        <c:scatterStyle val="smoothMarker"/>
        <c:varyColors val="0"/>
        <c:ser>
          <c:idx val="2"/>
          <c:order val="0"/>
          <c:tx>
            <c:strRef>
              <c:f>RandsomF_Reg_nestimator!$Q$3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RandsomF_Reg_nestimator!$P$4:$P$23</c:f>
              <c:numCache>
                <c:formatCode>General</c:formatCode>
                <c:ptCount val="2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</c:numCache>
            </c:numRef>
          </c:xVal>
          <c:yVal>
            <c:numRef>
              <c:f>RandsomF_Reg_nestimator!$Q$4:$Q$23</c:f>
              <c:numCache>
                <c:formatCode>General</c:formatCode>
                <c:ptCount val="20"/>
                <c:pt idx="0">
                  <c:v>0.84037286603788597</c:v>
                </c:pt>
                <c:pt idx="1">
                  <c:v>0.85783370804136105</c:v>
                </c:pt>
                <c:pt idx="2">
                  <c:v>0.85903399685719395</c:v>
                </c:pt>
                <c:pt idx="3">
                  <c:v>0.859618366566132</c:v>
                </c:pt>
                <c:pt idx="4">
                  <c:v>0.85965129759067505</c:v>
                </c:pt>
                <c:pt idx="5">
                  <c:v>0.85974621541590002</c:v>
                </c:pt>
                <c:pt idx="6">
                  <c:v>0.85974843602522</c:v>
                </c:pt>
                <c:pt idx="7">
                  <c:v>0.85961495117793096</c:v>
                </c:pt>
                <c:pt idx="8">
                  <c:v>0.85950215639113803</c:v>
                </c:pt>
                <c:pt idx="9">
                  <c:v>0.85950148535758797</c:v>
                </c:pt>
                <c:pt idx="10">
                  <c:v>0.859544434492857</c:v>
                </c:pt>
                <c:pt idx="11">
                  <c:v>0.85939107683856097</c:v>
                </c:pt>
                <c:pt idx="12">
                  <c:v>0.85909378673270897</c:v>
                </c:pt>
                <c:pt idx="13">
                  <c:v>0.85895625989486402</c:v>
                </c:pt>
                <c:pt idx="14">
                  <c:v>0.85880906853760797</c:v>
                </c:pt>
                <c:pt idx="15">
                  <c:v>0.85895434035885798</c:v>
                </c:pt>
                <c:pt idx="16">
                  <c:v>0.85904240795822095</c:v>
                </c:pt>
                <c:pt idx="17">
                  <c:v>0.85903430519440005</c:v>
                </c:pt>
                <c:pt idx="18">
                  <c:v>0.85897761703745401</c:v>
                </c:pt>
                <c:pt idx="19">
                  <c:v>0.85895006264079199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DB8-E147-B272-C7DF359847B9}"/>
            </c:ext>
          </c:extLst>
        </c:ser>
        <c:ser>
          <c:idx val="4"/>
          <c:order val="1"/>
          <c:tx>
            <c:strRef>
              <c:f>RandsomF_Reg_nestimator!$R$3</c:f>
              <c:strCache>
                <c:ptCount val="1"/>
                <c:pt idx="0">
                  <c:v>Train Score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RandsomF_Reg_nestimator!$P$4:$P$23</c:f>
              <c:numCache>
                <c:formatCode>General</c:formatCode>
                <c:ptCount val="2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</c:numCache>
            </c:numRef>
          </c:xVal>
          <c:yVal>
            <c:numRef>
              <c:f>RandsomF_Reg_nestimator!$R$4:$R$24</c:f>
              <c:numCache>
                <c:formatCode>General</c:formatCode>
                <c:ptCount val="21"/>
                <c:pt idx="0">
                  <c:v>0.84678322039876497</c:v>
                </c:pt>
                <c:pt idx="1">
                  <c:v>0.86178852518912197</c:v>
                </c:pt>
                <c:pt idx="2">
                  <c:v>0.86325499124249405</c:v>
                </c:pt>
                <c:pt idx="3">
                  <c:v>0.86347973844487103</c:v>
                </c:pt>
                <c:pt idx="4">
                  <c:v>0.86365110738374695</c:v>
                </c:pt>
                <c:pt idx="5">
                  <c:v>0.86366688627511401</c:v>
                </c:pt>
                <c:pt idx="6">
                  <c:v>0.86362287022241402</c:v>
                </c:pt>
                <c:pt idx="7">
                  <c:v>0.86358551161215003</c:v>
                </c:pt>
                <c:pt idx="8">
                  <c:v>0.86376224549567804</c:v>
                </c:pt>
                <c:pt idx="9">
                  <c:v>0.86371721234923704</c:v>
                </c:pt>
                <c:pt idx="10">
                  <c:v>0.86365628692186003</c:v>
                </c:pt>
                <c:pt idx="11">
                  <c:v>0.86360228728697397</c:v>
                </c:pt>
                <c:pt idx="12">
                  <c:v>0.86374441710231398</c:v>
                </c:pt>
                <c:pt idx="13">
                  <c:v>0.86373946830088599</c:v>
                </c:pt>
                <c:pt idx="14">
                  <c:v>0.86374043859559602</c:v>
                </c:pt>
                <c:pt idx="15">
                  <c:v>0.86372302573453397</c:v>
                </c:pt>
                <c:pt idx="16">
                  <c:v>0.86375128288606595</c:v>
                </c:pt>
                <c:pt idx="17">
                  <c:v>0.86379362753094802</c:v>
                </c:pt>
                <c:pt idx="18">
                  <c:v>0.86383409015035995</c:v>
                </c:pt>
                <c:pt idx="19">
                  <c:v>0.86383089086448195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B8-E147-B272-C7DF35984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658272"/>
        <c:axId val="879106304"/>
      </c:scatterChart>
      <c:valAx>
        <c:axId val="877556432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53889536"/>
        <c:crosses val="autoZero"/>
        <c:crossBetween val="midCat"/>
      </c:valAx>
      <c:valAx>
        <c:axId val="753889536"/>
        <c:scaling>
          <c:orientation val="minMax"/>
          <c:max val="0.91"/>
          <c:min val="0.897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77556432"/>
        <c:crosses val="autoZero"/>
        <c:crossBetween val="midCat"/>
      </c:valAx>
      <c:valAx>
        <c:axId val="879106304"/>
        <c:scaling>
          <c:orientation val="minMax"/>
          <c:min val="0.85500000000000009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28658272"/>
        <c:crosses val="max"/>
        <c:crossBetween val="midCat"/>
      </c:valAx>
      <c:valAx>
        <c:axId val="828658272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9106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866178547325339E-2"/>
          <c:y val="5.7504619569216577E-2"/>
          <c:w val="0.6548338827273108"/>
          <c:h val="0.8784266177901487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RandsomF_Reg_nestimator!$Q$3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RandsomF_Reg_nestimator!$P$4:$P$23</c:f>
              <c:numCache>
                <c:formatCode>General</c:formatCode>
                <c:ptCount val="2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</c:numCache>
            </c:numRef>
          </c:xVal>
          <c:yVal>
            <c:numRef>
              <c:f>RandsomF_Reg_nestimator!$Q$4:$Q$23</c:f>
              <c:numCache>
                <c:formatCode>General</c:formatCode>
                <c:ptCount val="20"/>
                <c:pt idx="0">
                  <c:v>0.84037286603788597</c:v>
                </c:pt>
                <c:pt idx="1">
                  <c:v>0.85783370804136105</c:v>
                </c:pt>
                <c:pt idx="2">
                  <c:v>0.85903399685719395</c:v>
                </c:pt>
                <c:pt idx="3">
                  <c:v>0.859618366566132</c:v>
                </c:pt>
                <c:pt idx="4">
                  <c:v>0.85965129759067505</c:v>
                </c:pt>
                <c:pt idx="5">
                  <c:v>0.85974621541590002</c:v>
                </c:pt>
                <c:pt idx="6">
                  <c:v>0.85974843602522</c:v>
                </c:pt>
                <c:pt idx="7">
                  <c:v>0.85961495117793096</c:v>
                </c:pt>
                <c:pt idx="8">
                  <c:v>0.85950215639113803</c:v>
                </c:pt>
                <c:pt idx="9">
                  <c:v>0.85950148535758797</c:v>
                </c:pt>
                <c:pt idx="10">
                  <c:v>0.859544434492857</c:v>
                </c:pt>
                <c:pt idx="11">
                  <c:v>0.85939107683856097</c:v>
                </c:pt>
                <c:pt idx="12">
                  <c:v>0.85909378673270897</c:v>
                </c:pt>
                <c:pt idx="13">
                  <c:v>0.85895625989486402</c:v>
                </c:pt>
                <c:pt idx="14">
                  <c:v>0.85880906853760797</c:v>
                </c:pt>
                <c:pt idx="15">
                  <c:v>0.85895434035885798</c:v>
                </c:pt>
                <c:pt idx="16">
                  <c:v>0.85904240795822095</c:v>
                </c:pt>
                <c:pt idx="17">
                  <c:v>0.85903430519440005</c:v>
                </c:pt>
                <c:pt idx="18">
                  <c:v>0.85897761703745401</c:v>
                </c:pt>
                <c:pt idx="19">
                  <c:v>0.85895006264079199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400-7D4F-BBFD-E8CCFB546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556432"/>
        <c:axId val="753889536"/>
      </c:scatterChart>
      <c:scatterChart>
        <c:scatterStyle val="smoothMarker"/>
        <c:varyColors val="0"/>
        <c:ser>
          <c:idx val="1"/>
          <c:order val="1"/>
          <c:tx>
            <c:strRef>
              <c:f>RandsomF_Reg_nestimator!$T$3</c:f>
              <c:strCache>
                <c:ptCount val="1"/>
                <c:pt idx="0">
                  <c:v>RMSE _Train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RandsomF_Reg_nestimator!$P$4:$P$23</c:f>
              <c:numCache>
                <c:formatCode>General</c:formatCode>
                <c:ptCount val="2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</c:numCache>
            </c:numRef>
          </c:xVal>
          <c:yVal>
            <c:numRef>
              <c:f>RandsomF_Reg_nestimator!$T$4:$T$23</c:f>
              <c:numCache>
                <c:formatCode>General</c:formatCode>
                <c:ptCount val="20"/>
                <c:pt idx="0">
                  <c:v>4679.0612147825004</c:v>
                </c:pt>
                <c:pt idx="1">
                  <c:v>4444.03645299462</c:v>
                </c:pt>
                <c:pt idx="2">
                  <c:v>4420.3972875536501</c:v>
                </c:pt>
                <c:pt idx="3">
                  <c:v>4416.7632226846899</c:v>
                </c:pt>
                <c:pt idx="4">
                  <c:v>4413.9902507706802</c:v>
                </c:pt>
                <c:pt idx="5">
                  <c:v>4413.7348402336602</c:v>
                </c:pt>
                <c:pt idx="6">
                  <c:v>4414.44728456136</c:v>
                </c:pt>
                <c:pt idx="7">
                  <c:v>4415.0518812530299</c:v>
                </c:pt>
                <c:pt idx="8">
                  <c:v>4412.19096022126</c:v>
                </c:pt>
                <c:pt idx="9">
                  <c:v>4412.9201208915902</c:v>
                </c:pt>
                <c:pt idx="10">
                  <c:v>4413.9064119971399</c:v>
                </c:pt>
                <c:pt idx="11">
                  <c:v>4414.7804007351897</c:v>
                </c:pt>
                <c:pt idx="12">
                  <c:v>4412.4796456264503</c:v>
                </c:pt>
                <c:pt idx="13">
                  <c:v>4412.5597755074896</c:v>
                </c:pt>
                <c:pt idx="14">
                  <c:v>4412.5440648282101</c:v>
                </c:pt>
                <c:pt idx="15">
                  <c:v>4412.8259993998799</c:v>
                </c:pt>
                <c:pt idx="16">
                  <c:v>4412.3684739883502</c:v>
                </c:pt>
                <c:pt idx="17">
                  <c:v>4411.6827622278397</c:v>
                </c:pt>
                <c:pt idx="18">
                  <c:v>4411.02742761831</c:v>
                </c:pt>
                <c:pt idx="19">
                  <c:v>4411.0792469572298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00-7D4F-BBFD-E8CCFB5465CF}"/>
            </c:ext>
          </c:extLst>
        </c:ser>
        <c:ser>
          <c:idx val="2"/>
          <c:order val="2"/>
          <c:tx>
            <c:strRef>
              <c:f>RandsomF_Reg_nestimator!$U$3</c:f>
              <c:strCache>
                <c:ptCount val="1"/>
                <c:pt idx="0">
                  <c:v>RMSE_test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RandsomF_Reg_nestimator!$P$4:$P$23</c:f>
              <c:numCache>
                <c:formatCode>General</c:formatCode>
                <c:ptCount val="2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</c:numCache>
            </c:numRef>
          </c:xVal>
          <c:yVal>
            <c:numRef>
              <c:f>RandsomF_Reg_nestimator!$U$4:$U$23</c:f>
              <c:numCache>
                <c:formatCode>General</c:formatCode>
                <c:ptCount val="20"/>
                <c:pt idx="0">
                  <c:v>3997.2974308144599</c:v>
                </c:pt>
                <c:pt idx="1">
                  <c:v>3989.2030201613602</c:v>
                </c:pt>
                <c:pt idx="2">
                  <c:v>3997.0533359412002</c:v>
                </c:pt>
                <c:pt idx="3">
                  <c:v>3991.3472895878799</c:v>
                </c:pt>
                <c:pt idx="4">
                  <c:v>3984.41575999828</c:v>
                </c:pt>
                <c:pt idx="5">
                  <c:v>4000.4174130225401</c:v>
                </c:pt>
                <c:pt idx="6">
                  <c:v>3987.0703451785598</c:v>
                </c:pt>
                <c:pt idx="7">
                  <c:v>3986.1989923321398</c:v>
                </c:pt>
                <c:pt idx="8">
                  <c:v>3970.9492866298301</c:v>
                </c:pt>
                <c:pt idx="9">
                  <c:v>3970.2285721651001</c:v>
                </c:pt>
                <c:pt idx="10">
                  <c:v>3972.7709311653298</c:v>
                </c:pt>
                <c:pt idx="11">
                  <c:v>3983.5639452761998</c:v>
                </c:pt>
                <c:pt idx="12">
                  <c:v>3977.8387714186802</c:v>
                </c:pt>
                <c:pt idx="13">
                  <c:v>3980.3994312652499</c:v>
                </c:pt>
                <c:pt idx="14">
                  <c:v>3978.8339432574799</c:v>
                </c:pt>
                <c:pt idx="15">
                  <c:v>3972.3827084582299</c:v>
                </c:pt>
                <c:pt idx="16">
                  <c:v>3972.1553574261302</c:v>
                </c:pt>
                <c:pt idx="17">
                  <c:v>3977.51191957838</c:v>
                </c:pt>
                <c:pt idx="18">
                  <c:v>3980.7867026467502</c:v>
                </c:pt>
                <c:pt idx="19">
                  <c:v>3978.9502457354902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400-7D4F-BBFD-E8CCFB546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169104"/>
        <c:axId val="818986608"/>
      </c:scatterChart>
      <c:valAx>
        <c:axId val="877556432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53889536"/>
        <c:crosses val="autoZero"/>
        <c:crossBetween val="midCat"/>
      </c:valAx>
      <c:valAx>
        <c:axId val="753889536"/>
        <c:scaling>
          <c:orientation val="minMax"/>
          <c:max val="0.8600000000000001"/>
          <c:min val="0.8585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77556432"/>
        <c:crosses val="autoZero"/>
        <c:crossBetween val="midCat"/>
      </c:valAx>
      <c:valAx>
        <c:axId val="818986608"/>
        <c:scaling>
          <c:orientation val="minMax"/>
          <c:max val="4424"/>
          <c:min val="4404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77169104"/>
        <c:crosses val="max"/>
        <c:crossBetween val="midCat"/>
      </c:valAx>
      <c:valAx>
        <c:axId val="877169104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8986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RandomF_Reg_random_state!$M$4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RandomF_Reg_random_state!$L$5:$L$17</c:f>
              <c:numCache>
                <c:formatCode>General</c:formatCode>
                <c:ptCount val="13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</c:numCache>
            </c:numRef>
          </c:xVal>
          <c:yVal>
            <c:numRef>
              <c:f>RandomF_Reg_random_state!$M$5:$M$17</c:f>
              <c:numCache>
                <c:formatCode>General</c:formatCode>
                <c:ptCount val="13"/>
                <c:pt idx="0">
                  <c:v>0.85778810045564202</c:v>
                </c:pt>
                <c:pt idx="1">
                  <c:v>0.85809899996181005</c:v>
                </c:pt>
                <c:pt idx="2">
                  <c:v>0.85711350600716096</c:v>
                </c:pt>
                <c:pt idx="3">
                  <c:v>0.85702438116320701</c:v>
                </c:pt>
                <c:pt idx="4">
                  <c:v>0.85717047977913596</c:v>
                </c:pt>
                <c:pt idx="5">
                  <c:v>0.85587346038740897</c:v>
                </c:pt>
                <c:pt idx="6">
                  <c:v>0.857327611759238</c:v>
                </c:pt>
                <c:pt idx="7">
                  <c:v>0.85781847368546404</c:v>
                </c:pt>
                <c:pt idx="8">
                  <c:v>0.85864849661433096</c:v>
                </c:pt>
                <c:pt idx="9">
                  <c:v>0.85388854177379303</c:v>
                </c:pt>
                <c:pt idx="10">
                  <c:v>0.82707771045674205</c:v>
                </c:pt>
                <c:pt idx="11">
                  <c:v>0.61793937816963895</c:v>
                </c:pt>
                <c:pt idx="12">
                  <c:v>0.617694039601833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8-7543-B3D6-7BE447ADE936}"/>
            </c:ext>
          </c:extLst>
        </c:ser>
        <c:ser>
          <c:idx val="1"/>
          <c:order val="1"/>
          <c:tx>
            <c:strRef>
              <c:f>RandomF_Reg_random_state!$N$4</c:f>
              <c:strCache>
                <c:ptCount val="1"/>
                <c:pt idx="0">
                  <c:v>Train Score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RandomF_Reg_random_state!$L$5:$L$17</c:f>
              <c:numCache>
                <c:formatCode>General</c:formatCode>
                <c:ptCount val="13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</c:numCache>
            </c:numRef>
          </c:xVal>
          <c:yVal>
            <c:numRef>
              <c:f>RandomF_Reg_random_state!$N$5:$N$17</c:f>
              <c:numCache>
                <c:formatCode>General</c:formatCode>
                <c:ptCount val="13"/>
                <c:pt idx="0">
                  <c:v>0.86302555480604903</c:v>
                </c:pt>
                <c:pt idx="1">
                  <c:v>0.86409903396155396</c:v>
                </c:pt>
                <c:pt idx="2">
                  <c:v>0.86409903396155396</c:v>
                </c:pt>
                <c:pt idx="3">
                  <c:v>0.87699231452212101</c:v>
                </c:pt>
                <c:pt idx="4">
                  <c:v>0.87831962092175697</c:v>
                </c:pt>
                <c:pt idx="5">
                  <c:v>0.87909773624421395</c:v>
                </c:pt>
                <c:pt idx="6">
                  <c:v>0.87837154301627296</c:v>
                </c:pt>
                <c:pt idx="7">
                  <c:v>0.87725154998301003</c:v>
                </c:pt>
                <c:pt idx="8">
                  <c:v>0.86303977015025901</c:v>
                </c:pt>
                <c:pt idx="9">
                  <c:v>0.84912984844927397</c:v>
                </c:pt>
                <c:pt idx="10">
                  <c:v>0.81644330516766095</c:v>
                </c:pt>
                <c:pt idx="11">
                  <c:v>0.60379191412790001</c:v>
                </c:pt>
                <c:pt idx="12">
                  <c:v>0.60379870272246705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68-7543-B3D6-7BE447ADE936}"/>
            </c:ext>
          </c:extLst>
        </c:ser>
        <c:ser>
          <c:idx val="2"/>
          <c:order val="2"/>
          <c:tx>
            <c:strRef>
              <c:f>RandomF_Reg_random_state!$O$4</c:f>
              <c:strCache>
                <c:ptCount val="1"/>
                <c:pt idx="0">
                  <c:v>Test Score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RandomF_Reg_random_state!$L$5:$L$17</c:f>
              <c:numCache>
                <c:formatCode>General</c:formatCode>
                <c:ptCount val="13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</c:numCache>
            </c:numRef>
          </c:xVal>
          <c:yVal>
            <c:numRef>
              <c:f>RandomF_Reg_random_state!$O$5:$O$17</c:f>
              <c:numCache>
                <c:formatCode>General</c:formatCode>
                <c:ptCount val="13"/>
                <c:pt idx="0">
                  <c:v>0.89998071183948303</c:v>
                </c:pt>
                <c:pt idx="1">
                  <c:v>0.89766580681192198</c:v>
                </c:pt>
                <c:pt idx="2">
                  <c:v>0.89766580681192198</c:v>
                </c:pt>
                <c:pt idx="3">
                  <c:v>0.89806995187939098</c:v>
                </c:pt>
                <c:pt idx="4">
                  <c:v>0.895389915132076</c:v>
                </c:pt>
                <c:pt idx="5">
                  <c:v>0.89656609397860498</c:v>
                </c:pt>
                <c:pt idx="6">
                  <c:v>0.89656234332941598</c:v>
                </c:pt>
                <c:pt idx="7">
                  <c:v>0.89374935888725904</c:v>
                </c:pt>
                <c:pt idx="8">
                  <c:v>0.89851625441725702</c:v>
                </c:pt>
                <c:pt idx="9">
                  <c:v>0.893817733645489</c:v>
                </c:pt>
                <c:pt idx="10">
                  <c:v>0.86626577499750002</c:v>
                </c:pt>
                <c:pt idx="11">
                  <c:v>0.66234927385562803</c:v>
                </c:pt>
                <c:pt idx="12">
                  <c:v>0.66199315261649605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68-7543-B3D6-7BE447ADE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074912"/>
        <c:axId val="885890560"/>
      </c:scatterChart>
      <c:scatterChart>
        <c:scatterStyle val="smoothMarker"/>
        <c:varyColors val="0"/>
        <c:ser>
          <c:idx val="3"/>
          <c:order val="3"/>
          <c:tx>
            <c:strRef>
              <c:f>RandomF_Reg_random_state!$P$4</c:f>
              <c:strCache>
                <c:ptCount val="1"/>
                <c:pt idx="0">
                  <c:v>RMSE _Train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RandomF_Reg_random_state!$L$5:$L$17</c:f>
              <c:numCache>
                <c:formatCode>General</c:formatCode>
                <c:ptCount val="13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</c:numCache>
            </c:numRef>
          </c:xVal>
          <c:yVal>
            <c:numRef>
              <c:f>RandomF_Reg_random_state!$P$5:$P$17</c:f>
              <c:numCache>
                <c:formatCode>General</c:formatCode>
                <c:ptCount val="13"/>
                <c:pt idx="0">
                  <c:v>4424.1040961249</c:v>
                </c:pt>
                <c:pt idx="1">
                  <c:v>4406.73397613004</c:v>
                </c:pt>
                <c:pt idx="2">
                  <c:v>4406.73397613004</c:v>
                </c:pt>
                <c:pt idx="3">
                  <c:v>4192.4866221088796</c:v>
                </c:pt>
                <c:pt idx="4">
                  <c:v>4169.8058958431602</c:v>
                </c:pt>
                <c:pt idx="5">
                  <c:v>4156.4520847404601</c:v>
                </c:pt>
                <c:pt idx="6">
                  <c:v>4168.9161543804603</c:v>
                </c:pt>
                <c:pt idx="7">
                  <c:v>4188.0665144382501</c:v>
                </c:pt>
                <c:pt idx="8">
                  <c:v>4423.8745212058602</c:v>
                </c:pt>
                <c:pt idx="9">
                  <c:v>4643.0913192069202</c:v>
                </c:pt>
                <c:pt idx="10">
                  <c:v>5121.4233426522796</c:v>
                </c:pt>
                <c:pt idx="11">
                  <c:v>7524.31951479707</c:v>
                </c:pt>
                <c:pt idx="12">
                  <c:v>7524.2550540058801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68-7543-B3D6-7BE447ADE936}"/>
            </c:ext>
          </c:extLst>
        </c:ser>
        <c:ser>
          <c:idx val="4"/>
          <c:order val="4"/>
          <c:tx>
            <c:strRef>
              <c:f>RandomF_Reg_random_state!$Q$4</c:f>
              <c:strCache>
                <c:ptCount val="1"/>
                <c:pt idx="0">
                  <c:v>RMSE_test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RandomF_Reg_random_state!$L$5:$L$17</c:f>
              <c:numCache>
                <c:formatCode>General</c:formatCode>
                <c:ptCount val="13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</c:numCache>
            </c:numRef>
          </c:xVal>
          <c:yVal>
            <c:numRef>
              <c:f>RandomF_Reg_random_state!$Q$5:$Q$17</c:f>
              <c:numCache>
                <c:formatCode>General</c:formatCode>
                <c:ptCount val="13"/>
                <c:pt idx="0">
                  <c:v>3968.1844657717802</c:v>
                </c:pt>
                <c:pt idx="1">
                  <c:v>4013.84278476298</c:v>
                </c:pt>
                <c:pt idx="2">
                  <c:v>4013.84278476298</c:v>
                </c:pt>
                <c:pt idx="3">
                  <c:v>4005.9090752019301</c:v>
                </c:pt>
                <c:pt idx="4">
                  <c:v>4058.2308706854801</c:v>
                </c:pt>
                <c:pt idx="5">
                  <c:v>4035.3521104732999</c:v>
                </c:pt>
                <c:pt idx="6">
                  <c:v>4035.4252733920298</c:v>
                </c:pt>
                <c:pt idx="7">
                  <c:v>4089.9288470296301</c:v>
                </c:pt>
                <c:pt idx="8">
                  <c:v>3997.12948200854</c:v>
                </c:pt>
                <c:pt idx="9">
                  <c:v>4088.6126530865899</c:v>
                </c:pt>
                <c:pt idx="10">
                  <c:v>4588.5054895686499</c:v>
                </c:pt>
                <c:pt idx="11">
                  <c:v>7290.9449143067704</c:v>
                </c:pt>
                <c:pt idx="12">
                  <c:v>7294.7887918309298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468-7543-B3D6-7BE447ADE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711936"/>
        <c:axId val="907817376"/>
      </c:scatterChart>
      <c:valAx>
        <c:axId val="887074912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85890560"/>
        <c:crosses val="autoZero"/>
        <c:crossBetween val="midCat"/>
      </c:valAx>
      <c:valAx>
        <c:axId val="885890560"/>
        <c:scaling>
          <c:orientation val="minMax"/>
          <c:max val="0.91"/>
          <c:min val="0.84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87074912"/>
        <c:crosses val="autoZero"/>
        <c:crossBetween val="midCat"/>
      </c:valAx>
      <c:valAx>
        <c:axId val="907817376"/>
        <c:scaling>
          <c:orientation val="minMax"/>
          <c:max val="5500"/>
          <c:min val="3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86711936"/>
        <c:crosses val="max"/>
        <c:crossBetween val="midCat"/>
        <c:majorUnit val="250"/>
        <c:minorUnit val="50"/>
      </c:valAx>
      <c:valAx>
        <c:axId val="886711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7817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3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</a:t>
            </a:r>
            <a:r>
              <a:rPr lang="en-US" baseline="0"/>
              <a:t>-fold cross-validation Optimization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3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7175858100022104"/>
          <c:y val="0.1314120082236612"/>
          <c:w val="0.70221044126502596"/>
          <c:h val="0.6741772842337869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Decision_Tree_Opti!$S$3</c:f>
              <c:strCache>
                <c:ptCount val="1"/>
                <c:pt idx="0">
                  <c:v>Mean</c:v>
                </c:pt>
              </c:strCache>
            </c:strRef>
          </c:tx>
          <c:spPr>
            <a:ln w="730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0650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Decision_Tree_Opti!$T$4:$T$12</c:f>
                <c:numCache>
                  <c:formatCode>General</c:formatCode>
                  <c:ptCount val="9"/>
                  <c:pt idx="0">
                    <c:v>2347.45343095107</c:v>
                  </c:pt>
                  <c:pt idx="1">
                    <c:v>2310.0266990506402</c:v>
                  </c:pt>
                  <c:pt idx="2">
                    <c:v>1700.33468685762</c:v>
                  </c:pt>
                  <c:pt idx="3">
                    <c:v>1654.3596760345999</c:v>
                  </c:pt>
                  <c:pt idx="4">
                    <c:v>2223.8426772449602</c:v>
                  </c:pt>
                  <c:pt idx="5">
                    <c:v>1131.28302078551</c:v>
                  </c:pt>
                  <c:pt idx="6">
                    <c:v>1446.54032780893</c:v>
                  </c:pt>
                  <c:pt idx="7">
                    <c:v>647.48859423602801</c:v>
                  </c:pt>
                  <c:pt idx="8">
                    <c:v>1023.02333991941</c:v>
                  </c:pt>
                </c:numCache>
              </c:numRef>
            </c:plus>
            <c:minus>
              <c:numRef>
                <c:f>Decision_Tree_Opti!$T$4:$T$12</c:f>
                <c:numCache>
                  <c:formatCode>General</c:formatCode>
                  <c:ptCount val="9"/>
                  <c:pt idx="0">
                    <c:v>2347.45343095107</c:v>
                  </c:pt>
                  <c:pt idx="1">
                    <c:v>2310.0266990506402</c:v>
                  </c:pt>
                  <c:pt idx="2">
                    <c:v>1700.33468685762</c:v>
                  </c:pt>
                  <c:pt idx="3">
                    <c:v>1654.3596760345999</c:v>
                  </c:pt>
                  <c:pt idx="4">
                    <c:v>2223.8426772449602</c:v>
                  </c:pt>
                  <c:pt idx="5">
                    <c:v>1131.28302078551</c:v>
                  </c:pt>
                  <c:pt idx="6">
                    <c:v>1446.54032780893</c:v>
                  </c:pt>
                  <c:pt idx="7">
                    <c:v>647.48859423602801</c:v>
                  </c:pt>
                  <c:pt idx="8">
                    <c:v>1023.02333991941</c:v>
                  </c:pt>
                </c:numCache>
              </c:numRef>
            </c:minus>
            <c:spPr>
              <a:noFill/>
              <a:ln w="476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Decision_Tree_Opti!$R$4:$R$12</c:f>
              <c:numCache>
                <c:formatCode>General</c:formatCode>
                <c:ptCount val="9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</c:numCache>
            </c:numRef>
          </c:xVal>
          <c:yVal>
            <c:numRef>
              <c:f>Decision_Tree_Opti!$S$4:$S$12</c:f>
              <c:numCache>
                <c:formatCode>General</c:formatCode>
                <c:ptCount val="9"/>
                <c:pt idx="0">
                  <c:v>70102.832731186994</c:v>
                </c:pt>
                <c:pt idx="1">
                  <c:v>70568.667848222802</c:v>
                </c:pt>
                <c:pt idx="2">
                  <c:v>71447.782723565295</c:v>
                </c:pt>
                <c:pt idx="3">
                  <c:v>71359.147507340196</c:v>
                </c:pt>
                <c:pt idx="4">
                  <c:v>71499.299636725496</c:v>
                </c:pt>
                <c:pt idx="5">
                  <c:v>71401.4710995653</c:v>
                </c:pt>
                <c:pt idx="6">
                  <c:v>71962.651435935797</c:v>
                </c:pt>
                <c:pt idx="7">
                  <c:v>72582.328689903006</c:v>
                </c:pt>
                <c:pt idx="8">
                  <c:v>75217.706041637401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79-FE46-B9B5-A27C6975F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497119"/>
        <c:axId val="1534152127"/>
      </c:scatterChart>
      <c:valAx>
        <c:axId val="153149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set</a:t>
                </a:r>
                <a:r>
                  <a:rPr lang="en-GB" baseline="0"/>
                  <a:t> splits from main train set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34152127"/>
        <c:crosses val="autoZero"/>
        <c:crossBetween val="midCat"/>
        <c:majorUnit val="1"/>
        <c:minorUnit val="0.5"/>
      </c:valAx>
      <c:valAx>
        <c:axId val="153415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predicted mean value</a:t>
                </a:r>
                <a:r>
                  <a:rPr lang="en-GB" baseline="0"/>
                  <a:t> 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9186834462729913E-2"/>
              <c:y val="0.24247045495867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31497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800"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914400</xdr:colOff>
      <xdr:row>17</xdr:row>
      <xdr:rowOff>67733</xdr:rowOff>
    </xdr:from>
    <xdr:to>
      <xdr:col>21</xdr:col>
      <xdr:colOff>728134</xdr:colOff>
      <xdr:row>39</xdr:row>
      <xdr:rowOff>84666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369B7A-35B3-504A-B5C3-D4F236384A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159453</xdr:colOff>
      <xdr:row>12</xdr:row>
      <xdr:rowOff>20511</xdr:rowOff>
    </xdr:from>
    <xdr:to>
      <xdr:col>21</xdr:col>
      <xdr:colOff>110714</xdr:colOff>
      <xdr:row>33</xdr:row>
      <xdr:rowOff>157036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E50D76-1B98-4F48-858E-BCE30D8FE5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292100</xdr:colOff>
      <xdr:row>12</xdr:row>
      <xdr:rowOff>38101</xdr:rowOff>
    </xdr:from>
    <xdr:to>
      <xdr:col>23</xdr:col>
      <xdr:colOff>736600</xdr:colOff>
      <xdr:row>36</xdr:row>
      <xdr:rowOff>127001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C467DB-B035-774C-90DC-13EEE4C0C5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163696</xdr:colOff>
      <xdr:row>25</xdr:row>
      <xdr:rowOff>25400</xdr:rowOff>
    </xdr:from>
    <xdr:to>
      <xdr:col>14</xdr:col>
      <xdr:colOff>50800</xdr:colOff>
      <xdr:row>52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06DA45-86E3-5E42-85BB-AB1A4EABAE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736600</xdr:colOff>
      <xdr:row>24</xdr:row>
      <xdr:rowOff>127000</xdr:rowOff>
    </xdr:from>
    <xdr:to>
      <xdr:col>28</xdr:col>
      <xdr:colOff>191904</xdr:colOff>
      <xdr:row>51</xdr:row>
      <xdr:rowOff>228600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9D98D5-A75A-E843-9E8B-428AE7BC4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21683</xdr:colOff>
      <xdr:row>20</xdr:row>
      <xdr:rowOff>138460</xdr:rowOff>
    </xdr:from>
    <xdr:to>
      <xdr:col>20</xdr:col>
      <xdr:colOff>46464</xdr:colOff>
      <xdr:row>38</xdr:row>
      <xdr:rowOff>201341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A64CAD-AF43-A749-8DCA-702FCD717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26</xdr:row>
      <xdr:rowOff>71966</xdr:rowOff>
    </xdr:from>
    <xdr:to>
      <xdr:col>21</xdr:col>
      <xdr:colOff>317500</xdr:colOff>
      <xdr:row>61</xdr:row>
      <xdr:rowOff>16932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F69CDE-DBF8-9C4C-AF07-379F983B49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99D2C-AF75-1942-95AF-6ABDC22C4002}">
  <dimension ref="A1:R55"/>
  <sheetViews>
    <sheetView zoomScale="75" workbookViewId="0">
      <selection activeCell="P20" sqref="P20"/>
    </sheetView>
  </sheetViews>
  <sheetFormatPr baseColWidth="10" defaultRowHeight="16"/>
  <cols>
    <col min="14" max="15" width="21" bestFit="1" customWidth="1"/>
    <col min="16" max="16" width="21.5" bestFit="1" customWidth="1"/>
    <col min="17" max="17" width="27.5" customWidth="1"/>
    <col min="18" max="18" width="28.1640625" customWidth="1"/>
    <col min="20" max="20" width="13.6640625" bestFit="1" customWidth="1"/>
  </cols>
  <sheetData>
    <row r="1" spans="1:18" ht="19">
      <c r="B1" s="1" t="s">
        <v>0</v>
      </c>
    </row>
    <row r="2" spans="1:18" ht="19">
      <c r="A2" t="s">
        <v>1</v>
      </c>
      <c r="B2" s="1" t="s">
        <v>12</v>
      </c>
    </row>
    <row r="3" spans="1:18" ht="19">
      <c r="B3" s="1" t="s">
        <v>13</v>
      </c>
    </row>
    <row r="4" spans="1:18" ht="19">
      <c r="B4" s="1" t="s">
        <v>14</v>
      </c>
    </row>
    <row r="5" spans="1:18" ht="19">
      <c r="B5" s="1" t="s">
        <v>15</v>
      </c>
      <c r="M5" t="s">
        <v>7</v>
      </c>
      <c r="N5" t="s">
        <v>8</v>
      </c>
      <c r="O5" t="s">
        <v>43</v>
      </c>
      <c r="P5" t="s">
        <v>9</v>
      </c>
      <c r="Q5" t="s">
        <v>10</v>
      </c>
      <c r="R5" t="s">
        <v>11</v>
      </c>
    </row>
    <row r="6" spans="1:18" ht="19">
      <c r="B6" s="1" t="s">
        <v>16</v>
      </c>
      <c r="M6">
        <v>6</v>
      </c>
      <c r="N6" s="5">
        <v>0.31193977959949998</v>
      </c>
      <c r="O6" s="5">
        <v>0.87271575944971502</v>
      </c>
      <c r="P6" s="5"/>
      <c r="Q6" s="4"/>
      <c r="R6" s="5"/>
    </row>
    <row r="7" spans="1:18">
      <c r="M7">
        <v>5</v>
      </c>
      <c r="N7" s="5">
        <v>0.76832603529632504</v>
      </c>
      <c r="O7" s="5">
        <v>0.85956199105136899</v>
      </c>
      <c r="P7" s="5">
        <v>0.85843900020516895</v>
      </c>
      <c r="Q7" s="5">
        <v>4479.6893042424399</v>
      </c>
      <c r="R7" s="5">
        <v>4720.8671987374801</v>
      </c>
    </row>
    <row r="8" spans="1:18">
      <c r="M8">
        <v>4</v>
      </c>
      <c r="N8" s="5">
        <v>0.82467742437955305</v>
      </c>
      <c r="O8" s="5">
        <v>0.844321964529131</v>
      </c>
      <c r="P8" s="5">
        <v>0.87960354660846996</v>
      </c>
      <c r="Q8" s="5">
        <v>4716.4934245935901</v>
      </c>
      <c r="R8" s="5">
        <v>4353.6831585939799</v>
      </c>
    </row>
    <row r="9" spans="1:18">
      <c r="M9" s="6">
        <v>3</v>
      </c>
      <c r="N9" s="7">
        <v>0.839311377636904</v>
      </c>
      <c r="O9" s="7">
        <v>0.83557304252493403</v>
      </c>
      <c r="P9" s="7">
        <v>0.88112977707197604</v>
      </c>
      <c r="Q9" s="7">
        <v>4847.2126449337202</v>
      </c>
      <c r="R9" s="7">
        <v>4325.9999647694203</v>
      </c>
    </row>
    <row r="10" spans="1:18" ht="19">
      <c r="B10" s="1" t="s">
        <v>0</v>
      </c>
      <c r="M10">
        <v>2</v>
      </c>
      <c r="N10" s="5">
        <v>0.83959304284640901</v>
      </c>
      <c r="O10" s="5">
        <v>0.82801790638883999</v>
      </c>
      <c r="P10" s="5">
        <v>0.88480295897522998</v>
      </c>
      <c r="Q10" s="5">
        <v>4957.3225551095702</v>
      </c>
      <c r="R10" s="5">
        <v>4258.6371164848097</v>
      </c>
    </row>
    <row r="11" spans="1:18" ht="19">
      <c r="A11" t="s">
        <v>2</v>
      </c>
      <c r="B11" s="1" t="s">
        <v>17</v>
      </c>
      <c r="M11">
        <v>1</v>
      </c>
      <c r="N11" s="5">
        <v>0.746534145817915</v>
      </c>
      <c r="O11" s="5">
        <v>0.73275285212865604</v>
      </c>
      <c r="P11" s="5">
        <v>0.79525296741233198</v>
      </c>
      <c r="Q11" s="5">
        <v>6179.6247166541398</v>
      </c>
      <c r="R11" s="5">
        <v>5677.5214160425403</v>
      </c>
    </row>
    <row r="12" spans="1:18" ht="19">
      <c r="B12" s="1" t="s">
        <v>18</v>
      </c>
    </row>
    <row r="13" spans="1:18" ht="19">
      <c r="B13" s="1" t="s">
        <v>19</v>
      </c>
    </row>
    <row r="14" spans="1:18" ht="19">
      <c r="B14" s="1" t="s">
        <v>20</v>
      </c>
    </row>
    <row r="15" spans="1:18" ht="19">
      <c r="B15" s="1" t="s">
        <v>21</v>
      </c>
    </row>
    <row r="20" spans="1:2">
      <c r="B20" s="2" t="s">
        <v>0</v>
      </c>
    </row>
    <row r="21" spans="1:2">
      <c r="A21" t="s">
        <v>3</v>
      </c>
      <c r="B21" s="2" t="s">
        <v>22</v>
      </c>
    </row>
    <row r="22" spans="1:2">
      <c r="B22" s="2" t="s">
        <v>23</v>
      </c>
    </row>
    <row r="23" spans="1:2">
      <c r="B23" s="2" t="s">
        <v>24</v>
      </c>
    </row>
    <row r="24" spans="1:2">
      <c r="B24" s="2" t="s">
        <v>25</v>
      </c>
    </row>
    <row r="25" spans="1:2">
      <c r="B25" s="2" t="s">
        <v>26</v>
      </c>
    </row>
    <row r="26" spans="1:2" ht="19">
      <c r="B26" s="3"/>
    </row>
    <row r="30" spans="1:2" ht="19">
      <c r="B30" s="1" t="s">
        <v>0</v>
      </c>
    </row>
    <row r="31" spans="1:2" ht="19">
      <c r="A31" t="s">
        <v>4</v>
      </c>
      <c r="B31" s="1" t="s">
        <v>27</v>
      </c>
    </row>
    <row r="32" spans="1:2" ht="19">
      <c r="B32" s="1" t="s">
        <v>28</v>
      </c>
    </row>
    <row r="33" spans="1:2" ht="19">
      <c r="B33" s="1" t="s">
        <v>29</v>
      </c>
    </row>
    <row r="34" spans="1:2" ht="19">
      <c r="B34" s="1" t="s">
        <v>30</v>
      </c>
    </row>
    <row r="35" spans="1:2" ht="19">
      <c r="B35" s="1" t="s">
        <v>31</v>
      </c>
    </row>
    <row r="40" spans="1:2" ht="19">
      <c r="B40" s="1" t="s">
        <v>0</v>
      </c>
    </row>
    <row r="41" spans="1:2" ht="19">
      <c r="A41" t="s">
        <v>5</v>
      </c>
      <c r="B41" s="1" t="s">
        <v>32</v>
      </c>
    </row>
    <row r="42" spans="1:2" ht="19">
      <c r="B42" s="1" t="s">
        <v>33</v>
      </c>
    </row>
    <row r="43" spans="1:2" ht="19">
      <c r="B43" s="1" t="s">
        <v>34</v>
      </c>
    </row>
    <row r="44" spans="1:2" ht="19">
      <c r="B44" s="1" t="s">
        <v>35</v>
      </c>
    </row>
    <row r="45" spans="1:2" ht="19">
      <c r="B45" s="1" t="s">
        <v>36</v>
      </c>
    </row>
    <row r="50" spans="1:2" ht="19">
      <c r="B50" s="1" t="s">
        <v>0</v>
      </c>
    </row>
    <row r="51" spans="1:2" ht="19">
      <c r="A51" t="s">
        <v>6</v>
      </c>
      <c r="B51" s="1" t="s">
        <v>37</v>
      </c>
    </row>
    <row r="52" spans="1:2" ht="19">
      <c r="B52" s="1" t="s">
        <v>38</v>
      </c>
    </row>
    <row r="53" spans="1:2" ht="19">
      <c r="B53" s="1" t="s">
        <v>39</v>
      </c>
    </row>
    <row r="54" spans="1:2" ht="19">
      <c r="B54" s="1" t="s">
        <v>40</v>
      </c>
    </row>
    <row r="55" spans="1:2" ht="19">
      <c r="B55" s="1" t="s">
        <v>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949CB-84E1-994C-9F69-64473A9AE9EC}">
  <dimension ref="A2:U65"/>
  <sheetViews>
    <sheetView topLeftCell="I11" zoomScale="113" zoomScaleNormal="113" workbookViewId="0">
      <selection activeCell="U13" sqref="T12:U13"/>
    </sheetView>
  </sheetViews>
  <sheetFormatPr baseColWidth="10" defaultRowHeight="16"/>
  <cols>
    <col min="16" max="16" width="10.6640625" bestFit="1" customWidth="1"/>
    <col min="17" max="17" width="12.83203125" bestFit="1" customWidth="1"/>
    <col min="18" max="19" width="20" bestFit="1" customWidth="1"/>
    <col min="20" max="21" width="21.5" bestFit="1" customWidth="1"/>
  </cols>
  <sheetData>
    <row r="2" spans="1:21" ht="19">
      <c r="B2" s="1" t="s">
        <v>42</v>
      </c>
    </row>
    <row r="3" spans="1:21" ht="19">
      <c r="B3" s="1" t="s">
        <v>44</v>
      </c>
    </row>
    <row r="4" spans="1:21" ht="19">
      <c r="A4" t="s">
        <v>79</v>
      </c>
      <c r="B4" s="1" t="s">
        <v>45</v>
      </c>
      <c r="P4" t="s">
        <v>80</v>
      </c>
      <c r="Q4" t="s">
        <v>8</v>
      </c>
      <c r="R4" t="s">
        <v>43</v>
      </c>
      <c r="S4" t="s">
        <v>9</v>
      </c>
      <c r="T4" t="s">
        <v>10</v>
      </c>
      <c r="U4" t="s">
        <v>11</v>
      </c>
    </row>
    <row r="5" spans="1:21" ht="19">
      <c r="B5" s="1" t="s">
        <v>46</v>
      </c>
      <c r="P5">
        <v>7</v>
      </c>
      <c r="Q5" s="5">
        <v>0.819794005531992</v>
      </c>
      <c r="R5" s="5">
        <v>0.91334595629299797</v>
      </c>
      <c r="S5" s="5">
        <v>0.79009323180926705</v>
      </c>
      <c r="T5" s="4"/>
      <c r="U5" s="4"/>
    </row>
    <row r="6" spans="1:21" ht="19">
      <c r="B6" s="1" t="s">
        <v>47</v>
      </c>
      <c r="P6">
        <v>6</v>
      </c>
      <c r="Q6" s="5">
        <v>0.83999034168001696</v>
      </c>
      <c r="R6" s="5">
        <v>0.88366918582142795</v>
      </c>
      <c r="S6" s="5">
        <v>0.85335690675263598</v>
      </c>
      <c r="T6" s="5">
        <v>4077.1148540093</v>
      </c>
      <c r="U6" s="5">
        <v>4804.8604576484104</v>
      </c>
    </row>
    <row r="7" spans="1:21" ht="19">
      <c r="B7" s="1" t="s">
        <v>48</v>
      </c>
      <c r="P7">
        <v>5</v>
      </c>
      <c r="Q7" s="5">
        <v>0.85195685506731</v>
      </c>
      <c r="R7" s="5">
        <v>0.86942568814408305</v>
      </c>
      <c r="S7" s="5">
        <v>0.87119397444469304</v>
      </c>
      <c r="T7" s="5">
        <v>4319.50951411604</v>
      </c>
      <c r="U7" s="5">
        <v>4503.16710174935</v>
      </c>
    </row>
    <row r="8" spans="1:21">
      <c r="P8">
        <v>4</v>
      </c>
      <c r="Q8" s="5">
        <v>0.85053190796104405</v>
      </c>
      <c r="R8" s="5">
        <v>0.85594949328690295</v>
      </c>
      <c r="S8" s="5">
        <v>0.89950891247014697</v>
      </c>
      <c r="T8" s="5">
        <v>4536.9391782923603</v>
      </c>
      <c r="U8" s="5">
        <v>3977.5325842146899</v>
      </c>
    </row>
    <row r="9" spans="1:21">
      <c r="P9">
        <v>3</v>
      </c>
      <c r="Q9" s="5">
        <v>0.84386704344055397</v>
      </c>
      <c r="R9" s="5">
        <v>0.84261347625361904</v>
      </c>
      <c r="S9" s="5">
        <v>0.87516057516049495</v>
      </c>
      <c r="T9" s="5">
        <v>4742.30337862141</v>
      </c>
      <c r="U9" s="5">
        <v>4433.2870528583499</v>
      </c>
    </row>
    <row r="10" spans="1:21">
      <c r="P10">
        <v>2</v>
      </c>
      <c r="Q10" s="5">
        <v>0.82212860294692702</v>
      </c>
      <c r="R10" s="5">
        <v>0.81331134998166299</v>
      </c>
      <c r="S10" s="5">
        <v>0.858121366676032</v>
      </c>
      <c r="T10" s="5">
        <v>4742.30337862141</v>
      </c>
      <c r="U10" s="5">
        <v>4433.2870528583499</v>
      </c>
    </row>
    <row r="11" spans="1:21" ht="19">
      <c r="B11" s="1" t="s">
        <v>42</v>
      </c>
      <c r="P11">
        <v>1</v>
      </c>
      <c r="Q11">
        <v>0.61793195221044595</v>
      </c>
      <c r="R11">
        <v>0.603799951146196</v>
      </c>
      <c r="S11">
        <v>0.66204081685570404</v>
      </c>
      <c r="T11">
        <v>7524.2431995949901</v>
      </c>
      <c r="U11">
        <v>7294.2744341791504</v>
      </c>
    </row>
    <row r="12" spans="1:21" ht="19">
      <c r="B12" s="1" t="s">
        <v>49</v>
      </c>
    </row>
    <row r="13" spans="1:21" ht="19">
      <c r="A13" t="s">
        <v>81</v>
      </c>
      <c r="B13" s="1" t="s">
        <v>50</v>
      </c>
    </row>
    <row r="14" spans="1:21" ht="19">
      <c r="B14" s="1" t="s">
        <v>51</v>
      </c>
    </row>
    <row r="15" spans="1:21" ht="19">
      <c r="B15" s="1" t="s">
        <v>52</v>
      </c>
    </row>
    <row r="16" spans="1:21" ht="19">
      <c r="B16" s="1" t="s">
        <v>53</v>
      </c>
    </row>
    <row r="21" spans="1:2">
      <c r="B21" s="2" t="s">
        <v>42</v>
      </c>
    </row>
    <row r="22" spans="1:2">
      <c r="B22" s="2" t="s">
        <v>54</v>
      </c>
    </row>
    <row r="23" spans="1:2">
      <c r="B23" s="2" t="s">
        <v>55</v>
      </c>
    </row>
    <row r="24" spans="1:2">
      <c r="A24" t="s">
        <v>82</v>
      </c>
      <c r="B24" s="2" t="s">
        <v>56</v>
      </c>
    </row>
    <row r="25" spans="1:2">
      <c r="B25" s="2" t="s">
        <v>57</v>
      </c>
    </row>
    <row r="26" spans="1:2">
      <c r="B26" s="2" t="s">
        <v>58</v>
      </c>
    </row>
    <row r="27" spans="1:2" ht="19">
      <c r="B27" s="3"/>
    </row>
    <row r="31" spans="1:2" ht="19">
      <c r="B31" s="1" t="s">
        <v>42</v>
      </c>
    </row>
    <row r="32" spans="1:2" ht="19">
      <c r="B32" s="1" t="s">
        <v>59</v>
      </c>
    </row>
    <row r="33" spans="1:2" ht="19">
      <c r="A33" t="s">
        <v>83</v>
      </c>
      <c r="B33" s="1" t="s">
        <v>60</v>
      </c>
    </row>
    <row r="34" spans="1:2" ht="19">
      <c r="B34" s="1" t="s">
        <v>61</v>
      </c>
    </row>
    <row r="35" spans="1:2" ht="19">
      <c r="B35" s="1" t="s">
        <v>62</v>
      </c>
    </row>
    <row r="36" spans="1:2" ht="19">
      <c r="B36" s="1" t="s">
        <v>63</v>
      </c>
    </row>
    <row r="37" spans="1:2" ht="19">
      <c r="B37" s="3"/>
    </row>
    <row r="40" spans="1:2" ht="19">
      <c r="B40" s="1" t="s">
        <v>42</v>
      </c>
    </row>
    <row r="41" spans="1:2" ht="19">
      <c r="B41" s="1" t="s">
        <v>64</v>
      </c>
    </row>
    <row r="42" spans="1:2" ht="19">
      <c r="B42" s="1" t="s">
        <v>65</v>
      </c>
    </row>
    <row r="43" spans="1:2" ht="19">
      <c r="A43" t="s">
        <v>84</v>
      </c>
      <c r="B43" s="1" t="s">
        <v>66</v>
      </c>
    </row>
    <row r="44" spans="1:2" ht="19">
      <c r="B44" s="1" t="s">
        <v>67</v>
      </c>
    </row>
    <row r="45" spans="1:2" ht="19">
      <c r="B45" s="1" t="s">
        <v>68</v>
      </c>
    </row>
    <row r="51" spans="1:2" ht="19">
      <c r="B51" s="1" t="s">
        <v>42</v>
      </c>
    </row>
    <row r="52" spans="1:2" ht="19">
      <c r="B52" s="1" t="s">
        <v>69</v>
      </c>
    </row>
    <row r="53" spans="1:2" ht="19">
      <c r="A53" t="s">
        <v>85</v>
      </c>
      <c r="B53" s="1" t="s">
        <v>70</v>
      </c>
    </row>
    <row r="54" spans="1:2" ht="19">
      <c r="B54" s="1" t="s">
        <v>71</v>
      </c>
    </row>
    <row r="55" spans="1:2" ht="19">
      <c r="B55" s="1" t="s">
        <v>72</v>
      </c>
    </row>
    <row r="56" spans="1:2" ht="19">
      <c r="B56" s="1" t="s">
        <v>73</v>
      </c>
    </row>
    <row r="60" spans="1:2" ht="19">
      <c r="B60" s="1" t="s">
        <v>42</v>
      </c>
    </row>
    <row r="61" spans="1:2" ht="19">
      <c r="B61" s="1" t="s">
        <v>74</v>
      </c>
    </row>
    <row r="62" spans="1:2" ht="19">
      <c r="A62" t="s">
        <v>86</v>
      </c>
      <c r="B62" s="1" t="s">
        <v>75</v>
      </c>
    </row>
    <row r="63" spans="1:2" ht="19">
      <c r="B63" s="1" t="s">
        <v>76</v>
      </c>
    </row>
    <row r="64" spans="1:2" ht="19">
      <c r="B64" s="1" t="s">
        <v>77</v>
      </c>
    </row>
    <row r="65" spans="2:2" ht="19">
      <c r="B65" s="1" t="s">
        <v>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F95B4-BF16-A742-AE12-69A187D168DB}">
  <dimension ref="A3:T68"/>
  <sheetViews>
    <sheetView topLeftCell="I8" zoomScaleNormal="100" workbookViewId="0">
      <selection activeCell="O4" sqref="O4:T11"/>
    </sheetView>
  </sheetViews>
  <sheetFormatPr baseColWidth="10" defaultRowHeight="16"/>
  <cols>
    <col min="15" max="15" width="10.33203125" bestFit="1" customWidth="1"/>
    <col min="16" max="20" width="12.1640625" bestFit="1" customWidth="1"/>
  </cols>
  <sheetData>
    <row r="3" spans="1:20" ht="19">
      <c r="B3" s="1" t="s">
        <v>87</v>
      </c>
    </row>
    <row r="4" spans="1:20" ht="19">
      <c r="B4" s="1" t="s">
        <v>98</v>
      </c>
      <c r="O4" t="s">
        <v>97</v>
      </c>
      <c r="P4" t="s">
        <v>8</v>
      </c>
      <c r="Q4" t="s">
        <v>43</v>
      </c>
      <c r="R4" t="s">
        <v>9</v>
      </c>
      <c r="S4" t="s">
        <v>10</v>
      </c>
      <c r="T4" t="s">
        <v>11</v>
      </c>
    </row>
    <row r="5" spans="1:20" ht="19">
      <c r="B5" s="1" t="s">
        <v>99</v>
      </c>
      <c r="O5">
        <v>7</v>
      </c>
      <c r="P5" s="5">
        <v>0.85022043003089198</v>
      </c>
      <c r="Q5" s="5">
        <v>0.920063768407405</v>
      </c>
      <c r="R5" s="5">
        <v>0.88941485737094395</v>
      </c>
      <c r="S5" s="5">
        <v>3379.6941295083402</v>
      </c>
      <c r="T5" s="5">
        <v>4172.51939605809</v>
      </c>
    </row>
    <row r="6" spans="1:20" ht="19">
      <c r="A6" t="s">
        <v>88</v>
      </c>
      <c r="B6" s="1" t="s">
        <v>100</v>
      </c>
      <c r="O6">
        <v>6</v>
      </c>
      <c r="P6" s="5">
        <v>0.85435882357800497</v>
      </c>
      <c r="Q6" s="5">
        <v>0.89885499102142397</v>
      </c>
      <c r="R6" s="5">
        <v>0.89393452673256202</v>
      </c>
      <c r="S6" s="5">
        <v>3801.6995438254498</v>
      </c>
      <c r="T6" s="5">
        <v>4086.3634400475198</v>
      </c>
    </row>
    <row r="7" spans="1:20" ht="19">
      <c r="A7" t="s">
        <v>89</v>
      </c>
      <c r="B7" s="1" t="s">
        <v>101</v>
      </c>
      <c r="O7">
        <v>5</v>
      </c>
      <c r="P7" s="5">
        <v>0.85775104831398097</v>
      </c>
      <c r="Q7" s="5">
        <v>0.87825109953217595</v>
      </c>
      <c r="R7" s="5">
        <v>0.89692035335775799</v>
      </c>
      <c r="S7" s="5">
        <v>4170.9797937367002</v>
      </c>
      <c r="T7" s="5">
        <v>4028.4356768545499</v>
      </c>
    </row>
    <row r="8" spans="1:20" ht="19">
      <c r="A8" t="s">
        <v>90</v>
      </c>
      <c r="B8" s="1" t="s">
        <v>102</v>
      </c>
      <c r="O8">
        <v>4</v>
      </c>
      <c r="P8" s="5">
        <v>0.85895625989486402</v>
      </c>
      <c r="Q8" s="5">
        <v>0.86373946830088599</v>
      </c>
      <c r="R8" s="5">
        <v>0.899364000319401</v>
      </c>
      <c r="S8" s="5">
        <v>4412.5597755074896</v>
      </c>
      <c r="T8" s="5">
        <v>3980.3994312652499</v>
      </c>
    </row>
    <row r="9" spans="1:20">
      <c r="O9">
        <v>3</v>
      </c>
      <c r="P9" s="5">
        <v>0.85414469743403199</v>
      </c>
      <c r="Q9" s="5">
        <v>0.84931160468703704</v>
      </c>
      <c r="R9" s="5">
        <v>0.89436337293755297</v>
      </c>
      <c r="S9" s="5">
        <v>4640.2936646566404</v>
      </c>
      <c r="T9" s="5">
        <v>4078.09403650579</v>
      </c>
    </row>
    <row r="10" spans="1:20">
      <c r="O10">
        <v>2</v>
      </c>
      <c r="P10" s="5">
        <v>0.827501157516779</v>
      </c>
      <c r="Q10" s="5">
        <v>0.81708137006237402</v>
      </c>
      <c r="R10" s="5">
        <v>0.86683117963283096</v>
      </c>
      <c r="S10" s="5">
        <v>5112.5142554323002</v>
      </c>
      <c r="T10" s="5">
        <v>4578.7955211177796</v>
      </c>
    </row>
    <row r="11" spans="1:20">
      <c r="O11">
        <v>1</v>
      </c>
      <c r="P11">
        <v>0.61792880399383199</v>
      </c>
      <c r="Q11">
        <v>0.60379258526729995</v>
      </c>
      <c r="R11">
        <v>0.66170215420497802</v>
      </c>
      <c r="S11">
        <v>7524.3131420480004</v>
      </c>
      <c r="T11">
        <v>7297.9282478465902</v>
      </c>
    </row>
    <row r="13" spans="1:20" ht="19">
      <c r="B13" s="1" t="s">
        <v>87</v>
      </c>
    </row>
    <row r="14" spans="1:20" ht="19">
      <c r="B14" s="1" t="s">
        <v>103</v>
      </c>
    </row>
    <row r="15" spans="1:20" ht="19">
      <c r="B15" s="1" t="s">
        <v>104</v>
      </c>
    </row>
    <row r="16" spans="1:20" ht="19">
      <c r="A16" t="s">
        <v>91</v>
      </c>
      <c r="B16" s="1" t="s">
        <v>105</v>
      </c>
    </row>
    <row r="17" spans="1:2" ht="19">
      <c r="A17" t="s">
        <v>89</v>
      </c>
      <c r="B17" s="1" t="s">
        <v>106</v>
      </c>
    </row>
    <row r="18" spans="1:2" ht="19">
      <c r="A18" t="s">
        <v>90</v>
      </c>
      <c r="B18" s="1" t="s">
        <v>107</v>
      </c>
    </row>
    <row r="24" spans="1:2" ht="19">
      <c r="B24" s="1" t="s">
        <v>87</v>
      </c>
    </row>
    <row r="25" spans="1:2" ht="19">
      <c r="B25" s="1" t="s">
        <v>108</v>
      </c>
    </row>
    <row r="26" spans="1:2" ht="19">
      <c r="B26" s="1" t="s">
        <v>109</v>
      </c>
    </row>
    <row r="27" spans="1:2" ht="19">
      <c r="A27" t="s">
        <v>92</v>
      </c>
      <c r="B27" s="1" t="s">
        <v>110</v>
      </c>
    </row>
    <row r="28" spans="1:2" ht="19">
      <c r="A28" t="s">
        <v>89</v>
      </c>
      <c r="B28" s="1" t="s">
        <v>111</v>
      </c>
    </row>
    <row r="29" spans="1:2" ht="19">
      <c r="A29" t="s">
        <v>90</v>
      </c>
      <c r="B29" s="1" t="s">
        <v>112</v>
      </c>
    </row>
    <row r="34" spans="1:2" ht="19">
      <c r="B34" s="1" t="s">
        <v>87</v>
      </c>
    </row>
    <row r="35" spans="1:2" ht="19">
      <c r="B35" s="1" t="s">
        <v>113</v>
      </c>
    </row>
    <row r="36" spans="1:2" ht="19">
      <c r="B36" s="1" t="s">
        <v>114</v>
      </c>
    </row>
    <row r="37" spans="1:2" ht="19">
      <c r="A37" t="s">
        <v>93</v>
      </c>
      <c r="B37" s="1" t="s">
        <v>115</v>
      </c>
    </row>
    <row r="38" spans="1:2" ht="19">
      <c r="A38" t="s">
        <v>89</v>
      </c>
      <c r="B38" s="1" t="s">
        <v>116</v>
      </c>
    </row>
    <row r="39" spans="1:2" ht="19">
      <c r="A39" t="s">
        <v>90</v>
      </c>
      <c r="B39" s="1" t="s">
        <v>117</v>
      </c>
    </row>
    <row r="44" spans="1:2" ht="19">
      <c r="B44" s="1" t="s">
        <v>87</v>
      </c>
    </row>
    <row r="45" spans="1:2" ht="19">
      <c r="B45" s="1" t="s">
        <v>118</v>
      </c>
    </row>
    <row r="46" spans="1:2" ht="19">
      <c r="B46" s="1" t="s">
        <v>119</v>
      </c>
    </row>
    <row r="47" spans="1:2" ht="19">
      <c r="A47" t="s">
        <v>94</v>
      </c>
      <c r="B47" s="1" t="s">
        <v>120</v>
      </c>
    </row>
    <row r="48" spans="1:2" ht="19">
      <c r="A48" t="s">
        <v>89</v>
      </c>
      <c r="B48" s="1" t="s">
        <v>121</v>
      </c>
    </row>
    <row r="49" spans="1:2" ht="19">
      <c r="A49" t="s">
        <v>90</v>
      </c>
      <c r="B49" s="1" t="s">
        <v>122</v>
      </c>
    </row>
    <row r="53" spans="1:2" ht="19">
      <c r="B53" s="1" t="s">
        <v>87</v>
      </c>
    </row>
    <row r="54" spans="1:2" ht="19">
      <c r="B54" s="1" t="s">
        <v>123</v>
      </c>
    </row>
    <row r="55" spans="1:2" ht="19">
      <c r="B55" s="1" t="s">
        <v>124</v>
      </c>
    </row>
    <row r="56" spans="1:2" ht="19">
      <c r="A56" t="s">
        <v>95</v>
      </c>
      <c r="B56" s="1" t="s">
        <v>125</v>
      </c>
    </row>
    <row r="57" spans="1:2" ht="19">
      <c r="A57" t="s">
        <v>89</v>
      </c>
      <c r="B57" s="1" t="s">
        <v>126</v>
      </c>
    </row>
    <row r="58" spans="1:2" ht="19">
      <c r="A58" t="s">
        <v>90</v>
      </c>
      <c r="B58" s="1" t="s">
        <v>127</v>
      </c>
    </row>
    <row r="63" spans="1:2" ht="19">
      <c r="B63" s="1" t="s">
        <v>87</v>
      </c>
    </row>
    <row r="64" spans="1:2" ht="19">
      <c r="B64" s="1" t="s">
        <v>128</v>
      </c>
    </row>
    <row r="65" spans="1:2" ht="19">
      <c r="B65" s="1" t="s">
        <v>129</v>
      </c>
    </row>
    <row r="66" spans="1:2" ht="19">
      <c r="A66" t="s">
        <v>96</v>
      </c>
      <c r="B66" s="1" t="s">
        <v>130</v>
      </c>
    </row>
    <row r="67" spans="1:2" ht="19">
      <c r="A67" t="s">
        <v>89</v>
      </c>
      <c r="B67" s="1" t="s">
        <v>131</v>
      </c>
    </row>
    <row r="68" spans="1:2" ht="19">
      <c r="A68" t="s">
        <v>90</v>
      </c>
      <c r="B68" s="1" t="s">
        <v>132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67CB8-D3B6-A042-BDFC-FE4EED684DB6}">
  <dimension ref="A3:AN201"/>
  <sheetViews>
    <sheetView topLeftCell="A12" zoomScale="50" zoomScaleNormal="62" workbookViewId="0">
      <selection activeCell="W32" sqref="W32"/>
    </sheetView>
  </sheetViews>
  <sheetFormatPr baseColWidth="10" defaultRowHeight="16"/>
  <cols>
    <col min="17" max="17" width="12.1640625" bestFit="1" customWidth="1"/>
    <col min="18" max="18" width="11.1640625" bestFit="1" customWidth="1"/>
    <col min="19" max="21" width="12.1640625" bestFit="1" customWidth="1"/>
  </cols>
  <sheetData>
    <row r="3" spans="1:40" ht="19">
      <c r="B3" s="1" t="s">
        <v>87</v>
      </c>
      <c r="P3" t="s">
        <v>154</v>
      </c>
      <c r="Q3" t="s">
        <v>8</v>
      </c>
      <c r="R3" t="s">
        <v>43</v>
      </c>
      <c r="S3" t="s">
        <v>9</v>
      </c>
      <c r="T3" t="s">
        <v>10</v>
      </c>
      <c r="U3" t="s">
        <v>11</v>
      </c>
      <c r="AD3" s="8"/>
      <c r="AE3" s="9" t="s">
        <v>87</v>
      </c>
      <c r="AF3" s="8"/>
      <c r="AG3" s="8"/>
      <c r="AH3" s="8"/>
      <c r="AI3" s="8"/>
      <c r="AJ3" s="8"/>
      <c r="AK3" s="8"/>
      <c r="AL3" s="8"/>
      <c r="AM3" s="8"/>
      <c r="AN3" s="8"/>
    </row>
    <row r="4" spans="1:40" ht="19">
      <c r="B4" s="1" t="s">
        <v>155</v>
      </c>
      <c r="P4">
        <v>1</v>
      </c>
      <c r="Q4" s="5">
        <v>0.84037286603788597</v>
      </c>
      <c r="R4" s="5">
        <v>0.84678322039876497</v>
      </c>
      <c r="S4" s="5">
        <v>0.89850772608108898</v>
      </c>
      <c r="T4" s="5">
        <v>4679.0612147825004</v>
      </c>
      <c r="U4" s="5">
        <v>3997.2974308144599</v>
      </c>
      <c r="AD4" s="8"/>
      <c r="AE4" s="9" t="s">
        <v>220</v>
      </c>
      <c r="AF4" s="8"/>
      <c r="AG4" s="8"/>
      <c r="AH4" s="8"/>
      <c r="AI4" s="8"/>
      <c r="AJ4" s="8"/>
      <c r="AK4" s="8"/>
      <c r="AL4" s="8"/>
      <c r="AM4" s="8"/>
      <c r="AN4" s="8"/>
    </row>
    <row r="5" spans="1:40" ht="19">
      <c r="B5" s="1" t="s">
        <v>156</v>
      </c>
      <c r="P5">
        <v>10</v>
      </c>
      <c r="Q5" s="5">
        <v>0.85783370804136105</v>
      </c>
      <c r="R5" s="5">
        <v>0.86178852518912197</v>
      </c>
      <c r="S5" s="5">
        <v>0.89891834769744905</v>
      </c>
      <c r="T5" s="5">
        <v>4444.03645299462</v>
      </c>
      <c r="U5" s="5">
        <v>3989.2030201613602</v>
      </c>
      <c r="AD5" s="8" t="s">
        <v>93</v>
      </c>
      <c r="AE5" s="9" t="s">
        <v>221</v>
      </c>
      <c r="AF5" s="8"/>
      <c r="AG5" s="8"/>
      <c r="AH5" s="8"/>
      <c r="AI5" s="8"/>
      <c r="AJ5" s="8"/>
      <c r="AK5" s="8"/>
      <c r="AL5" s="8"/>
      <c r="AM5" s="8"/>
      <c r="AN5" s="8"/>
    </row>
    <row r="6" spans="1:40" ht="19">
      <c r="A6" t="s">
        <v>92</v>
      </c>
      <c r="B6" s="1" t="s">
        <v>157</v>
      </c>
      <c r="P6">
        <v>20</v>
      </c>
      <c r="Q6" s="5">
        <v>0.85903399685719395</v>
      </c>
      <c r="R6" s="5">
        <v>0.86325499124249405</v>
      </c>
      <c r="S6" s="5">
        <v>0.89852012094925304</v>
      </c>
      <c r="T6" s="5">
        <v>4420.3972875536501</v>
      </c>
      <c r="U6" s="5">
        <v>3997.0533359412002</v>
      </c>
      <c r="AD6" s="8" t="s">
        <v>148</v>
      </c>
      <c r="AE6" s="9" t="s">
        <v>222</v>
      </c>
      <c r="AF6" s="8"/>
      <c r="AG6" s="8"/>
      <c r="AH6" s="8"/>
      <c r="AI6" s="8"/>
      <c r="AJ6" s="8"/>
      <c r="AK6" s="8"/>
      <c r="AL6" s="8"/>
      <c r="AM6" s="8"/>
      <c r="AN6" s="8"/>
    </row>
    <row r="7" spans="1:40" ht="19">
      <c r="A7" t="s">
        <v>133</v>
      </c>
      <c r="B7" s="1" t="s">
        <v>158</v>
      </c>
      <c r="P7">
        <v>30</v>
      </c>
      <c r="Q7" s="5">
        <v>0.859618366566132</v>
      </c>
      <c r="R7" s="5">
        <v>0.86347973844487103</v>
      </c>
      <c r="S7" s="5">
        <v>0.89880965202662799</v>
      </c>
      <c r="T7" s="5">
        <v>4416.7632226846899</v>
      </c>
      <c r="U7" s="5">
        <v>3991.3472895878799</v>
      </c>
      <c r="AD7" s="8" t="s">
        <v>134</v>
      </c>
      <c r="AE7" s="9" t="s">
        <v>223</v>
      </c>
      <c r="AF7" s="8"/>
      <c r="AG7" s="8"/>
      <c r="AH7" s="8"/>
      <c r="AI7" s="8"/>
      <c r="AJ7" s="8"/>
      <c r="AK7" s="8"/>
      <c r="AL7" s="8"/>
      <c r="AM7" s="8"/>
      <c r="AN7" s="8"/>
    </row>
    <row r="8" spans="1:40" ht="19">
      <c r="A8" t="s">
        <v>134</v>
      </c>
      <c r="B8" s="1" t="s">
        <v>159</v>
      </c>
      <c r="P8">
        <v>40</v>
      </c>
      <c r="Q8" s="5">
        <v>0.85965129759067505</v>
      </c>
      <c r="R8" s="5">
        <v>0.86365110738374695</v>
      </c>
      <c r="S8" s="5">
        <v>0.89916080906590201</v>
      </c>
      <c r="T8" s="5">
        <v>4413.9902507706802</v>
      </c>
      <c r="U8" s="5">
        <v>3984.41575999828</v>
      </c>
      <c r="AD8" s="8"/>
      <c r="AE8" s="9" t="s">
        <v>224</v>
      </c>
      <c r="AF8" s="8"/>
      <c r="AG8" s="8"/>
      <c r="AH8" s="8"/>
      <c r="AI8" s="8"/>
      <c r="AJ8" s="8"/>
      <c r="AK8" s="8"/>
      <c r="AL8" s="8"/>
      <c r="AM8" s="8"/>
      <c r="AN8" s="8"/>
    </row>
    <row r="9" spans="1:40">
      <c r="P9">
        <v>50</v>
      </c>
      <c r="Q9" s="5">
        <v>0.85974621541590002</v>
      </c>
      <c r="R9" s="5">
        <v>0.86366688627511401</v>
      </c>
      <c r="S9" s="5">
        <v>0.89834923016115698</v>
      </c>
      <c r="T9" s="5">
        <v>4413.7348402336602</v>
      </c>
      <c r="U9" s="5">
        <v>4000.4174130225401</v>
      </c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</row>
    <row r="10" spans="1:40">
      <c r="P10">
        <v>60</v>
      </c>
      <c r="Q10">
        <v>0.85974843602522</v>
      </c>
      <c r="R10">
        <v>0.86362287022241402</v>
      </c>
      <c r="S10">
        <v>0.89902639769425996</v>
      </c>
      <c r="T10">
        <v>4414.44728456136</v>
      </c>
      <c r="U10">
        <v>3987.0703451785598</v>
      </c>
    </row>
    <row r="11" spans="1:40">
      <c r="P11">
        <v>70</v>
      </c>
      <c r="Q11">
        <v>0.85961495117793096</v>
      </c>
      <c r="R11">
        <v>0.86358551161215003</v>
      </c>
      <c r="S11">
        <v>0.89907052735036797</v>
      </c>
      <c r="T11">
        <v>4415.0518812530299</v>
      </c>
      <c r="U11">
        <v>3986.1989923321398</v>
      </c>
    </row>
    <row r="12" spans="1:40" ht="19">
      <c r="P12">
        <v>80</v>
      </c>
      <c r="Q12">
        <v>0.85950215639113803</v>
      </c>
      <c r="R12">
        <v>0.86376224549567804</v>
      </c>
      <c r="S12">
        <v>0.89984128699463595</v>
      </c>
      <c r="T12">
        <v>4412.19096022126</v>
      </c>
      <c r="U12">
        <v>3970.9492866298301</v>
      </c>
      <c r="AE12" s="1" t="s">
        <v>87</v>
      </c>
    </row>
    <row r="13" spans="1:40" ht="19">
      <c r="P13">
        <v>90</v>
      </c>
      <c r="Q13">
        <v>0.85950148535758797</v>
      </c>
      <c r="R13">
        <v>0.86371721234923704</v>
      </c>
      <c r="S13">
        <v>0.89987764066086195</v>
      </c>
      <c r="T13">
        <v>4412.9201208915902</v>
      </c>
      <c r="U13">
        <v>3970.2285721651001</v>
      </c>
      <c r="AD13" t="s">
        <v>93</v>
      </c>
      <c r="AE13" s="1" t="s">
        <v>225</v>
      </c>
    </row>
    <row r="14" spans="1:40" ht="19">
      <c r="P14">
        <v>100</v>
      </c>
      <c r="Q14">
        <v>0.859544434492857</v>
      </c>
      <c r="R14">
        <v>0.86365628692186003</v>
      </c>
      <c r="S14">
        <v>0.89974937173272196</v>
      </c>
      <c r="T14">
        <v>4413.9064119971399</v>
      </c>
      <c r="U14">
        <v>3972.7709311653298</v>
      </c>
      <c r="AD14" t="s">
        <v>149</v>
      </c>
      <c r="AE14" s="1" t="s">
        <v>226</v>
      </c>
    </row>
    <row r="15" spans="1:40" ht="19">
      <c r="B15" s="1" t="s">
        <v>87</v>
      </c>
      <c r="P15">
        <v>200</v>
      </c>
      <c r="Q15">
        <v>0.85939107683856097</v>
      </c>
      <c r="R15">
        <v>0.86360228728697397</v>
      </c>
      <c r="S15">
        <v>0.89920392059383203</v>
      </c>
      <c r="T15">
        <v>4414.7804007351897</v>
      </c>
      <c r="U15">
        <v>3983.5639452761998</v>
      </c>
      <c r="AD15" t="s">
        <v>134</v>
      </c>
      <c r="AE15" s="1" t="s">
        <v>227</v>
      </c>
    </row>
    <row r="16" spans="1:40" ht="19">
      <c r="A16" t="s">
        <v>92</v>
      </c>
      <c r="B16" s="1" t="s">
        <v>160</v>
      </c>
      <c r="P16">
        <v>300</v>
      </c>
      <c r="Q16">
        <v>0.85909378673270897</v>
      </c>
      <c r="R16">
        <v>0.86374441710231398</v>
      </c>
      <c r="S16">
        <v>0.899493440431261</v>
      </c>
      <c r="T16">
        <v>4412.4796456264503</v>
      </c>
      <c r="U16">
        <v>3977.8387714186802</v>
      </c>
      <c r="AE16" s="1" t="s">
        <v>228</v>
      </c>
    </row>
    <row r="17" spans="1:31" ht="19">
      <c r="A17" t="s">
        <v>135</v>
      </c>
      <c r="B17" s="1" t="s">
        <v>161</v>
      </c>
      <c r="P17">
        <v>400</v>
      </c>
      <c r="Q17">
        <v>0.85895625989486402</v>
      </c>
      <c r="R17">
        <v>0.86373946830088599</v>
      </c>
      <c r="S17">
        <v>0.899364000319401</v>
      </c>
      <c r="T17">
        <v>4412.5597755074896</v>
      </c>
      <c r="U17">
        <v>3980.3994312652499</v>
      </c>
      <c r="AE17" s="1" t="s">
        <v>229</v>
      </c>
    </row>
    <row r="18" spans="1:31" ht="19">
      <c r="A18" t="s">
        <v>134</v>
      </c>
      <c r="B18" s="1" t="s">
        <v>162</v>
      </c>
      <c r="P18">
        <v>500</v>
      </c>
      <c r="Q18">
        <v>0.85880906853760797</v>
      </c>
      <c r="R18">
        <v>0.86374043859559602</v>
      </c>
      <c r="S18">
        <v>0.89944314487376797</v>
      </c>
      <c r="T18">
        <v>4412.5440648282101</v>
      </c>
      <c r="U18">
        <v>3978.8339432574799</v>
      </c>
    </row>
    <row r="19" spans="1:31" ht="19">
      <c r="B19" s="1" t="s">
        <v>163</v>
      </c>
      <c r="P19">
        <v>600</v>
      </c>
      <c r="Q19">
        <v>0.85895434035885798</v>
      </c>
      <c r="R19">
        <v>0.86372302573453397</v>
      </c>
      <c r="S19">
        <v>0.89976896393642203</v>
      </c>
      <c r="T19">
        <v>4412.8259993998799</v>
      </c>
      <c r="U19">
        <v>3972.3827084582299</v>
      </c>
    </row>
    <row r="20" spans="1:31" ht="19">
      <c r="B20" s="1" t="s">
        <v>164</v>
      </c>
      <c r="P20">
        <v>700</v>
      </c>
      <c r="Q20">
        <v>0.85904240795822095</v>
      </c>
      <c r="R20">
        <v>0.86375128288606595</v>
      </c>
      <c r="S20">
        <v>0.89978043663634399</v>
      </c>
      <c r="T20">
        <v>4412.3684739883502</v>
      </c>
      <c r="U20">
        <v>3972.1553574261302</v>
      </c>
    </row>
    <row r="21" spans="1:31" ht="19">
      <c r="P21">
        <v>800</v>
      </c>
      <c r="Q21">
        <v>0.85903430519440005</v>
      </c>
      <c r="R21">
        <v>0.86379362753094802</v>
      </c>
      <c r="S21">
        <v>0.89950995663827804</v>
      </c>
      <c r="T21">
        <v>4411.6827622278397</v>
      </c>
      <c r="U21">
        <v>3977.51191957838</v>
      </c>
      <c r="AE21" s="1" t="s">
        <v>87</v>
      </c>
    </row>
    <row r="22" spans="1:31" ht="19">
      <c r="P22">
        <v>900</v>
      </c>
      <c r="Q22">
        <v>0.85897761703745401</v>
      </c>
      <c r="R22">
        <v>0.86383409015035995</v>
      </c>
      <c r="S22">
        <v>0.89934441668753196</v>
      </c>
      <c r="T22">
        <v>4411.02742761831</v>
      </c>
      <c r="U22">
        <v>3980.7867026467502</v>
      </c>
      <c r="AE22" s="1" t="s">
        <v>230</v>
      </c>
    </row>
    <row r="23" spans="1:31" ht="19">
      <c r="P23">
        <v>1000</v>
      </c>
      <c r="Q23">
        <v>0.85895006264079199</v>
      </c>
      <c r="R23">
        <v>0.86383089086448195</v>
      </c>
      <c r="S23">
        <v>0.89943726617537401</v>
      </c>
      <c r="T23">
        <v>4411.0792469572298</v>
      </c>
      <c r="U23">
        <v>3978.9502457354902</v>
      </c>
      <c r="AD23" t="s">
        <v>93</v>
      </c>
      <c r="AE23" s="1" t="s">
        <v>231</v>
      </c>
    </row>
    <row r="24" spans="1:31" ht="19">
      <c r="AD24" t="s">
        <v>150</v>
      </c>
      <c r="AE24" s="1" t="s">
        <v>232</v>
      </c>
    </row>
    <row r="25" spans="1:31" ht="19">
      <c r="B25" s="1" t="s">
        <v>87</v>
      </c>
      <c r="AD25" t="s">
        <v>134</v>
      </c>
      <c r="AE25" s="1" t="s">
        <v>233</v>
      </c>
    </row>
    <row r="26" spans="1:31" ht="19">
      <c r="B26" s="1" t="s">
        <v>165</v>
      </c>
      <c r="AE26" s="1" t="s">
        <v>234</v>
      </c>
    </row>
    <row r="27" spans="1:31" ht="19">
      <c r="A27" t="s">
        <v>93</v>
      </c>
      <c r="B27" s="1" t="s">
        <v>166</v>
      </c>
    </row>
    <row r="28" spans="1:31" ht="19">
      <c r="A28" t="s">
        <v>136</v>
      </c>
      <c r="B28" s="1" t="s">
        <v>167</v>
      </c>
    </row>
    <row r="29" spans="1:31" ht="19">
      <c r="A29" t="s">
        <v>134</v>
      </c>
      <c r="B29" s="1" t="s">
        <v>168</v>
      </c>
    </row>
    <row r="30" spans="1:31" ht="19">
      <c r="B30" s="1" t="s">
        <v>169</v>
      </c>
    </row>
    <row r="31" spans="1:31" ht="19">
      <c r="AE31" s="1" t="s">
        <v>87</v>
      </c>
    </row>
    <row r="32" spans="1:31" ht="19">
      <c r="AD32" t="s">
        <v>93</v>
      </c>
      <c r="AE32" s="1" t="s">
        <v>235</v>
      </c>
    </row>
    <row r="33" spans="1:31" ht="19">
      <c r="AD33" t="s">
        <v>151</v>
      </c>
      <c r="AE33" s="1" t="s">
        <v>236</v>
      </c>
    </row>
    <row r="34" spans="1:31" ht="19">
      <c r="AD34" t="s">
        <v>134</v>
      </c>
      <c r="AE34" s="1" t="s">
        <v>237</v>
      </c>
    </row>
    <row r="35" spans="1:31" ht="19">
      <c r="B35" s="1" t="s">
        <v>87</v>
      </c>
      <c r="AE35" s="1" t="s">
        <v>238</v>
      </c>
    </row>
    <row r="36" spans="1:31" ht="19">
      <c r="B36" s="1" t="s">
        <v>170</v>
      </c>
      <c r="AE36" s="1" t="s">
        <v>239</v>
      </c>
    </row>
    <row r="37" spans="1:31" ht="19">
      <c r="A37" t="s">
        <v>93</v>
      </c>
      <c r="B37" s="1" t="s">
        <v>171</v>
      </c>
    </row>
    <row r="38" spans="1:31" ht="19">
      <c r="A38" t="s">
        <v>137</v>
      </c>
      <c r="B38" s="1" t="s">
        <v>172</v>
      </c>
    </row>
    <row r="39" spans="1:31" ht="19">
      <c r="A39" t="s">
        <v>134</v>
      </c>
      <c r="B39" s="1" t="s">
        <v>173</v>
      </c>
    </row>
    <row r="40" spans="1:31" ht="19">
      <c r="B40" s="1" t="s">
        <v>174</v>
      </c>
      <c r="AE40" s="1" t="s">
        <v>87</v>
      </c>
    </row>
    <row r="41" spans="1:31" ht="19">
      <c r="AD41" t="s">
        <v>93</v>
      </c>
      <c r="AE41" s="1" t="s">
        <v>240</v>
      </c>
    </row>
    <row r="42" spans="1:31" ht="19">
      <c r="AD42" t="s">
        <v>152</v>
      </c>
      <c r="AE42" s="1" t="s">
        <v>241</v>
      </c>
    </row>
    <row r="43" spans="1:31" ht="19">
      <c r="AD43" t="s">
        <v>134</v>
      </c>
      <c r="AE43" s="1" t="s">
        <v>242</v>
      </c>
    </row>
    <row r="44" spans="1:31" ht="19">
      <c r="AE44" s="1" t="s">
        <v>243</v>
      </c>
    </row>
    <row r="45" spans="1:31" ht="19">
      <c r="B45" s="1" t="s">
        <v>87</v>
      </c>
      <c r="AE45" s="1" t="s">
        <v>244</v>
      </c>
    </row>
    <row r="46" spans="1:31" ht="19">
      <c r="B46" s="1" t="s">
        <v>175</v>
      </c>
    </row>
    <row r="47" spans="1:31" ht="19">
      <c r="A47" t="s">
        <v>93</v>
      </c>
      <c r="B47" s="1" t="s">
        <v>176</v>
      </c>
    </row>
    <row r="48" spans="1:31" ht="19">
      <c r="A48" t="s">
        <v>138</v>
      </c>
      <c r="B48" s="1" t="s">
        <v>177</v>
      </c>
    </row>
    <row r="49" spans="1:40" ht="19">
      <c r="A49" t="s">
        <v>134</v>
      </c>
      <c r="B49" s="1" t="s">
        <v>178</v>
      </c>
      <c r="AE49" s="1" t="s">
        <v>87</v>
      </c>
    </row>
    <row r="50" spans="1:40" ht="19">
      <c r="B50" s="1" t="s">
        <v>179</v>
      </c>
      <c r="AE50" s="1" t="s">
        <v>245</v>
      </c>
    </row>
    <row r="51" spans="1:40" ht="19">
      <c r="AD51" t="s">
        <v>93</v>
      </c>
      <c r="AE51" s="1" t="s">
        <v>246</v>
      </c>
    </row>
    <row r="52" spans="1:40" ht="19">
      <c r="AD52" t="s">
        <v>153</v>
      </c>
      <c r="AE52" s="1" t="s">
        <v>247</v>
      </c>
    </row>
    <row r="53" spans="1:40" ht="19">
      <c r="AD53" t="s">
        <v>134</v>
      </c>
      <c r="AE53" s="1" t="s">
        <v>248</v>
      </c>
    </row>
    <row r="54" spans="1:40" s="8" customFormat="1" ht="19">
      <c r="B54" s="9" t="s">
        <v>87</v>
      </c>
      <c r="AD54"/>
      <c r="AE54" s="1" t="s">
        <v>249</v>
      </c>
      <c r="AF54"/>
      <c r="AG54"/>
      <c r="AH54"/>
      <c r="AI54"/>
      <c r="AJ54"/>
      <c r="AK54"/>
      <c r="AL54"/>
      <c r="AM54"/>
      <c r="AN54"/>
    </row>
    <row r="55" spans="1:40" s="8" customFormat="1" ht="19">
      <c r="B55" s="9" t="s">
        <v>180</v>
      </c>
      <c r="AD55"/>
      <c r="AE55"/>
      <c r="AF55"/>
      <c r="AG55"/>
      <c r="AH55"/>
      <c r="AI55"/>
      <c r="AJ55"/>
      <c r="AK55"/>
      <c r="AL55"/>
      <c r="AM55"/>
      <c r="AN55"/>
    </row>
    <row r="56" spans="1:40" s="8" customFormat="1" ht="19">
      <c r="A56" s="8" t="s">
        <v>93</v>
      </c>
      <c r="B56" s="9" t="s">
        <v>181</v>
      </c>
    </row>
    <row r="57" spans="1:40" s="8" customFormat="1" ht="19">
      <c r="A57" s="8" t="s">
        <v>139</v>
      </c>
      <c r="B57" s="9" t="s">
        <v>182</v>
      </c>
    </row>
    <row r="58" spans="1:40" s="8" customFormat="1" ht="19">
      <c r="A58" s="8" t="s">
        <v>134</v>
      </c>
      <c r="B58" s="9" t="s">
        <v>183</v>
      </c>
    </row>
    <row r="59" spans="1:40" s="8" customFormat="1" ht="19">
      <c r="B59" s="9" t="s">
        <v>184</v>
      </c>
    </row>
    <row r="64" spans="1:40" s="8" customFormat="1" ht="20" customHeight="1">
      <c r="B64" s="9" t="s">
        <v>87</v>
      </c>
    </row>
    <row r="65" spans="1:2" s="8" customFormat="1" ht="19">
      <c r="B65" s="9" t="s">
        <v>185</v>
      </c>
    </row>
    <row r="66" spans="1:2" s="8" customFormat="1" ht="19">
      <c r="A66" s="8" t="s">
        <v>93</v>
      </c>
      <c r="B66" s="9" t="s">
        <v>186</v>
      </c>
    </row>
    <row r="67" spans="1:2" s="8" customFormat="1" ht="19">
      <c r="A67" s="8" t="s">
        <v>140</v>
      </c>
      <c r="B67" s="9" t="s">
        <v>187</v>
      </c>
    </row>
    <row r="68" spans="1:2" s="8" customFormat="1" ht="19">
      <c r="A68" s="8" t="s">
        <v>134</v>
      </c>
      <c r="B68" s="9" t="s">
        <v>188</v>
      </c>
    </row>
    <row r="69" spans="1:2" s="8" customFormat="1" ht="19">
      <c r="B69" s="9" t="s">
        <v>189</v>
      </c>
    </row>
    <row r="73" spans="1:2" s="8" customFormat="1" ht="19">
      <c r="B73" s="9" t="s">
        <v>141</v>
      </c>
    </row>
    <row r="74" spans="1:2" s="8" customFormat="1" ht="19">
      <c r="B74" s="9" t="s">
        <v>190</v>
      </c>
    </row>
    <row r="75" spans="1:2" s="8" customFormat="1" ht="19">
      <c r="A75" s="8" t="s">
        <v>93</v>
      </c>
      <c r="B75" s="9" t="s">
        <v>191</v>
      </c>
    </row>
    <row r="76" spans="1:2" s="8" customFormat="1" ht="19">
      <c r="A76" s="8" t="s">
        <v>142</v>
      </c>
      <c r="B76" s="9" t="s">
        <v>192</v>
      </c>
    </row>
    <row r="77" spans="1:2" s="8" customFormat="1" ht="19">
      <c r="A77" s="8" t="s">
        <v>134</v>
      </c>
      <c r="B77" s="9" t="s">
        <v>193</v>
      </c>
    </row>
    <row r="78" spans="1:2" s="8" customFormat="1" ht="19">
      <c r="B78" s="9" t="s">
        <v>194</v>
      </c>
    </row>
    <row r="83" spans="1:2" s="8" customFormat="1" ht="19">
      <c r="B83" s="9" t="s">
        <v>141</v>
      </c>
    </row>
    <row r="84" spans="1:2" s="8" customFormat="1" ht="19">
      <c r="B84" s="9" t="s">
        <v>195</v>
      </c>
    </row>
    <row r="85" spans="1:2" s="8" customFormat="1" ht="19">
      <c r="A85" s="8" t="s">
        <v>93</v>
      </c>
      <c r="B85" s="9" t="s">
        <v>196</v>
      </c>
    </row>
    <row r="86" spans="1:2" s="8" customFormat="1" ht="19">
      <c r="A86" s="8" t="s">
        <v>143</v>
      </c>
      <c r="B86" s="9" t="s">
        <v>197</v>
      </c>
    </row>
    <row r="87" spans="1:2" s="8" customFormat="1" ht="19">
      <c r="A87" s="8" t="s">
        <v>134</v>
      </c>
      <c r="B87" s="9" t="s">
        <v>198</v>
      </c>
    </row>
    <row r="88" spans="1:2" s="8" customFormat="1" ht="19">
      <c r="B88" s="9" t="s">
        <v>199</v>
      </c>
    </row>
    <row r="94" spans="1:2" s="8" customFormat="1" ht="19">
      <c r="B94" s="9" t="s">
        <v>87</v>
      </c>
    </row>
    <row r="95" spans="1:2" s="8" customFormat="1" ht="19">
      <c r="B95" s="9" t="s">
        <v>200</v>
      </c>
    </row>
    <row r="96" spans="1:2" s="8" customFormat="1" ht="19">
      <c r="A96" s="8" t="s">
        <v>93</v>
      </c>
      <c r="B96" s="9" t="s">
        <v>201</v>
      </c>
    </row>
    <row r="97" spans="1:2" s="8" customFormat="1" ht="19">
      <c r="A97" s="8" t="s">
        <v>144</v>
      </c>
      <c r="B97" s="9" t="s">
        <v>202</v>
      </c>
    </row>
    <row r="98" spans="1:2" s="8" customFormat="1" ht="19">
      <c r="A98" s="8" t="s">
        <v>134</v>
      </c>
      <c r="B98" s="9" t="s">
        <v>203</v>
      </c>
    </row>
    <row r="99" spans="1:2" s="8" customFormat="1" ht="19">
      <c r="B99" s="9" t="s">
        <v>204</v>
      </c>
    </row>
    <row r="104" spans="1:2" s="8" customFormat="1">
      <c r="B104" s="11" t="s">
        <v>87</v>
      </c>
    </row>
    <row r="105" spans="1:2" s="8" customFormat="1">
      <c r="B105" s="11" t="s">
        <v>205</v>
      </c>
    </row>
    <row r="106" spans="1:2" s="8" customFormat="1">
      <c r="A106" s="8" t="s">
        <v>93</v>
      </c>
      <c r="B106" s="11" t="s">
        <v>206</v>
      </c>
    </row>
    <row r="107" spans="1:2" s="8" customFormat="1">
      <c r="A107" s="8" t="s">
        <v>145</v>
      </c>
      <c r="B107" s="11" t="s">
        <v>207</v>
      </c>
    </row>
    <row r="108" spans="1:2" s="8" customFormat="1">
      <c r="A108" s="8" t="s">
        <v>134</v>
      </c>
      <c r="B108" s="11" t="s">
        <v>208</v>
      </c>
    </row>
    <row r="109" spans="1:2" s="8" customFormat="1">
      <c r="B109" s="11" t="s">
        <v>209</v>
      </c>
    </row>
    <row r="110" spans="1:2" ht="19">
      <c r="B110" s="3"/>
    </row>
    <row r="114" spans="1:19" s="8" customFormat="1" ht="19">
      <c r="B114" s="9" t="s">
        <v>87</v>
      </c>
    </row>
    <row r="115" spans="1:19" s="8" customFormat="1" ht="19">
      <c r="B115" s="9" t="s">
        <v>210</v>
      </c>
    </row>
    <row r="116" spans="1:19" s="8" customFormat="1" ht="19">
      <c r="A116" s="8" t="s">
        <v>93</v>
      </c>
      <c r="B116" s="9" t="s">
        <v>211</v>
      </c>
    </row>
    <row r="117" spans="1:19" s="8" customFormat="1" ht="19">
      <c r="A117" s="8" t="s">
        <v>146</v>
      </c>
      <c r="B117" s="9" t="s">
        <v>212</v>
      </c>
    </row>
    <row r="118" spans="1:19" s="8" customFormat="1" ht="19">
      <c r="A118" s="8" t="s">
        <v>134</v>
      </c>
      <c r="B118" s="9" t="s">
        <v>213</v>
      </c>
      <c r="S118" s="8">
        <f>S87</f>
        <v>0</v>
      </c>
    </row>
    <row r="119" spans="1:19" s="8" customFormat="1" ht="19">
      <c r="B119" s="9" t="s">
        <v>214</v>
      </c>
    </row>
    <row r="123" spans="1:19" s="8" customFormat="1" ht="19">
      <c r="B123" s="9" t="s">
        <v>87</v>
      </c>
    </row>
    <row r="124" spans="1:19" s="8" customFormat="1" ht="19">
      <c r="B124" s="9" t="s">
        <v>215</v>
      </c>
    </row>
    <row r="125" spans="1:19" s="8" customFormat="1" ht="19">
      <c r="A125" s="8" t="s">
        <v>93</v>
      </c>
      <c r="B125" s="9" t="s">
        <v>216</v>
      </c>
    </row>
    <row r="126" spans="1:19" s="8" customFormat="1" ht="19">
      <c r="A126" s="8" t="s">
        <v>147</v>
      </c>
      <c r="B126" s="9" t="s">
        <v>217</v>
      </c>
    </row>
    <row r="127" spans="1:19" s="8" customFormat="1" ht="19">
      <c r="A127" s="8" t="s">
        <v>134</v>
      </c>
      <c r="B127" s="9" t="s">
        <v>218</v>
      </c>
    </row>
    <row r="128" spans="1:19" s="8" customFormat="1" ht="19">
      <c r="B128" s="9" t="s">
        <v>219</v>
      </c>
    </row>
    <row r="133" spans="1:2" s="8" customFormat="1" ht="19">
      <c r="B133" s="9" t="s">
        <v>87</v>
      </c>
    </row>
    <row r="134" spans="1:2" s="8" customFormat="1" ht="19">
      <c r="B134" s="9" t="s">
        <v>113</v>
      </c>
    </row>
    <row r="135" spans="1:2" s="8" customFormat="1" ht="19">
      <c r="A135" s="8" t="s">
        <v>93</v>
      </c>
      <c r="B135" s="9" t="s">
        <v>114</v>
      </c>
    </row>
    <row r="136" spans="1:2" s="8" customFormat="1" ht="19">
      <c r="A136" s="8" t="s">
        <v>89</v>
      </c>
      <c r="B136" s="9" t="s">
        <v>115</v>
      </c>
    </row>
    <row r="137" spans="1:2" s="8" customFormat="1" ht="19">
      <c r="A137" s="8" t="s">
        <v>134</v>
      </c>
      <c r="B137" s="9" t="s">
        <v>116</v>
      </c>
    </row>
    <row r="138" spans="1:2" s="8" customFormat="1" ht="19">
      <c r="B138" s="9" t="s">
        <v>117</v>
      </c>
    </row>
    <row r="142" spans="1:2" s="10" customFormat="1" ht="19">
      <c r="B142" s="12" t="s">
        <v>87</v>
      </c>
    </row>
    <row r="143" spans="1:2" s="10" customFormat="1" ht="19">
      <c r="B143" s="12" t="s">
        <v>220</v>
      </c>
    </row>
    <row r="144" spans="1:2" s="10" customFormat="1" ht="19">
      <c r="A144" s="10" t="s">
        <v>93</v>
      </c>
      <c r="B144" s="12" t="s">
        <v>221</v>
      </c>
    </row>
    <row r="145" spans="1:2" s="10" customFormat="1" ht="19">
      <c r="A145" s="10" t="s">
        <v>148</v>
      </c>
      <c r="B145" s="12" t="s">
        <v>222</v>
      </c>
    </row>
    <row r="146" spans="1:2" s="10" customFormat="1" ht="19">
      <c r="A146" s="10" t="s">
        <v>134</v>
      </c>
      <c r="B146" s="12" t="s">
        <v>223</v>
      </c>
    </row>
    <row r="147" spans="1:2" s="10" customFormat="1" ht="19">
      <c r="B147" s="12" t="s">
        <v>224</v>
      </c>
    </row>
    <row r="148" spans="1:2" s="10" customFormat="1"/>
    <row r="151" spans="1:2" ht="19">
      <c r="B151" s="1" t="s">
        <v>87</v>
      </c>
    </row>
    <row r="152" spans="1:2" ht="19">
      <c r="A152" t="s">
        <v>93</v>
      </c>
      <c r="B152" s="1" t="s">
        <v>225</v>
      </c>
    </row>
    <row r="153" spans="1:2" ht="19">
      <c r="A153" t="s">
        <v>149</v>
      </c>
      <c r="B153" s="1" t="s">
        <v>226</v>
      </c>
    </row>
    <row r="154" spans="1:2" ht="19">
      <c r="A154" t="s">
        <v>134</v>
      </c>
      <c r="B154" s="1" t="s">
        <v>227</v>
      </c>
    </row>
    <row r="155" spans="1:2" ht="19">
      <c r="B155" s="1" t="s">
        <v>228</v>
      </c>
    </row>
    <row r="156" spans="1:2" ht="19">
      <c r="B156" s="1" t="s">
        <v>229</v>
      </c>
    </row>
    <row r="160" spans="1:2" ht="19">
      <c r="B160" s="1" t="s">
        <v>87</v>
      </c>
    </row>
    <row r="161" spans="1:2" ht="19">
      <c r="B161" s="1" t="s">
        <v>230</v>
      </c>
    </row>
    <row r="162" spans="1:2" ht="19">
      <c r="A162" t="s">
        <v>93</v>
      </c>
      <c r="B162" s="1" t="s">
        <v>231</v>
      </c>
    </row>
    <row r="163" spans="1:2" ht="19">
      <c r="A163" t="s">
        <v>150</v>
      </c>
      <c r="B163" s="1" t="s">
        <v>232</v>
      </c>
    </row>
    <row r="164" spans="1:2" ht="19">
      <c r="A164" t="s">
        <v>134</v>
      </c>
      <c r="B164" s="1" t="s">
        <v>233</v>
      </c>
    </row>
    <row r="165" spans="1:2" ht="19">
      <c r="B165" s="1" t="s">
        <v>234</v>
      </c>
    </row>
    <row r="170" spans="1:2" ht="19">
      <c r="B170" s="1" t="s">
        <v>87</v>
      </c>
    </row>
    <row r="171" spans="1:2" ht="19">
      <c r="A171" t="s">
        <v>93</v>
      </c>
      <c r="B171" s="1" t="s">
        <v>235</v>
      </c>
    </row>
    <row r="172" spans="1:2" ht="19">
      <c r="A172" t="s">
        <v>151</v>
      </c>
      <c r="B172" s="1" t="s">
        <v>236</v>
      </c>
    </row>
    <row r="173" spans="1:2" ht="19">
      <c r="A173" t="s">
        <v>134</v>
      </c>
      <c r="B173" s="1" t="s">
        <v>237</v>
      </c>
    </row>
    <row r="174" spans="1:2" ht="19">
      <c r="B174" s="1" t="s">
        <v>238</v>
      </c>
    </row>
    <row r="175" spans="1:2" ht="19">
      <c r="B175" s="1" t="s">
        <v>239</v>
      </c>
    </row>
    <row r="179" spans="1:2" ht="19">
      <c r="B179" s="1" t="s">
        <v>87</v>
      </c>
    </row>
    <row r="180" spans="1:2" ht="19">
      <c r="A180" t="s">
        <v>93</v>
      </c>
      <c r="B180" s="1" t="s">
        <v>240</v>
      </c>
    </row>
    <row r="181" spans="1:2" ht="19">
      <c r="A181" t="s">
        <v>152</v>
      </c>
      <c r="B181" s="1" t="s">
        <v>241</v>
      </c>
    </row>
    <row r="182" spans="1:2" ht="19">
      <c r="A182" t="s">
        <v>134</v>
      </c>
      <c r="B182" s="1" t="s">
        <v>242</v>
      </c>
    </row>
    <row r="183" spans="1:2" ht="19">
      <c r="B183" s="1" t="s">
        <v>243</v>
      </c>
    </row>
    <row r="184" spans="1:2" ht="19">
      <c r="B184" s="1" t="s">
        <v>244</v>
      </c>
    </row>
    <row r="188" spans="1:2" ht="19">
      <c r="B188" s="1" t="s">
        <v>87</v>
      </c>
    </row>
    <row r="189" spans="1:2" ht="19">
      <c r="B189" s="1" t="s">
        <v>245</v>
      </c>
    </row>
    <row r="190" spans="1:2" ht="19">
      <c r="A190" t="s">
        <v>93</v>
      </c>
      <c r="B190" s="1" t="s">
        <v>246</v>
      </c>
    </row>
    <row r="191" spans="1:2" ht="19">
      <c r="A191" t="s">
        <v>153</v>
      </c>
      <c r="B191" s="1" t="s">
        <v>247</v>
      </c>
    </row>
    <row r="192" spans="1:2" ht="19">
      <c r="A192" t="s">
        <v>134</v>
      </c>
      <c r="B192" s="1" t="s">
        <v>248</v>
      </c>
    </row>
    <row r="193" spans="1:2" ht="19">
      <c r="B193" s="1" t="s">
        <v>249</v>
      </c>
    </row>
    <row r="199" spans="1:2">
      <c r="A199" t="s">
        <v>93</v>
      </c>
    </row>
    <row r="200" spans="1:2">
      <c r="A200" t="s">
        <v>146</v>
      </c>
    </row>
    <row r="201" spans="1:2">
      <c r="A201" t="s">
        <v>134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709C-0DA3-674E-8007-B1C2A197FD41}">
  <dimension ref="A2:Y63"/>
  <sheetViews>
    <sheetView topLeftCell="F9" zoomScale="82" workbookViewId="0">
      <selection activeCell="Q17" sqref="Q17"/>
    </sheetView>
  </sheetViews>
  <sheetFormatPr baseColWidth="10" defaultRowHeight="16"/>
  <cols>
    <col min="13" max="13" width="10.5" bestFit="1" customWidth="1"/>
  </cols>
  <sheetData>
    <row r="2" spans="1:25" ht="19">
      <c r="B2" s="1" t="s">
        <v>87</v>
      </c>
    </row>
    <row r="3" spans="1:25" ht="19">
      <c r="B3" s="1" t="s">
        <v>257</v>
      </c>
    </row>
    <row r="4" spans="1:25" ht="19">
      <c r="A4" t="s">
        <v>92</v>
      </c>
      <c r="B4" s="1" t="s">
        <v>258</v>
      </c>
      <c r="L4" t="s">
        <v>97</v>
      </c>
      <c r="M4" t="s">
        <v>8</v>
      </c>
      <c r="N4" t="s">
        <v>43</v>
      </c>
      <c r="O4" t="s">
        <v>9</v>
      </c>
      <c r="P4" t="s">
        <v>10</v>
      </c>
      <c r="Q4" t="s">
        <v>11</v>
      </c>
      <c r="Y4" s="1" t="s">
        <v>87</v>
      </c>
    </row>
    <row r="5" spans="1:25" ht="19">
      <c r="A5" t="s">
        <v>250</v>
      </c>
      <c r="B5" s="1" t="s">
        <v>259</v>
      </c>
      <c r="L5">
        <v>12</v>
      </c>
      <c r="M5" s="5">
        <v>0.85778810045564202</v>
      </c>
      <c r="N5" s="5">
        <v>0.86302555480604903</v>
      </c>
      <c r="O5" s="5">
        <v>0.89998071183948303</v>
      </c>
      <c r="P5" s="5">
        <v>4424.1040961249</v>
      </c>
      <c r="Q5" s="5">
        <v>3968.1844657717802</v>
      </c>
      <c r="R5" s="5"/>
      <c r="S5" s="5"/>
      <c r="T5" s="5"/>
      <c r="U5" s="5"/>
      <c r="V5" s="5"/>
      <c r="X5" t="s">
        <v>92</v>
      </c>
      <c r="Y5" s="1" t="s">
        <v>260</v>
      </c>
    </row>
    <row r="6" spans="1:25" ht="19">
      <c r="A6" t="s">
        <v>90</v>
      </c>
      <c r="B6" s="1" t="s">
        <v>261</v>
      </c>
      <c r="L6">
        <v>11</v>
      </c>
      <c r="M6" s="5">
        <v>0.85809899996181005</v>
      </c>
      <c r="N6" s="5">
        <v>0.86409903396155396</v>
      </c>
      <c r="O6" s="5">
        <v>0.89766580681192198</v>
      </c>
      <c r="P6" s="5">
        <v>4406.73397613004</v>
      </c>
      <c r="Q6" s="5">
        <v>4013.84278476298</v>
      </c>
      <c r="R6" s="5"/>
      <c r="S6" s="5"/>
      <c r="T6" s="5"/>
      <c r="U6" s="5"/>
      <c r="V6" s="5"/>
      <c r="X6" t="s">
        <v>250</v>
      </c>
      <c r="Y6" s="1" t="s">
        <v>262</v>
      </c>
    </row>
    <row r="7" spans="1:25" ht="19">
      <c r="B7" s="1" t="s">
        <v>263</v>
      </c>
      <c r="L7">
        <v>10</v>
      </c>
      <c r="M7" s="5">
        <v>0.85711350600716096</v>
      </c>
      <c r="N7" s="5">
        <v>0.86409903396155396</v>
      </c>
      <c r="O7" s="5">
        <v>0.89766580681192198</v>
      </c>
      <c r="P7" s="5">
        <v>4406.73397613004</v>
      </c>
      <c r="Q7" s="5">
        <v>4013.84278476298</v>
      </c>
      <c r="R7" s="5"/>
      <c r="S7" s="5"/>
      <c r="T7" s="5"/>
      <c r="U7" s="5"/>
      <c r="V7" s="5"/>
      <c r="X7" t="s">
        <v>82</v>
      </c>
      <c r="Y7" s="1" t="s">
        <v>264</v>
      </c>
    </row>
    <row r="8" spans="1:25" ht="19">
      <c r="L8">
        <v>9</v>
      </c>
      <c r="M8" s="5">
        <v>0.85702438116320701</v>
      </c>
      <c r="N8" s="5">
        <v>0.87699231452212101</v>
      </c>
      <c r="O8" s="5">
        <v>0.89806995187939098</v>
      </c>
      <c r="P8" s="5">
        <v>4192.4866221088796</v>
      </c>
      <c r="Q8" s="5">
        <v>4005.9090752019301</v>
      </c>
      <c r="R8" s="5"/>
      <c r="S8" s="5"/>
      <c r="T8" s="5"/>
      <c r="U8" s="5"/>
      <c r="V8" s="5"/>
      <c r="Y8" s="1" t="s">
        <v>265</v>
      </c>
    </row>
    <row r="9" spans="1:25" ht="19">
      <c r="L9">
        <v>8</v>
      </c>
      <c r="M9" s="5">
        <v>0.85717047977913596</v>
      </c>
      <c r="N9" s="5">
        <v>0.87831962092175697</v>
      </c>
      <c r="O9" s="5">
        <v>0.895389915132076</v>
      </c>
      <c r="P9" s="5">
        <v>4169.8058958431602</v>
      </c>
      <c r="Q9" s="5">
        <v>4058.2308706854801</v>
      </c>
      <c r="R9" s="5"/>
      <c r="S9" s="5"/>
      <c r="T9" s="5"/>
      <c r="U9" s="5"/>
      <c r="V9" s="5"/>
      <c r="Y9" s="1" t="s">
        <v>266</v>
      </c>
    </row>
    <row r="10" spans="1:25">
      <c r="L10">
        <v>7</v>
      </c>
      <c r="M10" s="5">
        <v>0.85587346038740897</v>
      </c>
      <c r="N10" s="5">
        <v>0.87909773624421395</v>
      </c>
      <c r="O10" s="5">
        <v>0.89656609397860498</v>
      </c>
      <c r="P10" s="5">
        <v>4156.4520847404601</v>
      </c>
      <c r="Q10" s="5">
        <v>4035.3521104732999</v>
      </c>
      <c r="R10" s="5"/>
      <c r="S10" s="5"/>
      <c r="T10" s="5"/>
      <c r="U10" s="5"/>
      <c r="V10" s="5"/>
    </row>
    <row r="11" spans="1:25">
      <c r="L11">
        <v>6</v>
      </c>
      <c r="M11">
        <v>0.857327611759238</v>
      </c>
      <c r="N11">
        <v>0.87837154301627296</v>
      </c>
      <c r="O11">
        <v>0.89656234332941598</v>
      </c>
      <c r="P11">
        <v>4168.9161543804603</v>
      </c>
      <c r="Q11">
        <v>4035.4252733920298</v>
      </c>
    </row>
    <row r="12" spans="1:25" ht="19">
      <c r="B12" s="1" t="s">
        <v>87</v>
      </c>
      <c r="L12">
        <v>5</v>
      </c>
      <c r="M12">
        <v>0.85781847368546404</v>
      </c>
      <c r="N12">
        <v>0.87725154998301003</v>
      </c>
      <c r="O12">
        <v>0.89374935888725904</v>
      </c>
      <c r="P12">
        <v>4188.0665144382501</v>
      </c>
      <c r="Q12">
        <v>4089.9288470296301</v>
      </c>
    </row>
    <row r="13" spans="1:25" ht="19">
      <c r="B13" s="1" t="s">
        <v>267</v>
      </c>
      <c r="L13">
        <v>4</v>
      </c>
      <c r="M13">
        <v>0.85864849661433096</v>
      </c>
      <c r="N13">
        <v>0.86303977015025901</v>
      </c>
      <c r="O13">
        <v>0.89851625441725702</v>
      </c>
      <c r="P13">
        <v>4423.8745212058602</v>
      </c>
      <c r="Q13">
        <v>3997.12948200854</v>
      </c>
      <c r="Y13" s="1" t="s">
        <v>87</v>
      </c>
    </row>
    <row r="14" spans="1:25" ht="19">
      <c r="A14" t="s">
        <v>92</v>
      </c>
      <c r="B14" s="1" t="s">
        <v>268</v>
      </c>
      <c r="L14">
        <v>3</v>
      </c>
      <c r="M14">
        <v>0.85388854177379303</v>
      </c>
      <c r="N14">
        <v>0.84912984844927397</v>
      </c>
      <c r="O14">
        <v>0.893817733645489</v>
      </c>
      <c r="P14">
        <v>4643.0913192069202</v>
      </c>
      <c r="Q14">
        <v>4088.6126530865899</v>
      </c>
      <c r="Y14" s="1" t="s">
        <v>269</v>
      </c>
    </row>
    <row r="15" spans="1:25" ht="19">
      <c r="A15" t="s">
        <v>250</v>
      </c>
      <c r="B15" s="1" t="s">
        <v>270</v>
      </c>
      <c r="L15">
        <v>2</v>
      </c>
      <c r="M15">
        <v>0.82707771045674205</v>
      </c>
      <c r="N15">
        <v>0.81644330516766095</v>
      </c>
      <c r="O15">
        <v>0.86626577499750002</v>
      </c>
      <c r="P15">
        <v>5121.4233426522796</v>
      </c>
      <c r="Q15">
        <v>4588.5054895686499</v>
      </c>
      <c r="X15" t="s">
        <v>92</v>
      </c>
      <c r="Y15" s="1" t="s">
        <v>271</v>
      </c>
    </row>
    <row r="16" spans="1:25" ht="19">
      <c r="A16" t="s">
        <v>252</v>
      </c>
      <c r="B16" s="1" t="s">
        <v>272</v>
      </c>
      <c r="L16">
        <v>1</v>
      </c>
      <c r="M16">
        <v>0.61793937816963895</v>
      </c>
      <c r="N16">
        <v>0.60379191412790001</v>
      </c>
      <c r="O16">
        <v>0.66234927385562803</v>
      </c>
      <c r="P16">
        <v>7524.31951479707</v>
      </c>
      <c r="Q16">
        <v>7290.9449143067704</v>
      </c>
      <c r="X16" t="s">
        <v>250</v>
      </c>
      <c r="Y16" s="1" t="s">
        <v>273</v>
      </c>
    </row>
    <row r="17" spans="1:25" ht="19">
      <c r="B17" s="1" t="s">
        <v>274</v>
      </c>
      <c r="L17">
        <v>0</v>
      </c>
      <c r="M17">
        <v>0.617694039601833</v>
      </c>
      <c r="N17">
        <v>0.60379870272246705</v>
      </c>
      <c r="O17">
        <v>0.66199315261649605</v>
      </c>
      <c r="P17">
        <v>7524.2550540058801</v>
      </c>
      <c r="Q17">
        <v>7294.7887918309298</v>
      </c>
      <c r="X17" t="s">
        <v>83</v>
      </c>
      <c r="Y17" s="1" t="s">
        <v>275</v>
      </c>
    </row>
    <row r="18" spans="1:25" ht="19">
      <c r="Y18" s="1" t="s">
        <v>276</v>
      </c>
    </row>
    <row r="21" spans="1:25" ht="19">
      <c r="X21" t="s">
        <v>92</v>
      </c>
      <c r="Y21" s="1" t="s">
        <v>87</v>
      </c>
    </row>
    <row r="22" spans="1:25" ht="19">
      <c r="B22" s="1" t="s">
        <v>87</v>
      </c>
      <c r="X22" t="s">
        <v>250</v>
      </c>
      <c r="Y22" s="1" t="s">
        <v>277</v>
      </c>
    </row>
    <row r="23" spans="1:25" ht="19">
      <c r="B23" s="1" t="s">
        <v>278</v>
      </c>
      <c r="X23" t="s">
        <v>84</v>
      </c>
      <c r="Y23" s="1" t="s">
        <v>279</v>
      </c>
    </row>
    <row r="24" spans="1:25" ht="19">
      <c r="A24" t="s">
        <v>92</v>
      </c>
      <c r="B24" s="1" t="s">
        <v>280</v>
      </c>
      <c r="Y24" s="1" t="s">
        <v>281</v>
      </c>
    </row>
    <row r="25" spans="1:25" ht="19">
      <c r="A25" t="s">
        <v>250</v>
      </c>
      <c r="B25" s="1" t="s">
        <v>282</v>
      </c>
      <c r="Y25" s="1" t="s">
        <v>283</v>
      </c>
    </row>
    <row r="26" spans="1:25" ht="19">
      <c r="A26" t="s">
        <v>253</v>
      </c>
      <c r="B26" s="1" t="s">
        <v>284</v>
      </c>
      <c r="Y26" s="1" t="s">
        <v>285</v>
      </c>
    </row>
    <row r="27" spans="1:25" ht="19">
      <c r="B27" s="1" t="s">
        <v>286</v>
      </c>
    </row>
    <row r="30" spans="1:25" ht="19">
      <c r="A30" t="s">
        <v>92</v>
      </c>
      <c r="Y30" s="1" t="s">
        <v>87</v>
      </c>
    </row>
    <row r="31" spans="1:25" s="8" customFormat="1" ht="19">
      <c r="A31" s="8" t="s">
        <v>250</v>
      </c>
      <c r="B31" s="9" t="s">
        <v>87</v>
      </c>
      <c r="X31" s="8" t="s">
        <v>92</v>
      </c>
      <c r="Y31" s="9" t="s">
        <v>287</v>
      </c>
    </row>
    <row r="32" spans="1:25" s="8" customFormat="1" ht="19">
      <c r="A32" s="8" t="s">
        <v>254</v>
      </c>
      <c r="B32" s="9" t="s">
        <v>288</v>
      </c>
      <c r="X32" s="8" t="s">
        <v>250</v>
      </c>
      <c r="Y32" s="9" t="s">
        <v>289</v>
      </c>
    </row>
    <row r="33" spans="1:25" s="8" customFormat="1" ht="19">
      <c r="B33" s="9" t="s">
        <v>290</v>
      </c>
      <c r="X33" s="8" t="s">
        <v>85</v>
      </c>
      <c r="Y33" s="9" t="s">
        <v>291</v>
      </c>
    </row>
    <row r="34" spans="1:25" s="8" customFormat="1" ht="19">
      <c r="B34" s="9" t="s">
        <v>292</v>
      </c>
      <c r="Y34" s="9" t="s">
        <v>293</v>
      </c>
    </row>
    <row r="35" spans="1:25" s="8" customFormat="1" ht="19">
      <c r="B35" s="9" t="s">
        <v>294</v>
      </c>
      <c r="Y35" s="9" t="s">
        <v>295</v>
      </c>
    </row>
    <row r="36" spans="1:25" s="8" customFormat="1" ht="19">
      <c r="B36" s="9" t="s">
        <v>296</v>
      </c>
    </row>
    <row r="39" spans="1:25" s="8" customFormat="1" ht="19">
      <c r="B39" s="9" t="s">
        <v>87</v>
      </c>
    </row>
    <row r="40" spans="1:25" s="8" customFormat="1" ht="19">
      <c r="A40" s="8" t="s">
        <v>92</v>
      </c>
      <c r="B40" s="9" t="s">
        <v>297</v>
      </c>
      <c r="Y40" s="9" t="s">
        <v>87</v>
      </c>
    </row>
    <row r="41" spans="1:25" s="8" customFormat="1" ht="19">
      <c r="A41" s="8" t="s">
        <v>250</v>
      </c>
      <c r="B41" s="9" t="s">
        <v>298</v>
      </c>
      <c r="X41" s="8" t="s">
        <v>92</v>
      </c>
      <c r="Y41" s="9" t="s">
        <v>299</v>
      </c>
    </row>
    <row r="42" spans="1:25" s="8" customFormat="1" ht="19">
      <c r="A42" s="8" t="s">
        <v>255</v>
      </c>
      <c r="B42" s="9" t="s">
        <v>300</v>
      </c>
      <c r="X42" s="8" t="s">
        <v>250</v>
      </c>
      <c r="Y42" s="9" t="s">
        <v>301</v>
      </c>
    </row>
    <row r="43" spans="1:25" s="8" customFormat="1" ht="19">
      <c r="B43" s="9" t="s">
        <v>302</v>
      </c>
      <c r="X43" s="8" t="s">
        <v>251</v>
      </c>
      <c r="Y43" s="9" t="s">
        <v>303</v>
      </c>
    </row>
    <row r="44" spans="1:25" s="8" customFormat="1" ht="19">
      <c r="B44" s="9" t="s">
        <v>304</v>
      </c>
      <c r="Y44" s="9" t="s">
        <v>305</v>
      </c>
    </row>
    <row r="45" spans="1:25" s="8" customFormat="1" ht="19">
      <c r="Y45" s="9" t="s">
        <v>306</v>
      </c>
    </row>
    <row r="50" spans="1:25" s="8" customFormat="1" ht="19">
      <c r="B50" s="9" t="s">
        <v>87</v>
      </c>
      <c r="Y50" s="9" t="s">
        <v>87</v>
      </c>
    </row>
    <row r="51" spans="1:25" s="8" customFormat="1" ht="19">
      <c r="A51" s="8" t="s">
        <v>92</v>
      </c>
      <c r="B51" s="9" t="s">
        <v>307</v>
      </c>
      <c r="X51" s="8" t="s">
        <v>92</v>
      </c>
      <c r="Y51" s="9" t="s">
        <v>308</v>
      </c>
    </row>
    <row r="52" spans="1:25" s="8" customFormat="1" ht="19">
      <c r="A52" s="8" t="s">
        <v>250</v>
      </c>
      <c r="B52" s="9" t="s">
        <v>309</v>
      </c>
      <c r="X52" s="8" t="s">
        <v>250</v>
      </c>
      <c r="Y52" s="9" t="s">
        <v>310</v>
      </c>
    </row>
    <row r="53" spans="1:25" s="8" customFormat="1" ht="19">
      <c r="A53" s="8" t="s">
        <v>79</v>
      </c>
      <c r="B53" s="9" t="s">
        <v>311</v>
      </c>
      <c r="X53" s="8" t="s">
        <v>256</v>
      </c>
      <c r="Y53" s="9" t="s">
        <v>312</v>
      </c>
    </row>
    <row r="54" spans="1:25" s="8" customFormat="1" ht="19">
      <c r="B54" s="9" t="s">
        <v>313</v>
      </c>
      <c r="Y54" s="9" t="s">
        <v>314</v>
      </c>
    </row>
    <row r="55" spans="1:25" s="8" customFormat="1" ht="19">
      <c r="B55" s="9" t="s">
        <v>315</v>
      </c>
      <c r="Y55" s="9" t="s">
        <v>316</v>
      </c>
    </row>
    <row r="58" spans="1:25" ht="19">
      <c r="B58" s="1" t="s">
        <v>87</v>
      </c>
    </row>
    <row r="59" spans="1:25" ht="19">
      <c r="B59" s="1" t="s">
        <v>317</v>
      </c>
    </row>
    <row r="60" spans="1:25" ht="19">
      <c r="A60" t="s">
        <v>92</v>
      </c>
      <c r="B60" s="1" t="s">
        <v>318</v>
      </c>
    </row>
    <row r="61" spans="1:25" ht="19">
      <c r="A61" t="s">
        <v>250</v>
      </c>
      <c r="B61" s="1" t="s">
        <v>319</v>
      </c>
    </row>
    <row r="62" spans="1:25" ht="19">
      <c r="A62" t="s">
        <v>81</v>
      </c>
      <c r="B62" s="1" t="s">
        <v>320</v>
      </c>
    </row>
    <row r="63" spans="1:25" ht="19">
      <c r="B63" s="1" t="s">
        <v>321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2C1B3-2D0D-2842-9BEC-0F12EEB465D7}">
  <dimension ref="A3:T22"/>
  <sheetViews>
    <sheetView tabSelected="1" zoomScale="60" zoomScaleNormal="60" workbookViewId="0">
      <selection activeCell="Q23" sqref="Q23"/>
    </sheetView>
  </sheetViews>
  <sheetFormatPr baseColWidth="10" defaultRowHeight="16"/>
  <cols>
    <col min="19" max="19" width="17.33203125" bestFit="1" customWidth="1"/>
    <col min="20" max="20" width="20.83203125" bestFit="1" customWidth="1"/>
  </cols>
  <sheetData>
    <row r="3" spans="1:20" ht="19">
      <c r="A3" t="s">
        <v>322</v>
      </c>
      <c r="B3" s="1" t="s">
        <v>334</v>
      </c>
      <c r="K3" t="s">
        <v>327</v>
      </c>
      <c r="L3" s="1" t="s">
        <v>335</v>
      </c>
      <c r="R3" t="s">
        <v>331</v>
      </c>
      <c r="S3" t="s">
        <v>332</v>
      </c>
      <c r="T3" t="s">
        <v>333</v>
      </c>
    </row>
    <row r="4" spans="1:20" ht="19">
      <c r="B4" s="1" t="s">
        <v>336</v>
      </c>
      <c r="L4" s="1" t="s">
        <v>337</v>
      </c>
      <c r="R4">
        <v>10</v>
      </c>
      <c r="S4">
        <v>70102.832731186994</v>
      </c>
      <c r="T4">
        <v>2347.45343095107</v>
      </c>
    </row>
    <row r="5" spans="1:20">
      <c r="R5">
        <v>9</v>
      </c>
      <c r="S5">
        <v>70568.667848222802</v>
      </c>
      <c r="T5">
        <v>2310.0266990506402</v>
      </c>
    </row>
    <row r="6" spans="1:20">
      <c r="R6">
        <v>8</v>
      </c>
      <c r="S6">
        <v>71447.782723565295</v>
      </c>
      <c r="T6">
        <v>1700.33468685762</v>
      </c>
    </row>
    <row r="7" spans="1:20" ht="19">
      <c r="B7" s="1" t="s">
        <v>338</v>
      </c>
      <c r="R7">
        <v>7</v>
      </c>
      <c r="S7">
        <v>71359.147507340196</v>
      </c>
      <c r="T7">
        <v>1654.3596760345999</v>
      </c>
    </row>
    <row r="8" spans="1:20" ht="19">
      <c r="A8" t="s">
        <v>323</v>
      </c>
      <c r="B8" s="1" t="s">
        <v>339</v>
      </c>
      <c r="K8" t="s">
        <v>328</v>
      </c>
      <c r="L8" s="1" t="s">
        <v>340</v>
      </c>
      <c r="R8">
        <v>6</v>
      </c>
      <c r="S8">
        <v>71499.299636725496</v>
      </c>
      <c r="T8">
        <v>2223.8426772449602</v>
      </c>
    </row>
    <row r="9" spans="1:20" ht="19">
      <c r="L9" s="1" t="s">
        <v>341</v>
      </c>
      <c r="R9">
        <v>5</v>
      </c>
      <c r="S9">
        <v>71401.4710995653</v>
      </c>
      <c r="T9">
        <v>1131.28302078551</v>
      </c>
    </row>
    <row r="10" spans="1:20">
      <c r="R10">
        <v>4</v>
      </c>
      <c r="S10">
        <v>71962.651435935797</v>
      </c>
      <c r="T10">
        <v>1446.54032780893</v>
      </c>
    </row>
    <row r="11" spans="1:20">
      <c r="R11">
        <v>3</v>
      </c>
      <c r="S11">
        <v>72582.328689903006</v>
      </c>
      <c r="T11">
        <v>647.48859423602801</v>
      </c>
    </row>
    <row r="12" spans="1:20" ht="19">
      <c r="B12" s="1" t="s">
        <v>342</v>
      </c>
      <c r="L12" s="1" t="s">
        <v>343</v>
      </c>
      <c r="R12">
        <v>2</v>
      </c>
      <c r="S12">
        <v>75217.706041637401</v>
      </c>
      <c r="T12">
        <v>1023.02333991941</v>
      </c>
    </row>
    <row r="13" spans="1:20" ht="19">
      <c r="A13" t="s">
        <v>324</v>
      </c>
      <c r="B13" s="1" t="s">
        <v>344</v>
      </c>
      <c r="K13" t="s">
        <v>329</v>
      </c>
      <c r="L13" s="1" t="s">
        <v>345</v>
      </c>
    </row>
    <row r="16" spans="1:20" ht="19">
      <c r="B16" s="1" t="s">
        <v>346</v>
      </c>
    </row>
    <row r="17" spans="1:12" ht="19">
      <c r="A17" t="s">
        <v>325</v>
      </c>
      <c r="B17" s="1" t="s">
        <v>347</v>
      </c>
      <c r="K17" t="s">
        <v>330</v>
      </c>
      <c r="L17" s="1" t="s">
        <v>348</v>
      </c>
    </row>
    <row r="18" spans="1:12" ht="19">
      <c r="L18" s="1" t="s">
        <v>349</v>
      </c>
    </row>
    <row r="21" spans="1:12" ht="19">
      <c r="A21" t="s">
        <v>326</v>
      </c>
      <c r="B21" s="1" t="s">
        <v>350</v>
      </c>
    </row>
    <row r="22" spans="1:12" ht="19">
      <c r="B22" s="1" t="s">
        <v>351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Polynomial Degree Opti</vt:lpstr>
      <vt:lpstr>DecisionT randomstate Opti</vt:lpstr>
      <vt:lpstr>RandomF_Reg_MaxD</vt:lpstr>
      <vt:lpstr>RandsomF_Reg_nestimator</vt:lpstr>
      <vt:lpstr>RandomF_Reg_random_state</vt:lpstr>
      <vt:lpstr>Decision_Tree_Opti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2020-08-29T13:20:43Z</dcterms:created>
  <dcterms:modified xsi:type="dcterms:W3CDTF">2020-09-03T07:40:43Z</dcterms:modified>
</cp:coreProperties>
</file>