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0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R40" s="1"/>
  <c r="P41"/>
  <c r="P42"/>
  <c r="P43"/>
  <c r="P44"/>
  <c r="R44" s="1"/>
  <c r="P12"/>
  <c r="P13"/>
  <c r="P14"/>
  <c r="P15"/>
  <c r="R15" s="1"/>
  <c r="Q11"/>
  <c r="P11"/>
  <c r="Q10"/>
  <c r="P10"/>
  <c r="R10" s="1"/>
  <c r="P9"/>
  <c r="R32" l="1"/>
  <c r="R24"/>
  <c r="R20"/>
  <c r="R14"/>
  <c r="R12"/>
  <c r="R33"/>
  <c r="R25"/>
  <c r="R17"/>
  <c r="R11"/>
  <c r="R13"/>
  <c r="R42"/>
  <c r="R38"/>
  <c r="R34"/>
  <c r="R30"/>
  <c r="R26"/>
  <c r="R22"/>
  <c r="R18"/>
  <c r="R36"/>
  <c r="R28"/>
  <c r="R16"/>
  <c r="R41"/>
  <c r="R37"/>
  <c r="R29"/>
  <c r="R21"/>
  <c r="R9"/>
  <c r="R43"/>
  <c r="R39"/>
  <c r="R35"/>
  <c r="R31"/>
  <c r="R27"/>
  <c r="R23"/>
  <c r="R19"/>
</calcChain>
</file>

<file path=xl/sharedStrings.xml><?xml version="1.0" encoding="utf-8"?>
<sst xmlns="http://schemas.openxmlformats.org/spreadsheetml/2006/main" count="60" uniqueCount="60">
  <si>
    <t>DATA NILAI KELAS V</t>
  </si>
  <si>
    <t>NO</t>
  </si>
  <si>
    <t>NO INDUK</t>
  </si>
  <si>
    <t>ABIMANYU PANGESTU BAYUAJI</t>
  </si>
  <si>
    <t>NAMA</t>
  </si>
  <si>
    <t>ADLY SULTHAN AQILLA</t>
  </si>
  <si>
    <t>AFLA AQILA WIBOWO</t>
  </si>
  <si>
    <t>AGHA RESPATI FARRAS GUMILAR</t>
  </si>
  <si>
    <t>AGNIA SALSABILA MACHFUDZ</t>
  </si>
  <si>
    <t>ALEXANDRA FAUZIA BASUKI</t>
  </si>
  <si>
    <t>ALIKA MAHARANI PUTRI KUNCORO</t>
  </si>
  <si>
    <t>ALYA JAZILAH</t>
  </si>
  <si>
    <t>AMIRA NADA KHALISA</t>
  </si>
  <si>
    <t>ANASTASHA NALINI SARISHA ZARIFAH</t>
  </si>
  <si>
    <t>ANDHIKA SATYA RAMADHAN</t>
  </si>
  <si>
    <t>BISMA OKTAVIANO</t>
  </si>
  <si>
    <t>DANU EKA JULIAN</t>
  </si>
  <si>
    <t>DZAKY ALMER JAMAIL</t>
  </si>
  <si>
    <t>FAHMI FRANANDA RADITYA</t>
  </si>
  <si>
    <t>FATMA YUNA DWI YUDISTY</t>
  </si>
  <si>
    <t>KHANSA JANEETA CELESTYN</t>
  </si>
  <si>
    <t>MAHVIN AFLAH MULYANA</t>
  </si>
  <si>
    <t>MUHAMMAD LIONEL ALRAAFI SATRIA</t>
  </si>
  <si>
    <t>MUHAMMAD NIZAM ZABRANI</t>
  </si>
  <si>
    <t>MUHAMMAD ROYAN HERJUNO</t>
  </si>
  <si>
    <t>MYEISHA ALZENA SHAKIRA</t>
  </si>
  <si>
    <t>NADHIRA FADHLAH</t>
  </si>
  <si>
    <t>NADHIRAH ALAIDA YAHYA</t>
  </si>
  <si>
    <t>NAUFAL PRADIPTA</t>
  </si>
  <si>
    <t>NUR YASMIN SYA'BANIYAH</t>
  </si>
  <si>
    <t>QUINN LULU ATHIR DEEBA</t>
  </si>
  <si>
    <t>RADEN BAGAS MAULANA IHSAN</t>
  </si>
  <si>
    <t>RAFA HAFIZH RAMADHAN</t>
  </si>
  <si>
    <t>RAHIL FAJRIA DESTAMARA</t>
  </si>
  <si>
    <t>RAMANIYA ATIFAH</t>
  </si>
  <si>
    <t>REYVANDY JULIANO</t>
  </si>
  <si>
    <t>SAFARAS AKMA FADHIL</t>
  </si>
  <si>
    <t>SITI AISYAH MAULIDINA</t>
  </si>
  <si>
    <t>TALITHA ZAHRA APRILIA PUTRI ALKATIRI</t>
  </si>
  <si>
    <t xml:space="preserve">VIDYA TALITA SAKHI		</t>
  </si>
  <si>
    <t>BIDANG STUDI</t>
  </si>
  <si>
    <t>PAI</t>
  </si>
  <si>
    <t>PKN</t>
  </si>
  <si>
    <t>B.INDO</t>
  </si>
  <si>
    <t>MTK</t>
  </si>
  <si>
    <t>IPA</t>
  </si>
  <si>
    <t>IPS</t>
  </si>
  <si>
    <t>SBDP</t>
  </si>
  <si>
    <t>PJOK</t>
  </si>
  <si>
    <t>B.INGGRIS</t>
  </si>
  <si>
    <t>B.ARAB</t>
  </si>
  <si>
    <t>TIK</t>
  </si>
  <si>
    <t>TAHSIN</t>
  </si>
  <si>
    <t>Total nilai</t>
  </si>
  <si>
    <t>Rata-rata</t>
  </si>
  <si>
    <t>Ranking</t>
  </si>
  <si>
    <t>SD WATHONIYAH 9</t>
  </si>
  <si>
    <t>Kelas</t>
  </si>
  <si>
    <t>Tahun Pelajaran</t>
  </si>
  <si>
    <t>5A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</si>
</sst>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left" vertical="center" inden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urrency" xfId="1" builtinId="4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zoomScale="90" zoomScaleNormal="90" workbookViewId="0">
      <selection activeCell="F11" sqref="F11"/>
    </sheetView>
  </sheetViews>
  <sheetFormatPr defaultRowHeight="15"/>
  <cols>
    <col min="1" max="1" width="3.85546875" bestFit="1" customWidth="1"/>
    <col min="2" max="2" width="15.7109375" bestFit="1" customWidth="1"/>
    <col min="3" max="3" width="38.140625" bestFit="1" customWidth="1"/>
    <col min="12" max="12" width="10.140625" customWidth="1"/>
    <col min="16" max="16" width="10" customWidth="1"/>
    <col min="17" max="17" width="13" customWidth="1"/>
    <col min="18" max="18" width="8.5703125" customWidth="1"/>
  </cols>
  <sheetData>
    <row r="1" spans="1:18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8">
      <c r="A2" s="23" t="s">
        <v>56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8" s="1" customForma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8" s="1" customFormat="1">
      <c r="B4" s="7" t="s">
        <v>57</v>
      </c>
      <c r="C4" s="22" t="s">
        <v>59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8" s="1" customFormat="1">
      <c r="B5" s="7" t="s">
        <v>58</v>
      </c>
      <c r="C5" s="22">
        <v>2020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s="1" customFormat="1">
      <c r="A6" s="2"/>
      <c r="B6" s="2"/>
      <c r="C6" s="2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>
      <c r="A7" s="24" t="s">
        <v>1</v>
      </c>
      <c r="B7" s="24" t="s">
        <v>2</v>
      </c>
      <c r="C7" s="24" t="s">
        <v>4</v>
      </c>
      <c r="D7" s="26" t="s">
        <v>40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4" t="s">
        <v>53</v>
      </c>
      <c r="Q7" s="25" t="s">
        <v>54</v>
      </c>
      <c r="R7" s="24" t="s">
        <v>55</v>
      </c>
    </row>
    <row r="8" spans="1:18">
      <c r="A8" s="24"/>
      <c r="B8" s="24"/>
      <c r="C8" s="24"/>
      <c r="D8" s="6" t="s">
        <v>41</v>
      </c>
      <c r="E8" s="6" t="s">
        <v>42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47</v>
      </c>
      <c r="K8" s="6" t="s">
        <v>48</v>
      </c>
      <c r="L8" s="6" t="s">
        <v>49</v>
      </c>
      <c r="M8" s="6" t="s">
        <v>50</v>
      </c>
      <c r="N8" s="6" t="s">
        <v>52</v>
      </c>
      <c r="O8" s="6" t="s">
        <v>51</v>
      </c>
      <c r="P8" s="24"/>
      <c r="Q8" s="25"/>
      <c r="R8" s="24"/>
    </row>
    <row r="9" spans="1:18">
      <c r="A9" s="7">
        <v>1</v>
      </c>
      <c r="B9" s="7">
        <v>17182265</v>
      </c>
      <c r="C9" s="4" t="s">
        <v>3</v>
      </c>
      <c r="D9" s="5">
        <v>81</v>
      </c>
      <c r="E9" s="8">
        <v>90.69</v>
      </c>
      <c r="F9" s="8">
        <v>86.15</v>
      </c>
      <c r="G9" s="8">
        <v>83</v>
      </c>
      <c r="H9" s="8">
        <v>85.73</v>
      </c>
      <c r="I9" s="8">
        <v>79.78</v>
      </c>
      <c r="J9" s="8">
        <v>83.57</v>
      </c>
      <c r="K9" s="8">
        <v>88.71</v>
      </c>
      <c r="L9" s="8">
        <v>85</v>
      </c>
      <c r="M9" s="8">
        <v>90.69</v>
      </c>
      <c r="N9" s="8">
        <v>79.69</v>
      </c>
      <c r="O9" s="8">
        <v>85</v>
      </c>
      <c r="P9" s="3">
        <f>SUM(D9:O9)</f>
        <v>1019.0100000000002</v>
      </c>
      <c r="Q9" s="19">
        <f>AVERAGE(D9:O9)</f>
        <v>84.917500000000018</v>
      </c>
      <c r="R9" s="20">
        <f>RANK(P9,P9:P31,0)</f>
        <v>10</v>
      </c>
    </row>
    <row r="10" spans="1:18">
      <c r="A10" s="7">
        <v>2</v>
      </c>
      <c r="B10" s="7">
        <v>17182266</v>
      </c>
      <c r="C10" s="4" t="s">
        <v>5</v>
      </c>
      <c r="D10" s="5">
        <v>75</v>
      </c>
      <c r="E10" s="5">
        <v>85</v>
      </c>
      <c r="F10" s="9">
        <v>84</v>
      </c>
      <c r="G10" s="10">
        <v>80</v>
      </c>
      <c r="H10" s="11">
        <v>76</v>
      </c>
      <c r="I10" s="12">
        <v>80</v>
      </c>
      <c r="J10" s="13">
        <v>83</v>
      </c>
      <c r="K10" s="14">
        <v>89</v>
      </c>
      <c r="L10" s="15">
        <v>70</v>
      </c>
      <c r="M10" s="16">
        <v>84</v>
      </c>
      <c r="N10" s="17">
        <v>82</v>
      </c>
      <c r="O10" s="18">
        <v>70</v>
      </c>
      <c r="P10" s="3">
        <f>SUM(D10:O10)</f>
        <v>958</v>
      </c>
      <c r="Q10" s="19">
        <f>AVERAGE(D10:O10)</f>
        <v>79.833333333333329</v>
      </c>
      <c r="R10" s="20">
        <f t="shared" ref="R10:R44" si="0">RANK(P10,P10:P32,0)</f>
        <v>23</v>
      </c>
    </row>
    <row r="11" spans="1:18">
      <c r="A11" s="7">
        <v>3</v>
      </c>
      <c r="B11" s="7">
        <v>17182267</v>
      </c>
      <c r="C11" s="4" t="s">
        <v>6</v>
      </c>
      <c r="D11" s="5">
        <v>83</v>
      </c>
      <c r="E11" s="5">
        <v>95</v>
      </c>
      <c r="F11" s="9">
        <v>92</v>
      </c>
      <c r="G11" s="10">
        <v>89</v>
      </c>
      <c r="H11" s="11">
        <v>88</v>
      </c>
      <c r="I11" s="12">
        <v>95</v>
      </c>
      <c r="J11" s="13">
        <v>88</v>
      </c>
      <c r="K11" s="14">
        <v>89</v>
      </c>
      <c r="L11" s="15">
        <v>89</v>
      </c>
      <c r="M11" s="16">
        <v>80</v>
      </c>
      <c r="N11" s="17">
        <v>92</v>
      </c>
      <c r="O11" s="18">
        <v>89</v>
      </c>
      <c r="P11" s="3">
        <f>SUM(D11:O11)</f>
        <v>1069</v>
      </c>
      <c r="Q11" s="19">
        <f>AVERAGE(D11:O11)</f>
        <v>89.083333333333329</v>
      </c>
      <c r="R11" s="20">
        <f t="shared" si="0"/>
        <v>5</v>
      </c>
    </row>
    <row r="12" spans="1:18">
      <c r="A12" s="7">
        <v>4</v>
      </c>
      <c r="B12" s="7">
        <v>17182268</v>
      </c>
      <c r="C12" s="4" t="s">
        <v>7</v>
      </c>
      <c r="D12" s="5">
        <v>84</v>
      </c>
      <c r="E12" s="5">
        <v>95</v>
      </c>
      <c r="F12" s="9">
        <v>90</v>
      </c>
      <c r="G12" s="10">
        <v>94</v>
      </c>
      <c r="H12" s="11">
        <v>93</v>
      </c>
      <c r="I12" s="12">
        <v>93</v>
      </c>
      <c r="J12" s="13">
        <v>86</v>
      </c>
      <c r="K12" s="14">
        <v>90</v>
      </c>
      <c r="L12" s="15">
        <v>85</v>
      </c>
      <c r="M12" s="16">
        <v>92</v>
      </c>
      <c r="N12" s="17">
        <v>94</v>
      </c>
      <c r="O12" s="18">
        <v>85</v>
      </c>
      <c r="P12" s="3">
        <f t="shared" ref="P12:P44" si="1">SUM(D12:O12)</f>
        <v>1081</v>
      </c>
      <c r="Q12" s="19">
        <f t="shared" ref="Q12:Q44" si="2">AVERAGE(D12:O12)</f>
        <v>90.083333333333329</v>
      </c>
      <c r="R12" s="20">
        <f t="shared" si="0"/>
        <v>3</v>
      </c>
    </row>
    <row r="13" spans="1:18">
      <c r="A13" s="7">
        <v>5</v>
      </c>
      <c r="B13" s="7">
        <v>17182269</v>
      </c>
      <c r="C13" s="4" t="s">
        <v>8</v>
      </c>
      <c r="D13" s="5">
        <v>78</v>
      </c>
      <c r="E13" s="5">
        <v>81</v>
      </c>
      <c r="F13" s="9">
        <v>82</v>
      </c>
      <c r="G13" s="10">
        <v>80</v>
      </c>
      <c r="H13" s="11">
        <v>81</v>
      </c>
      <c r="I13" s="12">
        <v>82</v>
      </c>
      <c r="J13" s="13">
        <v>84</v>
      </c>
      <c r="K13" s="14">
        <v>87</v>
      </c>
      <c r="L13" s="15">
        <v>77</v>
      </c>
      <c r="M13" s="16">
        <v>91</v>
      </c>
      <c r="N13" s="17">
        <v>83</v>
      </c>
      <c r="O13" s="18">
        <v>80</v>
      </c>
      <c r="P13" s="3">
        <f t="shared" si="1"/>
        <v>986</v>
      </c>
      <c r="Q13" s="19">
        <f t="shared" si="2"/>
        <v>82.166666666666671</v>
      </c>
      <c r="R13" s="20">
        <f t="shared" si="0"/>
        <v>19</v>
      </c>
    </row>
    <row r="14" spans="1:18">
      <c r="A14" s="7">
        <v>6</v>
      </c>
      <c r="B14" s="7">
        <v>17182270</v>
      </c>
      <c r="C14" s="4" t="s">
        <v>9</v>
      </c>
      <c r="D14" s="5">
        <v>95</v>
      </c>
      <c r="E14" s="5">
        <v>97</v>
      </c>
      <c r="F14" s="9">
        <v>95</v>
      </c>
      <c r="G14" s="10">
        <v>96</v>
      </c>
      <c r="H14" s="11">
        <v>97</v>
      </c>
      <c r="I14" s="12">
        <v>98</v>
      </c>
      <c r="J14" s="13">
        <v>90</v>
      </c>
      <c r="K14" s="14">
        <v>88</v>
      </c>
      <c r="L14" s="15">
        <v>91</v>
      </c>
      <c r="M14" s="16">
        <v>93</v>
      </c>
      <c r="N14" s="17">
        <v>90</v>
      </c>
      <c r="O14" s="18">
        <v>91</v>
      </c>
      <c r="P14" s="3">
        <f t="shared" si="1"/>
        <v>1121</v>
      </c>
      <c r="Q14" s="19">
        <f t="shared" si="2"/>
        <v>93.416666666666671</v>
      </c>
      <c r="R14" s="20">
        <f t="shared" si="0"/>
        <v>1</v>
      </c>
    </row>
    <row r="15" spans="1:18">
      <c r="A15" s="7">
        <v>7</v>
      </c>
      <c r="B15" s="7">
        <v>17182271</v>
      </c>
      <c r="C15" s="4" t="s">
        <v>10</v>
      </c>
      <c r="D15" s="5">
        <v>88</v>
      </c>
      <c r="E15" s="5">
        <v>86</v>
      </c>
      <c r="F15" s="9">
        <v>86</v>
      </c>
      <c r="G15" s="10">
        <v>80</v>
      </c>
      <c r="H15" s="11">
        <v>83</v>
      </c>
      <c r="I15" s="12">
        <v>84</v>
      </c>
      <c r="J15" s="13">
        <v>83</v>
      </c>
      <c r="K15" s="14">
        <v>86</v>
      </c>
      <c r="L15" s="15">
        <v>78</v>
      </c>
      <c r="M15" s="16">
        <v>85</v>
      </c>
      <c r="N15" s="17">
        <v>89</v>
      </c>
      <c r="O15" s="18">
        <v>78</v>
      </c>
      <c r="P15" s="3">
        <f t="shared" si="1"/>
        <v>1006</v>
      </c>
      <c r="Q15" s="19">
        <f t="shared" si="2"/>
        <v>83.833333333333329</v>
      </c>
      <c r="R15" s="20">
        <f t="shared" si="0"/>
        <v>16</v>
      </c>
    </row>
    <row r="16" spans="1:18">
      <c r="A16" s="7">
        <v>8</v>
      </c>
      <c r="B16" s="7">
        <v>17182272</v>
      </c>
      <c r="C16" s="4" t="s">
        <v>11</v>
      </c>
      <c r="D16" s="5">
        <v>84</v>
      </c>
      <c r="E16" s="5">
        <v>87</v>
      </c>
      <c r="F16" s="9">
        <v>84</v>
      </c>
      <c r="G16" s="10">
        <v>86</v>
      </c>
      <c r="H16" s="11">
        <v>82</v>
      </c>
      <c r="I16" s="12">
        <v>87</v>
      </c>
      <c r="J16" s="13">
        <v>83</v>
      </c>
      <c r="K16" s="14">
        <v>88</v>
      </c>
      <c r="L16" s="15">
        <v>77</v>
      </c>
      <c r="M16" s="16">
        <v>84</v>
      </c>
      <c r="N16" s="17">
        <v>77</v>
      </c>
      <c r="O16" s="18">
        <v>75</v>
      </c>
      <c r="P16" s="3">
        <f t="shared" si="1"/>
        <v>994</v>
      </c>
      <c r="Q16" s="19">
        <f t="shared" si="2"/>
        <v>82.833333333333329</v>
      </c>
      <c r="R16" s="20">
        <f t="shared" si="0"/>
        <v>19</v>
      </c>
    </row>
    <row r="17" spans="1:18">
      <c r="A17" s="7">
        <v>9</v>
      </c>
      <c r="B17" s="7">
        <v>17182273</v>
      </c>
      <c r="C17" s="4" t="s">
        <v>12</v>
      </c>
      <c r="D17" s="5">
        <v>80</v>
      </c>
      <c r="E17" s="5">
        <v>82</v>
      </c>
      <c r="F17" s="9">
        <v>83</v>
      </c>
      <c r="G17" s="10">
        <v>89</v>
      </c>
      <c r="H17" s="11">
        <v>85</v>
      </c>
      <c r="I17" s="12">
        <v>80</v>
      </c>
      <c r="J17" s="13">
        <v>82</v>
      </c>
      <c r="K17" s="14">
        <v>88</v>
      </c>
      <c r="L17" s="15">
        <v>79</v>
      </c>
      <c r="M17" s="16">
        <v>92</v>
      </c>
      <c r="N17" s="17">
        <v>89</v>
      </c>
      <c r="O17" s="18">
        <v>79</v>
      </c>
      <c r="P17" s="3">
        <f t="shared" si="1"/>
        <v>1008</v>
      </c>
      <c r="Q17" s="19">
        <f t="shared" si="2"/>
        <v>84</v>
      </c>
      <c r="R17" s="20">
        <f t="shared" si="0"/>
        <v>15</v>
      </c>
    </row>
    <row r="18" spans="1:18">
      <c r="A18" s="7">
        <v>10</v>
      </c>
      <c r="B18" s="7">
        <v>17182274</v>
      </c>
      <c r="C18" s="4" t="s">
        <v>13</v>
      </c>
      <c r="D18" s="5">
        <v>79</v>
      </c>
      <c r="E18" s="5">
        <v>88</v>
      </c>
      <c r="F18" s="9">
        <v>88</v>
      </c>
      <c r="G18" s="10">
        <v>84</v>
      </c>
      <c r="H18" s="11">
        <v>85</v>
      </c>
      <c r="I18" s="12">
        <v>86</v>
      </c>
      <c r="J18" s="13">
        <v>84</v>
      </c>
      <c r="K18" s="14">
        <v>88</v>
      </c>
      <c r="L18" s="15">
        <v>76</v>
      </c>
      <c r="M18" s="16">
        <v>90</v>
      </c>
      <c r="N18" s="17">
        <v>91</v>
      </c>
      <c r="O18" s="18">
        <v>78</v>
      </c>
      <c r="P18" s="3">
        <f t="shared" si="1"/>
        <v>1017</v>
      </c>
      <c r="Q18" s="19">
        <f t="shared" si="2"/>
        <v>84.75</v>
      </c>
      <c r="R18" s="20">
        <f t="shared" si="0"/>
        <v>11</v>
      </c>
    </row>
    <row r="19" spans="1:18">
      <c r="A19" s="7">
        <v>11</v>
      </c>
      <c r="B19" s="7">
        <v>17182275</v>
      </c>
      <c r="C19" s="4" t="s">
        <v>14</v>
      </c>
      <c r="D19" s="5">
        <v>87</v>
      </c>
      <c r="E19" s="5">
        <v>84</v>
      </c>
      <c r="F19" s="9">
        <v>87</v>
      </c>
      <c r="G19" s="10">
        <v>80</v>
      </c>
      <c r="H19" s="11">
        <v>87</v>
      </c>
      <c r="I19" s="12">
        <v>80</v>
      </c>
      <c r="J19" s="13">
        <v>80</v>
      </c>
      <c r="K19" s="14">
        <v>85</v>
      </c>
      <c r="L19" s="15">
        <v>72</v>
      </c>
      <c r="M19" s="16">
        <v>82</v>
      </c>
      <c r="N19" s="17">
        <v>76</v>
      </c>
      <c r="O19" s="18">
        <v>72</v>
      </c>
      <c r="P19" s="3">
        <f t="shared" si="1"/>
        <v>972</v>
      </c>
      <c r="Q19" s="19">
        <f t="shared" si="2"/>
        <v>81</v>
      </c>
      <c r="R19" s="20">
        <f t="shared" si="0"/>
        <v>23</v>
      </c>
    </row>
    <row r="20" spans="1:18">
      <c r="A20" s="7">
        <v>12</v>
      </c>
      <c r="B20" s="7">
        <v>17182276</v>
      </c>
      <c r="C20" s="4" t="s">
        <v>15</v>
      </c>
      <c r="D20" s="5">
        <v>87</v>
      </c>
      <c r="E20" s="5">
        <v>91</v>
      </c>
      <c r="F20" s="9">
        <v>82</v>
      </c>
      <c r="G20" s="10">
        <v>83</v>
      </c>
      <c r="H20" s="11">
        <v>85</v>
      </c>
      <c r="I20" s="12">
        <v>84</v>
      </c>
      <c r="J20" s="13">
        <v>84</v>
      </c>
      <c r="K20" s="14">
        <v>87</v>
      </c>
      <c r="L20" s="15">
        <v>83</v>
      </c>
      <c r="M20" s="16">
        <v>86</v>
      </c>
      <c r="N20" s="17">
        <v>80</v>
      </c>
      <c r="O20" s="18">
        <v>83</v>
      </c>
      <c r="P20" s="3">
        <f t="shared" si="1"/>
        <v>1015</v>
      </c>
      <c r="Q20" s="19">
        <f t="shared" si="2"/>
        <v>84.583333333333329</v>
      </c>
      <c r="R20" s="20">
        <f t="shared" si="0"/>
        <v>13</v>
      </c>
    </row>
    <row r="21" spans="1:18">
      <c r="A21" s="7">
        <v>13</v>
      </c>
      <c r="B21" s="7">
        <v>17182277</v>
      </c>
      <c r="C21" s="4" t="s">
        <v>16</v>
      </c>
      <c r="D21" s="5">
        <v>76</v>
      </c>
      <c r="E21" s="5">
        <v>85</v>
      </c>
      <c r="F21" s="9">
        <v>92</v>
      </c>
      <c r="G21" s="10">
        <v>83</v>
      </c>
      <c r="H21" s="11">
        <v>80</v>
      </c>
      <c r="I21" s="12">
        <v>95</v>
      </c>
      <c r="J21" s="13">
        <v>80</v>
      </c>
      <c r="K21" s="14">
        <v>86</v>
      </c>
      <c r="L21" s="15">
        <v>81</v>
      </c>
      <c r="M21" s="16">
        <v>91</v>
      </c>
      <c r="N21" s="17">
        <v>82</v>
      </c>
      <c r="O21" s="18">
        <v>81</v>
      </c>
      <c r="P21" s="3">
        <f t="shared" si="1"/>
        <v>1012</v>
      </c>
      <c r="Q21" s="19">
        <f t="shared" si="2"/>
        <v>84.333333333333329</v>
      </c>
      <c r="R21" s="20">
        <f t="shared" si="0"/>
        <v>14</v>
      </c>
    </row>
    <row r="22" spans="1:18">
      <c r="A22" s="7">
        <v>14</v>
      </c>
      <c r="B22" s="7">
        <v>17182240</v>
      </c>
      <c r="C22" s="4" t="s">
        <v>17</v>
      </c>
      <c r="D22" s="5">
        <v>94</v>
      </c>
      <c r="E22" s="5">
        <v>96</v>
      </c>
      <c r="F22" s="9">
        <v>93</v>
      </c>
      <c r="G22" s="10">
        <v>96</v>
      </c>
      <c r="H22" s="11">
        <v>88</v>
      </c>
      <c r="I22" s="12">
        <v>94</v>
      </c>
      <c r="J22" s="13">
        <v>89</v>
      </c>
      <c r="K22" s="14">
        <v>86</v>
      </c>
      <c r="L22" s="15">
        <v>90</v>
      </c>
      <c r="M22" s="16">
        <v>95</v>
      </c>
      <c r="N22" s="17">
        <v>95</v>
      </c>
      <c r="O22" s="18">
        <v>90</v>
      </c>
      <c r="P22" s="3">
        <f t="shared" si="1"/>
        <v>1106</v>
      </c>
      <c r="Q22" s="19">
        <f t="shared" si="2"/>
        <v>92.166666666666671</v>
      </c>
      <c r="R22" s="20">
        <f t="shared" si="0"/>
        <v>1</v>
      </c>
    </row>
    <row r="23" spans="1:18">
      <c r="A23" s="7">
        <v>15</v>
      </c>
      <c r="B23" s="7">
        <v>17182243</v>
      </c>
      <c r="C23" s="4" t="s">
        <v>18</v>
      </c>
      <c r="D23" s="5">
        <v>83</v>
      </c>
      <c r="E23" s="5">
        <v>92</v>
      </c>
      <c r="F23" s="9">
        <v>89</v>
      </c>
      <c r="G23" s="10">
        <v>83</v>
      </c>
      <c r="H23" s="11">
        <v>87</v>
      </c>
      <c r="I23" s="12">
        <v>88</v>
      </c>
      <c r="J23" s="13">
        <v>82</v>
      </c>
      <c r="K23" s="14">
        <v>87</v>
      </c>
      <c r="L23" s="15">
        <v>81</v>
      </c>
      <c r="M23" s="16">
        <v>91</v>
      </c>
      <c r="N23" s="17">
        <v>84</v>
      </c>
      <c r="O23" s="18">
        <v>81</v>
      </c>
      <c r="P23" s="3">
        <f t="shared" si="1"/>
        <v>1028</v>
      </c>
      <c r="Q23" s="19">
        <f t="shared" si="2"/>
        <v>85.666666666666671</v>
      </c>
      <c r="R23" s="20">
        <f t="shared" si="0"/>
        <v>12</v>
      </c>
    </row>
    <row r="24" spans="1:18">
      <c r="A24" s="7">
        <v>16</v>
      </c>
      <c r="B24" s="7">
        <v>17182241</v>
      </c>
      <c r="C24" s="4" t="s">
        <v>19</v>
      </c>
      <c r="D24" s="5">
        <v>87</v>
      </c>
      <c r="E24" s="5">
        <v>90</v>
      </c>
      <c r="F24" s="9">
        <v>86</v>
      </c>
      <c r="G24" s="10">
        <v>81</v>
      </c>
      <c r="H24" s="11">
        <v>82</v>
      </c>
      <c r="I24" s="12">
        <v>80</v>
      </c>
      <c r="J24" s="13">
        <v>82</v>
      </c>
      <c r="K24" s="14">
        <v>88</v>
      </c>
      <c r="L24" s="15">
        <v>81</v>
      </c>
      <c r="M24" s="16">
        <v>91</v>
      </c>
      <c r="N24" s="17">
        <v>79</v>
      </c>
      <c r="O24" s="18">
        <v>81</v>
      </c>
      <c r="P24" s="3">
        <f t="shared" si="1"/>
        <v>1008</v>
      </c>
      <c r="Q24" s="19">
        <f t="shared" si="2"/>
        <v>84</v>
      </c>
      <c r="R24" s="20">
        <f t="shared" si="0"/>
        <v>15</v>
      </c>
    </row>
    <row r="25" spans="1:18">
      <c r="A25" s="7">
        <v>17</v>
      </c>
      <c r="B25" s="7">
        <v>17182244</v>
      </c>
      <c r="C25" s="4" t="s">
        <v>20</v>
      </c>
      <c r="D25" s="5">
        <v>81</v>
      </c>
      <c r="E25" s="5">
        <v>94</v>
      </c>
      <c r="F25" s="9">
        <v>87</v>
      </c>
      <c r="G25" s="10">
        <v>92</v>
      </c>
      <c r="H25" s="11">
        <v>86</v>
      </c>
      <c r="I25" s="12">
        <v>89</v>
      </c>
      <c r="J25" s="13">
        <v>84</v>
      </c>
      <c r="K25" s="14">
        <v>88</v>
      </c>
      <c r="L25" s="15">
        <v>85</v>
      </c>
      <c r="M25" s="16">
        <v>89</v>
      </c>
      <c r="N25" s="17">
        <v>86</v>
      </c>
      <c r="O25" s="18">
        <v>85</v>
      </c>
      <c r="P25" s="3">
        <f t="shared" si="1"/>
        <v>1046</v>
      </c>
      <c r="Q25" s="19">
        <f t="shared" si="2"/>
        <v>87.166666666666671</v>
      </c>
      <c r="R25" s="20">
        <f t="shared" si="0"/>
        <v>9</v>
      </c>
    </row>
    <row r="26" spans="1:18">
      <c r="A26" s="7">
        <v>18</v>
      </c>
      <c r="B26" s="7">
        <v>17182242</v>
      </c>
      <c r="C26" s="4" t="s">
        <v>21</v>
      </c>
      <c r="D26" s="5">
        <v>90</v>
      </c>
      <c r="E26" s="5">
        <v>91</v>
      </c>
      <c r="F26" s="9">
        <v>90</v>
      </c>
      <c r="G26" s="10">
        <v>94</v>
      </c>
      <c r="H26" s="11">
        <v>87</v>
      </c>
      <c r="I26" s="12">
        <v>84</v>
      </c>
      <c r="J26" s="13">
        <v>83</v>
      </c>
      <c r="K26" s="14">
        <v>89</v>
      </c>
      <c r="L26" s="15">
        <v>87</v>
      </c>
      <c r="M26" s="16">
        <v>90</v>
      </c>
      <c r="N26" s="17">
        <v>92</v>
      </c>
      <c r="O26" s="18">
        <v>87</v>
      </c>
      <c r="P26" s="3">
        <f t="shared" si="1"/>
        <v>1064</v>
      </c>
      <c r="Q26" s="19">
        <f t="shared" si="2"/>
        <v>88.666666666666671</v>
      </c>
      <c r="R26" s="20">
        <f t="shared" si="0"/>
        <v>4</v>
      </c>
    </row>
    <row r="27" spans="1:18">
      <c r="A27" s="7">
        <v>19</v>
      </c>
      <c r="B27" s="7">
        <v>17182247</v>
      </c>
      <c r="C27" s="4" t="s">
        <v>22</v>
      </c>
      <c r="D27" s="5">
        <v>84</v>
      </c>
      <c r="E27" s="5">
        <v>93</v>
      </c>
      <c r="F27" s="9">
        <v>86</v>
      </c>
      <c r="G27" s="10">
        <v>92</v>
      </c>
      <c r="H27" s="11">
        <v>85</v>
      </c>
      <c r="I27" s="12">
        <v>80</v>
      </c>
      <c r="J27" s="13">
        <v>83</v>
      </c>
      <c r="K27" s="14">
        <v>87</v>
      </c>
      <c r="L27" s="15">
        <v>75</v>
      </c>
      <c r="M27" s="16">
        <v>81</v>
      </c>
      <c r="N27" s="17">
        <v>84</v>
      </c>
      <c r="O27" s="18">
        <v>75</v>
      </c>
      <c r="P27" s="3">
        <f t="shared" si="1"/>
        <v>1005</v>
      </c>
      <c r="Q27" s="19">
        <f t="shared" si="2"/>
        <v>83.75</v>
      </c>
      <c r="R27" s="20">
        <f t="shared" si="0"/>
        <v>14</v>
      </c>
    </row>
    <row r="28" spans="1:18">
      <c r="A28" s="7">
        <v>20</v>
      </c>
      <c r="B28" s="7">
        <v>17182245</v>
      </c>
      <c r="C28" s="4" t="s">
        <v>23</v>
      </c>
      <c r="D28" s="5">
        <v>79</v>
      </c>
      <c r="E28" s="5">
        <v>88</v>
      </c>
      <c r="F28" s="9">
        <v>84</v>
      </c>
      <c r="G28" s="10">
        <v>94</v>
      </c>
      <c r="H28" s="11">
        <v>83</v>
      </c>
      <c r="I28" s="12">
        <v>91</v>
      </c>
      <c r="J28" s="13">
        <v>82</v>
      </c>
      <c r="K28" s="14">
        <v>87</v>
      </c>
      <c r="L28" s="15">
        <v>75</v>
      </c>
      <c r="M28" s="16">
        <v>86</v>
      </c>
      <c r="N28" s="17">
        <v>88</v>
      </c>
      <c r="O28" s="18">
        <v>75</v>
      </c>
      <c r="P28" s="3">
        <f t="shared" si="1"/>
        <v>1012</v>
      </c>
      <c r="Q28" s="19">
        <f t="shared" si="2"/>
        <v>84.333333333333329</v>
      </c>
      <c r="R28" s="20">
        <f t="shared" si="0"/>
        <v>11</v>
      </c>
    </row>
    <row r="29" spans="1:18">
      <c r="A29" s="7">
        <v>21</v>
      </c>
      <c r="B29" s="7">
        <v>17182246</v>
      </c>
      <c r="C29" s="4" t="s">
        <v>24</v>
      </c>
      <c r="D29" s="5">
        <v>87</v>
      </c>
      <c r="E29" s="5">
        <v>94</v>
      </c>
      <c r="F29" s="9">
        <v>90</v>
      </c>
      <c r="G29" s="10">
        <v>93</v>
      </c>
      <c r="H29" s="11">
        <v>89</v>
      </c>
      <c r="I29" s="12">
        <v>97</v>
      </c>
      <c r="J29" s="13">
        <v>84</v>
      </c>
      <c r="K29" s="14">
        <v>89</v>
      </c>
      <c r="L29" s="15">
        <v>84</v>
      </c>
      <c r="M29" s="16">
        <v>91</v>
      </c>
      <c r="N29" s="17">
        <v>89</v>
      </c>
      <c r="O29" s="18">
        <v>84</v>
      </c>
      <c r="P29" s="3">
        <f t="shared" si="1"/>
        <v>1071</v>
      </c>
      <c r="Q29" s="19">
        <f t="shared" si="2"/>
        <v>89.25</v>
      </c>
      <c r="R29" s="20">
        <f t="shared" si="0"/>
        <v>2</v>
      </c>
    </row>
    <row r="30" spans="1:18">
      <c r="A30" s="7">
        <v>22</v>
      </c>
      <c r="B30" s="7">
        <v>17182250</v>
      </c>
      <c r="C30" s="4" t="s">
        <v>25</v>
      </c>
      <c r="D30" s="5">
        <v>87</v>
      </c>
      <c r="E30" s="5">
        <v>90</v>
      </c>
      <c r="F30" s="9">
        <v>90</v>
      </c>
      <c r="G30" s="10">
        <v>93</v>
      </c>
      <c r="H30" s="11">
        <v>92</v>
      </c>
      <c r="I30" s="12">
        <v>93</v>
      </c>
      <c r="J30" s="13">
        <v>91</v>
      </c>
      <c r="K30" s="14">
        <v>85</v>
      </c>
      <c r="L30" s="15">
        <v>82</v>
      </c>
      <c r="M30" s="16">
        <v>91</v>
      </c>
      <c r="N30" s="17">
        <v>85</v>
      </c>
      <c r="O30" s="18">
        <v>82</v>
      </c>
      <c r="P30" s="3">
        <f t="shared" si="1"/>
        <v>1061</v>
      </c>
      <c r="Q30" s="19">
        <f t="shared" si="2"/>
        <v>88.416666666666671</v>
      </c>
      <c r="R30" s="20">
        <f t="shared" si="0"/>
        <v>3</v>
      </c>
    </row>
    <row r="31" spans="1:18">
      <c r="A31" s="7">
        <v>23</v>
      </c>
      <c r="B31" s="7">
        <v>17182247</v>
      </c>
      <c r="C31" s="4" t="s">
        <v>26</v>
      </c>
      <c r="D31" s="5">
        <v>80</v>
      </c>
      <c r="E31" s="5">
        <v>84</v>
      </c>
      <c r="F31" s="9">
        <v>80</v>
      </c>
      <c r="G31" s="10">
        <v>81</v>
      </c>
      <c r="H31" s="11">
        <v>81</v>
      </c>
      <c r="I31" s="12">
        <v>81</v>
      </c>
      <c r="J31" s="13">
        <v>83</v>
      </c>
      <c r="K31" s="14">
        <v>86</v>
      </c>
      <c r="L31" s="15">
        <v>76</v>
      </c>
      <c r="M31" s="16">
        <v>91</v>
      </c>
      <c r="N31" s="17">
        <v>85</v>
      </c>
      <c r="O31" s="18">
        <v>76</v>
      </c>
      <c r="P31" s="3">
        <f t="shared" si="1"/>
        <v>984</v>
      </c>
      <c r="Q31" s="19">
        <f t="shared" si="2"/>
        <v>82</v>
      </c>
      <c r="R31" s="20">
        <f t="shared" si="0"/>
        <v>12</v>
      </c>
    </row>
    <row r="32" spans="1:18">
      <c r="A32" s="7">
        <v>24</v>
      </c>
      <c r="B32" s="7">
        <v>17182249</v>
      </c>
      <c r="C32" s="4" t="s">
        <v>27</v>
      </c>
      <c r="D32" s="5">
        <v>90</v>
      </c>
      <c r="E32" s="5">
        <v>93</v>
      </c>
      <c r="F32" s="9">
        <v>90</v>
      </c>
      <c r="G32" s="10">
        <v>95</v>
      </c>
      <c r="H32" s="11">
        <v>88</v>
      </c>
      <c r="I32" s="12">
        <v>83</v>
      </c>
      <c r="J32" s="13">
        <v>88</v>
      </c>
      <c r="K32" s="14">
        <v>90</v>
      </c>
      <c r="L32" s="15">
        <v>83</v>
      </c>
      <c r="M32" s="16">
        <v>91</v>
      </c>
      <c r="N32" s="17">
        <v>93</v>
      </c>
      <c r="O32" s="18">
        <v>83</v>
      </c>
      <c r="P32" s="3">
        <f t="shared" si="1"/>
        <v>1067</v>
      </c>
      <c r="Q32" s="19">
        <f t="shared" si="2"/>
        <v>88.916666666666671</v>
      </c>
      <c r="R32" s="20">
        <f t="shared" si="0"/>
        <v>2</v>
      </c>
    </row>
    <row r="33" spans="1:18">
      <c r="A33" s="7">
        <v>25</v>
      </c>
      <c r="B33" s="7">
        <v>17182248</v>
      </c>
      <c r="C33" s="4" t="s">
        <v>28</v>
      </c>
      <c r="D33" s="5">
        <v>79</v>
      </c>
      <c r="E33" s="5">
        <v>83</v>
      </c>
      <c r="F33" s="9">
        <v>81</v>
      </c>
      <c r="G33" s="10">
        <v>88</v>
      </c>
      <c r="H33" s="11">
        <v>84</v>
      </c>
      <c r="I33" s="12">
        <v>83</v>
      </c>
      <c r="J33" s="13">
        <v>82</v>
      </c>
      <c r="K33" s="14">
        <v>89</v>
      </c>
      <c r="L33" s="15">
        <v>73</v>
      </c>
      <c r="M33" s="16">
        <v>85</v>
      </c>
      <c r="N33" s="17">
        <v>81</v>
      </c>
      <c r="O33" s="18">
        <v>73</v>
      </c>
      <c r="P33" s="3">
        <f t="shared" si="1"/>
        <v>981</v>
      </c>
      <c r="Q33" s="19">
        <f t="shared" si="2"/>
        <v>81.75</v>
      </c>
      <c r="R33" s="20">
        <f t="shared" si="0"/>
        <v>11</v>
      </c>
    </row>
    <row r="34" spans="1:18">
      <c r="A34" s="7">
        <v>26</v>
      </c>
      <c r="B34" s="7">
        <v>17182251</v>
      </c>
      <c r="C34" s="4" t="s">
        <v>29</v>
      </c>
      <c r="D34" s="5">
        <v>91</v>
      </c>
      <c r="E34" s="5">
        <v>90</v>
      </c>
      <c r="F34" s="9">
        <v>82</v>
      </c>
      <c r="G34" s="10">
        <v>85</v>
      </c>
      <c r="H34" s="11">
        <v>82</v>
      </c>
      <c r="I34" s="12">
        <v>81</v>
      </c>
      <c r="J34" s="13">
        <v>80</v>
      </c>
      <c r="K34" s="14">
        <v>89</v>
      </c>
      <c r="L34" s="15">
        <v>75</v>
      </c>
      <c r="M34" s="16">
        <v>92</v>
      </c>
      <c r="N34" s="17">
        <v>82</v>
      </c>
      <c r="O34" s="18">
        <v>75</v>
      </c>
      <c r="P34" s="3">
        <f t="shared" si="1"/>
        <v>1004</v>
      </c>
      <c r="Q34" s="19">
        <f t="shared" si="2"/>
        <v>83.666666666666671</v>
      </c>
      <c r="R34" s="20">
        <f t="shared" si="0"/>
        <v>10</v>
      </c>
    </row>
    <row r="35" spans="1:18">
      <c r="A35" s="7">
        <v>27</v>
      </c>
      <c r="B35" s="7">
        <v>17182255</v>
      </c>
      <c r="C35" s="4" t="s">
        <v>30</v>
      </c>
      <c r="D35" s="5">
        <v>86</v>
      </c>
      <c r="E35" s="5">
        <v>82</v>
      </c>
      <c r="F35" s="9">
        <v>82</v>
      </c>
      <c r="G35" s="10">
        <v>83</v>
      </c>
      <c r="H35" s="11">
        <v>80</v>
      </c>
      <c r="I35" s="12">
        <v>83</v>
      </c>
      <c r="J35" s="13">
        <v>80</v>
      </c>
      <c r="K35" s="14">
        <v>86</v>
      </c>
      <c r="L35" s="15">
        <v>72</v>
      </c>
      <c r="M35" s="16">
        <v>91</v>
      </c>
      <c r="N35" s="17">
        <v>84</v>
      </c>
      <c r="O35" s="18">
        <v>72</v>
      </c>
      <c r="P35" s="3">
        <f t="shared" si="1"/>
        <v>981</v>
      </c>
      <c r="Q35" s="19">
        <f t="shared" si="2"/>
        <v>81.75</v>
      </c>
      <c r="R35" s="20">
        <f t="shared" si="0"/>
        <v>10</v>
      </c>
    </row>
    <row r="36" spans="1:18">
      <c r="A36" s="7">
        <v>28</v>
      </c>
      <c r="B36" s="7">
        <v>17182253</v>
      </c>
      <c r="C36" s="4" t="s">
        <v>31</v>
      </c>
      <c r="D36" s="5">
        <v>90</v>
      </c>
      <c r="E36" s="5">
        <v>89</v>
      </c>
      <c r="F36" s="9">
        <v>85</v>
      </c>
      <c r="G36" s="10">
        <v>96</v>
      </c>
      <c r="H36" s="11">
        <v>89</v>
      </c>
      <c r="I36" s="12">
        <v>92</v>
      </c>
      <c r="J36" s="13">
        <v>80</v>
      </c>
      <c r="K36" s="14">
        <v>87</v>
      </c>
      <c r="L36" s="15">
        <v>81</v>
      </c>
      <c r="M36" s="16">
        <v>91</v>
      </c>
      <c r="N36" s="17">
        <v>93</v>
      </c>
      <c r="O36" s="18">
        <v>81</v>
      </c>
      <c r="P36" s="3">
        <f t="shared" si="1"/>
        <v>1054</v>
      </c>
      <c r="Q36" s="19">
        <f t="shared" si="2"/>
        <v>87.833333333333329</v>
      </c>
      <c r="R36" s="20">
        <f t="shared" si="0"/>
        <v>4</v>
      </c>
    </row>
    <row r="37" spans="1:18">
      <c r="A37" s="7">
        <v>29</v>
      </c>
      <c r="B37" s="7">
        <v>17182252</v>
      </c>
      <c r="C37" s="4" t="s">
        <v>32</v>
      </c>
      <c r="D37" s="5">
        <v>91</v>
      </c>
      <c r="E37" s="5">
        <v>87</v>
      </c>
      <c r="F37" s="9">
        <v>83</v>
      </c>
      <c r="G37" s="10">
        <v>95</v>
      </c>
      <c r="H37" s="11">
        <v>86</v>
      </c>
      <c r="I37" s="12">
        <v>93</v>
      </c>
      <c r="J37" s="13">
        <v>86</v>
      </c>
      <c r="K37" s="14">
        <v>89</v>
      </c>
      <c r="L37" s="15">
        <v>84</v>
      </c>
      <c r="M37" s="16">
        <v>83</v>
      </c>
      <c r="N37" s="17">
        <v>95</v>
      </c>
      <c r="O37" s="18">
        <v>84</v>
      </c>
      <c r="P37" s="3">
        <f t="shared" si="1"/>
        <v>1056</v>
      </c>
      <c r="Q37" s="19">
        <f t="shared" si="2"/>
        <v>88</v>
      </c>
      <c r="R37" s="20">
        <f t="shared" si="0"/>
        <v>2</v>
      </c>
    </row>
    <row r="38" spans="1:18">
      <c r="A38" s="7">
        <v>30</v>
      </c>
      <c r="B38" s="7">
        <v>17182254</v>
      </c>
      <c r="C38" s="4" t="s">
        <v>33</v>
      </c>
      <c r="D38" s="5">
        <v>86</v>
      </c>
      <c r="E38" s="5">
        <v>84</v>
      </c>
      <c r="F38" s="9">
        <v>83</v>
      </c>
      <c r="G38" s="10">
        <v>94</v>
      </c>
      <c r="H38" s="11">
        <v>81</v>
      </c>
      <c r="I38" s="12">
        <v>83</v>
      </c>
      <c r="J38" s="13">
        <v>81</v>
      </c>
      <c r="K38" s="14">
        <v>86</v>
      </c>
      <c r="L38" s="15">
        <v>76</v>
      </c>
      <c r="M38" s="16">
        <v>91</v>
      </c>
      <c r="N38" s="17">
        <v>86</v>
      </c>
      <c r="O38" s="18">
        <v>76</v>
      </c>
      <c r="P38" s="3">
        <f t="shared" si="1"/>
        <v>1007</v>
      </c>
      <c r="Q38" s="19">
        <f t="shared" si="2"/>
        <v>83.916666666666671</v>
      </c>
      <c r="R38" s="20">
        <f t="shared" si="0"/>
        <v>7</v>
      </c>
    </row>
    <row r="39" spans="1:18">
      <c r="A39" s="7">
        <v>31</v>
      </c>
      <c r="B39" s="7">
        <v>17182256</v>
      </c>
      <c r="C39" s="4" t="s">
        <v>34</v>
      </c>
      <c r="D39" s="5">
        <v>90</v>
      </c>
      <c r="E39" s="5">
        <v>90</v>
      </c>
      <c r="F39" s="9">
        <v>82</v>
      </c>
      <c r="G39" s="10">
        <v>91</v>
      </c>
      <c r="H39" s="11">
        <v>80</v>
      </c>
      <c r="I39" s="12">
        <v>84</v>
      </c>
      <c r="J39" s="13">
        <v>81</v>
      </c>
      <c r="K39" s="14">
        <v>86</v>
      </c>
      <c r="L39" s="15">
        <v>77</v>
      </c>
      <c r="M39" s="16">
        <v>85</v>
      </c>
      <c r="N39" s="17">
        <v>87</v>
      </c>
      <c r="O39" s="18">
        <v>77</v>
      </c>
      <c r="P39" s="3">
        <f t="shared" si="1"/>
        <v>1010</v>
      </c>
      <c r="Q39" s="19">
        <f t="shared" si="2"/>
        <v>84.166666666666671</v>
      </c>
      <c r="R39" s="20">
        <f t="shared" si="0"/>
        <v>6</v>
      </c>
    </row>
    <row r="40" spans="1:18">
      <c r="A40" s="7">
        <v>32</v>
      </c>
      <c r="B40" s="7">
        <v>17182259</v>
      </c>
      <c r="C40" s="4" t="s">
        <v>35</v>
      </c>
      <c r="D40" s="5">
        <v>83</v>
      </c>
      <c r="E40" s="5">
        <v>95</v>
      </c>
      <c r="F40" s="9">
        <v>92</v>
      </c>
      <c r="G40" s="10">
        <v>95</v>
      </c>
      <c r="H40" s="11">
        <v>95</v>
      </c>
      <c r="I40" s="12">
        <v>94</v>
      </c>
      <c r="J40" s="13">
        <v>87</v>
      </c>
      <c r="K40" s="14">
        <v>87</v>
      </c>
      <c r="L40" s="15">
        <v>89</v>
      </c>
      <c r="M40" s="16">
        <v>84</v>
      </c>
      <c r="N40" s="17">
        <v>85</v>
      </c>
      <c r="O40" s="18">
        <v>89</v>
      </c>
      <c r="P40" s="3">
        <f t="shared" si="1"/>
        <v>1075</v>
      </c>
      <c r="Q40" s="19">
        <f t="shared" si="2"/>
        <v>89.583333333333329</v>
      </c>
      <c r="R40" s="20">
        <f t="shared" si="0"/>
        <v>1</v>
      </c>
    </row>
    <row r="41" spans="1:18">
      <c r="A41" s="7">
        <v>33</v>
      </c>
      <c r="B41" s="7">
        <v>17182260</v>
      </c>
      <c r="C41" s="4" t="s">
        <v>36</v>
      </c>
      <c r="D41" s="5">
        <v>92</v>
      </c>
      <c r="E41" s="5">
        <v>91</v>
      </c>
      <c r="F41" s="9">
        <v>85</v>
      </c>
      <c r="G41" s="10">
        <v>95</v>
      </c>
      <c r="H41" s="11">
        <v>85</v>
      </c>
      <c r="I41" s="12">
        <v>93</v>
      </c>
      <c r="J41" s="13">
        <v>80</v>
      </c>
      <c r="K41" s="14">
        <v>89</v>
      </c>
      <c r="L41" s="15">
        <v>81</v>
      </c>
      <c r="M41" s="16">
        <v>91</v>
      </c>
      <c r="N41" s="17">
        <v>92</v>
      </c>
      <c r="O41" s="18">
        <v>81</v>
      </c>
      <c r="P41" s="3">
        <f t="shared" si="1"/>
        <v>1055</v>
      </c>
      <c r="Q41" s="19">
        <f t="shared" si="2"/>
        <v>87.916666666666671</v>
      </c>
      <c r="R41" s="20">
        <f t="shared" si="0"/>
        <v>1</v>
      </c>
    </row>
    <row r="42" spans="1:18">
      <c r="A42" s="7">
        <v>34</v>
      </c>
      <c r="B42" s="7">
        <v>17182278</v>
      </c>
      <c r="C42" s="4" t="s">
        <v>37</v>
      </c>
      <c r="D42" s="5">
        <v>82</v>
      </c>
      <c r="E42" s="5">
        <v>90</v>
      </c>
      <c r="F42" s="9">
        <v>87</v>
      </c>
      <c r="G42" s="10">
        <v>94</v>
      </c>
      <c r="H42" s="11">
        <v>86</v>
      </c>
      <c r="I42" s="12">
        <v>82</v>
      </c>
      <c r="J42" s="13">
        <v>86</v>
      </c>
      <c r="K42" s="14">
        <v>88</v>
      </c>
      <c r="L42" s="15">
        <v>83</v>
      </c>
      <c r="M42" s="16">
        <v>85</v>
      </c>
      <c r="N42" s="17">
        <v>94</v>
      </c>
      <c r="O42" s="18">
        <v>83</v>
      </c>
      <c r="P42" s="3">
        <f t="shared" si="1"/>
        <v>1040</v>
      </c>
      <c r="Q42" s="19">
        <f t="shared" si="2"/>
        <v>86.666666666666671</v>
      </c>
      <c r="R42" s="20">
        <f t="shared" si="0"/>
        <v>2</v>
      </c>
    </row>
    <row r="43" spans="1:18">
      <c r="A43" s="7">
        <v>35</v>
      </c>
      <c r="B43" s="7">
        <v>17182273</v>
      </c>
      <c r="C43" s="4" t="s">
        <v>39</v>
      </c>
      <c r="D43" s="5">
        <v>80</v>
      </c>
      <c r="E43" s="5">
        <v>91</v>
      </c>
      <c r="F43" s="9">
        <v>88</v>
      </c>
      <c r="G43" s="10">
        <v>93</v>
      </c>
      <c r="H43" s="11">
        <v>84</v>
      </c>
      <c r="I43" s="12">
        <v>81</v>
      </c>
      <c r="J43" s="13">
        <v>81</v>
      </c>
      <c r="K43" s="14">
        <v>86</v>
      </c>
      <c r="L43" s="15">
        <v>81</v>
      </c>
      <c r="M43" s="16">
        <v>91</v>
      </c>
      <c r="N43" s="17">
        <v>88</v>
      </c>
      <c r="O43" s="18">
        <v>81</v>
      </c>
      <c r="P43" s="3">
        <f t="shared" si="1"/>
        <v>1025</v>
      </c>
      <c r="Q43" s="19">
        <f t="shared" si="2"/>
        <v>85.416666666666671</v>
      </c>
      <c r="R43" s="20">
        <f t="shared" si="0"/>
        <v>2</v>
      </c>
    </row>
    <row r="44" spans="1:18">
      <c r="A44" s="7">
        <v>36</v>
      </c>
      <c r="B44" s="7">
        <v>17182270</v>
      </c>
      <c r="C44" s="4" t="s">
        <v>38</v>
      </c>
      <c r="D44" s="5">
        <v>86</v>
      </c>
      <c r="E44" s="5">
        <v>89</v>
      </c>
      <c r="F44" s="9">
        <v>90</v>
      </c>
      <c r="G44" s="10">
        <v>93</v>
      </c>
      <c r="H44" s="11">
        <v>87</v>
      </c>
      <c r="I44" s="12">
        <v>82</v>
      </c>
      <c r="J44" s="13">
        <v>87</v>
      </c>
      <c r="K44" s="14">
        <v>88</v>
      </c>
      <c r="L44" s="15">
        <v>82</v>
      </c>
      <c r="M44" s="16">
        <v>87</v>
      </c>
      <c r="N44" s="17">
        <v>92</v>
      </c>
      <c r="O44" s="18">
        <v>82</v>
      </c>
      <c r="P44" s="3">
        <f t="shared" si="1"/>
        <v>1045</v>
      </c>
      <c r="Q44" s="19">
        <f t="shared" si="2"/>
        <v>87.083333333333329</v>
      </c>
      <c r="R44" s="20">
        <f t="shared" si="0"/>
        <v>1</v>
      </c>
    </row>
    <row r="45" spans="1:18">
      <c r="R45" s="19"/>
    </row>
  </sheetData>
  <mergeCells count="9">
    <mergeCell ref="A1:Q1"/>
    <mergeCell ref="A2:Q2"/>
    <mergeCell ref="P7:P8"/>
    <mergeCell ref="Q7:Q8"/>
    <mergeCell ref="R7:R8"/>
    <mergeCell ref="D7:O7"/>
    <mergeCell ref="A7:A8"/>
    <mergeCell ref="B7:B8"/>
    <mergeCell ref="C7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Dhimas</cp:lastModifiedBy>
  <dcterms:created xsi:type="dcterms:W3CDTF">2022-04-15T16:01:20Z</dcterms:created>
  <dcterms:modified xsi:type="dcterms:W3CDTF">2022-04-21T15:19:30Z</dcterms:modified>
</cp:coreProperties>
</file>