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uart.Lawson\Documents\Stats\"/>
    </mc:Choice>
  </mc:AlternateContent>
  <bookViews>
    <workbookView xWindow="0" yWindow="0" windowWidth="20490" windowHeight="7095"/>
  </bookViews>
  <sheets>
    <sheet name="Responses" sheetId="3" r:id="rId1"/>
    <sheet name="WileySpringerOUP requests" sheetId="1" r:id="rId2"/>
    <sheet name="T&amp;FSageCUP requests" sheetId="2" r:id="rId3"/>
    <sheet name="Elsevier requests" sheetId="5" r:id="rId4"/>
  </sheets>
  <calcPr calcId="152511"/>
</workbook>
</file>

<file path=xl/calcChain.xml><?xml version="1.0" encoding="utf-8"?>
<calcChain xmlns="http://schemas.openxmlformats.org/spreadsheetml/2006/main">
  <c r="B45" i="3" l="1"/>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9" i="3"/>
  <c r="B20" i="3"/>
  <c r="B21" i="3"/>
  <c r="B22" i="3"/>
  <c r="B23" i="3"/>
  <c r="B24" i="3"/>
  <c r="B25" i="3"/>
  <c r="B26" i="3"/>
  <c r="B27" i="3"/>
  <c r="B28" i="3"/>
  <c r="B29" i="3"/>
  <c r="B30" i="3"/>
  <c r="B31" i="3"/>
  <c r="B32" i="3"/>
  <c r="B33" i="3"/>
  <c r="B34" i="3"/>
  <c r="B35" i="3"/>
  <c r="B36" i="3"/>
  <c r="B37" i="3"/>
  <c r="B38" i="3"/>
  <c r="B39" i="3"/>
  <c r="B40" i="3"/>
  <c r="B41" i="3"/>
  <c r="B42" i="3"/>
  <c r="B44" i="3"/>
  <c r="B4" i="3"/>
  <c r="B5" i="3"/>
  <c r="B6" i="3"/>
  <c r="B7" i="3"/>
  <c r="B8" i="3"/>
  <c r="B9" i="3"/>
  <c r="B10" i="3"/>
  <c r="B11" i="3"/>
  <c r="B12" i="3"/>
  <c r="B13" i="3"/>
  <c r="B14" i="3"/>
  <c r="B15" i="3"/>
  <c r="B16" i="3"/>
  <c r="B17" i="3"/>
  <c r="B18" i="3"/>
  <c r="B3" i="3"/>
  <c r="AQ157" i="3"/>
  <c r="AR157" i="3"/>
  <c r="AS157" i="3"/>
  <c r="AT157" i="3"/>
  <c r="AU157" i="3"/>
  <c r="AV157" i="3"/>
  <c r="AW157" i="3"/>
  <c r="AX157" i="3"/>
  <c r="AY157" i="3"/>
  <c r="AZ157" i="3"/>
  <c r="AL157" i="3"/>
  <c r="AM157" i="3"/>
  <c r="AN157" i="3"/>
  <c r="AO157" i="3"/>
  <c r="AP157" i="3"/>
  <c r="G157" i="3" l="1"/>
  <c r="F157" i="3"/>
  <c r="E157" i="3"/>
  <c r="D157" i="3"/>
  <c r="C157" i="3"/>
  <c r="AK157" i="3" l="1"/>
  <c r="AJ157" i="3"/>
  <c r="AI157" i="3"/>
  <c r="AH157" i="3"/>
  <c r="AG157" i="3"/>
  <c r="AA157" i="3"/>
  <c r="Z157" i="3"/>
  <c r="Y157" i="3"/>
  <c r="X157" i="3"/>
  <c r="W157" i="3"/>
  <c r="V157" i="3"/>
  <c r="U157" i="3"/>
  <c r="T157" i="3"/>
  <c r="S157" i="3"/>
  <c r="R157" i="3"/>
  <c r="Q157" i="3"/>
  <c r="P157" i="3"/>
  <c r="O157" i="3"/>
  <c r="N157" i="3"/>
  <c r="M157" i="3"/>
  <c r="L157" i="3"/>
  <c r="K157" i="3"/>
  <c r="J157" i="3"/>
  <c r="I157" i="3"/>
  <c r="H157" i="3"/>
  <c r="AF157" i="3"/>
  <c r="AE157" i="3"/>
  <c r="AD157" i="3"/>
  <c r="AC157" i="3"/>
  <c r="AB157" i="3"/>
  <c r="B157" i="3" l="1"/>
</calcChain>
</file>

<file path=xl/comments1.xml><?xml version="1.0" encoding="utf-8"?>
<comments xmlns="http://schemas.openxmlformats.org/spreadsheetml/2006/main">
  <authors>
    <author>Stuart Lawson</author>
  </authors>
  <commentList>
    <comment ref="P3" authorId="0" shapeId="0">
      <text>
        <r>
          <rPr>
            <b/>
            <sz val="8"/>
            <color indexed="81"/>
            <rFont val="Tahoma"/>
            <family val="2"/>
          </rPr>
          <t>Stuart Lawson:</t>
        </r>
        <r>
          <rPr>
            <sz val="8"/>
            <color indexed="81"/>
            <rFont val="Tahoma"/>
            <family val="2"/>
          </rPr>
          <t xml:space="preserve">
"inc. Adis from 2013"</t>
        </r>
      </text>
    </comment>
    <comment ref="C5" authorId="0" shapeId="0">
      <text>
        <r>
          <rPr>
            <b/>
            <sz val="8"/>
            <color indexed="81"/>
            <rFont val="Tahoma"/>
            <family val="2"/>
          </rPr>
          <t>Stuart Lawson:</t>
        </r>
        <r>
          <rPr>
            <sz val="8"/>
            <color indexed="81"/>
            <rFont val="Tahoma"/>
            <family val="2"/>
          </rPr>
          <t xml:space="preserve">
figures provided in EUR (€279,308.15). converted to GBP at exchange rate of 1 January 2010.
Show less</t>
        </r>
      </text>
    </comment>
    <comment ref="D5" authorId="0" shapeId="0">
      <text>
        <r>
          <rPr>
            <b/>
            <sz val="8"/>
            <color indexed="81"/>
            <rFont val="Tahoma"/>
            <family val="2"/>
          </rPr>
          <t>Stuart Lawson:</t>
        </r>
        <r>
          <rPr>
            <sz val="8"/>
            <color indexed="81"/>
            <rFont val="Tahoma"/>
            <family val="2"/>
          </rPr>
          <t xml:space="preserve">
'in 2011 we paid for the
journals in Euros but the VAT on a separate GBP invoice' (€255,869.31, with £33,748.64 VAT). EUR figure converted to GBP (£219,467.57) at exchange rate on 1 January 2011.</t>
        </r>
      </text>
    </comment>
    <comment ref="AL11" authorId="0" shapeId="0">
      <text>
        <r>
          <rPr>
            <b/>
            <sz val="9"/>
            <color indexed="81"/>
            <rFont val="Tahoma"/>
            <family val="2"/>
          </rPr>
          <t>Stuart Lawson:</t>
        </r>
        <r>
          <rPr>
            <sz val="9"/>
            <color indexed="81"/>
            <rFont val="Tahoma"/>
            <family val="2"/>
          </rPr>
          <t xml:space="preserve">
university purchases "One electronic journal collection containing approximately 15,000 titles of which
only 19 are from this publisher. It is not possible disaggregate the cost by publisher."</t>
        </r>
      </text>
    </comment>
    <comment ref="AU12" authorId="0" shapeId="0">
      <text>
        <r>
          <rPr>
            <b/>
            <sz val="9"/>
            <color indexed="81"/>
            <rFont val="Tahoma"/>
            <family val="2"/>
          </rPr>
          <t>Stuart Lawson:</t>
        </r>
        <r>
          <rPr>
            <sz val="9"/>
            <color indexed="81"/>
            <rFont val="Tahoma"/>
            <family val="2"/>
          </rPr>
          <t xml:space="preserve">
"No money was spent in any of the years requested on any individual subscriptions from this publisher. 
However, we do have access to the Royal Society of Chemistry (RSC) Journals Archive for 1841-2004. This product is only available currently through our paid subscription to JISC eCollections for Higher Education Institutions 2014-2017. However, the University currently pays one fee for this, which is not broken down by resource, so it is impossible to calculate specifically how much we paid for the RSC Archive as it is one of many resources available through the eCollections."</t>
        </r>
      </text>
    </comment>
    <comment ref="H14" authorId="0" shapeId="0">
      <text>
        <r>
          <rPr>
            <b/>
            <sz val="9"/>
            <color indexed="81"/>
            <rFont val="Tahoma"/>
            <family val="2"/>
          </rPr>
          <t>Stuart Lawson:</t>
        </r>
        <r>
          <rPr>
            <sz val="9"/>
            <color indexed="81"/>
            <rFont val="Tahoma"/>
            <family val="2"/>
          </rPr>
          <t xml:space="preserve">
excluding VAT</t>
        </r>
      </text>
    </comment>
    <comment ref="I14" authorId="0" shapeId="0">
      <text>
        <r>
          <rPr>
            <b/>
            <sz val="9"/>
            <color indexed="81"/>
            <rFont val="Tahoma"/>
            <family val="2"/>
          </rPr>
          <t>Stuart Lawson:</t>
        </r>
        <r>
          <rPr>
            <sz val="9"/>
            <color indexed="81"/>
            <rFont val="Tahoma"/>
            <family val="2"/>
          </rPr>
          <t xml:space="preserve">
excluding VAT</t>
        </r>
      </text>
    </comment>
    <comment ref="J14" authorId="0" shapeId="0">
      <text>
        <r>
          <rPr>
            <b/>
            <sz val="9"/>
            <color indexed="81"/>
            <rFont val="Tahoma"/>
            <family val="2"/>
          </rPr>
          <t>Stuart Lawson:</t>
        </r>
        <r>
          <rPr>
            <sz val="9"/>
            <color indexed="81"/>
            <rFont val="Tahoma"/>
            <family val="2"/>
          </rPr>
          <t xml:space="preserve">
excluding VAT</t>
        </r>
      </text>
    </comment>
    <comment ref="K14" authorId="0" shapeId="0">
      <text>
        <r>
          <rPr>
            <b/>
            <sz val="9"/>
            <color indexed="81"/>
            <rFont val="Tahoma"/>
            <family val="2"/>
          </rPr>
          <t>Stuart Lawson:</t>
        </r>
        <r>
          <rPr>
            <sz val="9"/>
            <color indexed="81"/>
            <rFont val="Tahoma"/>
            <family val="2"/>
          </rPr>
          <t xml:space="preserve">
excluding VAT</t>
        </r>
      </text>
    </comment>
    <comment ref="L14" authorId="0" shapeId="0">
      <text>
        <r>
          <rPr>
            <b/>
            <sz val="9"/>
            <color indexed="81"/>
            <rFont val="Tahoma"/>
            <family val="2"/>
          </rPr>
          <t>Stuart Lawson:</t>
        </r>
        <r>
          <rPr>
            <sz val="9"/>
            <color indexed="81"/>
            <rFont val="Tahoma"/>
            <family val="2"/>
          </rPr>
          <t xml:space="preserve">
excluding VAT</t>
        </r>
      </text>
    </comment>
    <comment ref="M14" authorId="0" shapeId="0">
      <text>
        <r>
          <rPr>
            <b/>
            <sz val="9"/>
            <color indexed="81"/>
            <rFont val="Tahoma"/>
            <family val="2"/>
          </rPr>
          <t>Stuart Lawson:</t>
        </r>
        <r>
          <rPr>
            <sz val="9"/>
            <color indexed="81"/>
            <rFont val="Tahoma"/>
            <family val="2"/>
          </rPr>
          <t xml:space="preserve">
excluding VAT</t>
        </r>
      </text>
    </comment>
    <comment ref="N14" authorId="0" shapeId="0">
      <text>
        <r>
          <rPr>
            <b/>
            <sz val="9"/>
            <color indexed="81"/>
            <rFont val="Tahoma"/>
            <family val="2"/>
          </rPr>
          <t>Stuart Lawson:</t>
        </r>
        <r>
          <rPr>
            <sz val="9"/>
            <color indexed="81"/>
            <rFont val="Tahoma"/>
            <family val="2"/>
          </rPr>
          <t xml:space="preserve">
excluding VAT</t>
        </r>
      </text>
    </comment>
    <comment ref="O14" authorId="0" shapeId="0">
      <text>
        <r>
          <rPr>
            <b/>
            <sz val="9"/>
            <color indexed="81"/>
            <rFont val="Tahoma"/>
            <family val="2"/>
          </rPr>
          <t>Stuart Lawson:</t>
        </r>
        <r>
          <rPr>
            <sz val="9"/>
            <color indexed="81"/>
            <rFont val="Tahoma"/>
            <family val="2"/>
          </rPr>
          <t xml:space="preserve">
excluding VAT</t>
        </r>
      </text>
    </comment>
    <comment ref="P14" authorId="0" shapeId="0">
      <text>
        <r>
          <rPr>
            <b/>
            <sz val="9"/>
            <color indexed="81"/>
            <rFont val="Tahoma"/>
            <family val="2"/>
          </rPr>
          <t>Stuart Lawson:</t>
        </r>
        <r>
          <rPr>
            <sz val="9"/>
            <color indexed="81"/>
            <rFont val="Tahoma"/>
            <family val="2"/>
          </rPr>
          <t xml:space="preserve">
excluding VAT</t>
        </r>
      </text>
    </comment>
    <comment ref="Q14" authorId="0" shapeId="0">
      <text>
        <r>
          <rPr>
            <b/>
            <sz val="9"/>
            <color indexed="81"/>
            <rFont val="Tahoma"/>
            <family val="2"/>
          </rPr>
          <t>Stuart Lawson:</t>
        </r>
        <r>
          <rPr>
            <sz val="9"/>
            <color indexed="81"/>
            <rFont val="Tahoma"/>
            <family val="2"/>
          </rPr>
          <t xml:space="preserve">
excluding VAT</t>
        </r>
      </text>
    </comment>
    <comment ref="AB14" authorId="0" shapeId="0">
      <text>
        <r>
          <rPr>
            <b/>
            <sz val="9"/>
            <color indexed="81"/>
            <rFont val="Tahoma"/>
            <family val="2"/>
          </rPr>
          <t>Stuart Lawson:</t>
        </r>
        <r>
          <rPr>
            <sz val="9"/>
            <color indexed="81"/>
            <rFont val="Tahoma"/>
            <family val="2"/>
          </rPr>
          <t xml:space="preserve">
excluding VAT</t>
        </r>
      </text>
    </comment>
    <comment ref="AC14" authorId="0" shapeId="0">
      <text>
        <r>
          <rPr>
            <b/>
            <sz val="9"/>
            <color indexed="81"/>
            <rFont val="Tahoma"/>
            <family val="2"/>
          </rPr>
          <t>Stuart Lawson:</t>
        </r>
        <r>
          <rPr>
            <sz val="9"/>
            <color indexed="81"/>
            <rFont val="Tahoma"/>
            <family val="2"/>
          </rPr>
          <t xml:space="preserve">
excluding VAT</t>
        </r>
      </text>
    </comment>
    <comment ref="AD14" authorId="0" shapeId="0">
      <text>
        <r>
          <rPr>
            <b/>
            <sz val="9"/>
            <color indexed="81"/>
            <rFont val="Tahoma"/>
            <family val="2"/>
          </rPr>
          <t>Stuart Lawson:</t>
        </r>
        <r>
          <rPr>
            <sz val="9"/>
            <color indexed="81"/>
            <rFont val="Tahoma"/>
            <family val="2"/>
          </rPr>
          <t xml:space="preserve">
excluding VAT</t>
        </r>
      </text>
    </comment>
    <comment ref="AE14" authorId="0" shapeId="0">
      <text>
        <r>
          <rPr>
            <b/>
            <sz val="9"/>
            <color indexed="81"/>
            <rFont val="Tahoma"/>
            <family val="2"/>
          </rPr>
          <t>Stuart Lawson:</t>
        </r>
        <r>
          <rPr>
            <sz val="9"/>
            <color indexed="81"/>
            <rFont val="Tahoma"/>
            <family val="2"/>
          </rPr>
          <t xml:space="preserve">
excluding VAT</t>
        </r>
      </text>
    </comment>
    <comment ref="AF14" authorId="0" shapeId="0">
      <text>
        <r>
          <rPr>
            <b/>
            <sz val="9"/>
            <color indexed="81"/>
            <rFont val="Tahoma"/>
            <family val="2"/>
          </rPr>
          <t>Stuart Lawson:</t>
        </r>
        <r>
          <rPr>
            <sz val="9"/>
            <color indexed="81"/>
            <rFont val="Tahoma"/>
            <family val="2"/>
          </rPr>
          <t xml:space="preserve">
excluding VAT</t>
        </r>
      </text>
    </comment>
    <comment ref="C21" authorId="0" shapeId="0">
      <text>
        <r>
          <rPr>
            <b/>
            <sz val="8"/>
            <color indexed="81"/>
            <rFont val="Tahoma"/>
            <family val="2"/>
          </rPr>
          <t>Stuart Lawson:</t>
        </r>
        <r>
          <rPr>
            <sz val="8"/>
            <color indexed="81"/>
            <rFont val="Tahoma"/>
            <family val="2"/>
          </rPr>
          <t xml:space="preserve">
'​Some ​of the historic fees were charged in Euros and we have used today's exchange rates to convert​ into Sterling. '</t>
        </r>
      </text>
    </comment>
    <comment ref="H21" authorId="0" shapeId="0">
      <text>
        <r>
          <rPr>
            <b/>
            <sz val="8"/>
            <color indexed="81"/>
            <rFont val="Tahoma"/>
            <family val="2"/>
          </rPr>
          <t>Stuart Lawson:</t>
        </r>
        <r>
          <rPr>
            <sz val="8"/>
            <color indexed="81"/>
            <rFont val="Tahoma"/>
            <family val="2"/>
          </rPr>
          <t xml:space="preserve">
£374,379.87 + 4,099.43 USD (£ 2,535.51 - converted to GBP at exchange rate on 1 January 2010)</t>
        </r>
      </text>
    </comment>
    <comment ref="M21" authorId="0" shapeId="0">
      <text>
        <r>
          <rPr>
            <b/>
            <sz val="8"/>
            <color indexed="81"/>
            <rFont val="Tahoma"/>
            <family val="2"/>
          </rPr>
          <t>Stuart Lawson:</t>
        </r>
        <r>
          <rPr>
            <sz val="8"/>
            <color indexed="81"/>
            <rFont val="Tahoma"/>
            <family val="2"/>
          </rPr>
          <t xml:space="preserve">
247,685.27 GBP + 430.48 EUR (381.63 GBP converted at exchange rate on 1 January 2010)</t>
        </r>
      </text>
    </comment>
    <comment ref="N21" authorId="0" shapeId="0">
      <text>
        <r>
          <rPr>
            <b/>
            <sz val="8"/>
            <color indexed="81"/>
            <rFont val="Tahoma"/>
            <family val="2"/>
          </rPr>
          <t>Stuart Lawson:</t>
        </r>
        <r>
          <rPr>
            <sz val="8"/>
            <color indexed="81"/>
            <rFont val="Tahoma"/>
            <family val="2"/>
          </rPr>
          <t xml:space="preserve">
2,827.93 GBP + 226,514.45 EUR (194,288.94 GBP converted at exchange rate on 1 January 2011)</t>
        </r>
      </text>
    </comment>
    <comment ref="O21" authorId="0" shapeId="0">
      <text>
        <r>
          <rPr>
            <b/>
            <sz val="8"/>
            <color indexed="81"/>
            <rFont val="Tahoma"/>
            <family val="2"/>
          </rPr>
          <t>Stuart Lawson:</t>
        </r>
        <r>
          <rPr>
            <sz val="8"/>
            <color indexed="81"/>
            <rFont val="Tahoma"/>
            <family val="2"/>
          </rPr>
          <t xml:space="preserve">
37,268.14 GBP + 278,905.65 EUR (232,830.12 GBP converted at exchange rate on 1 January 2012)</t>
        </r>
      </text>
    </comment>
    <comment ref="P21" authorId="0" shapeId="0">
      <text>
        <r>
          <rPr>
            <b/>
            <sz val="8"/>
            <color indexed="81"/>
            <rFont val="Tahoma"/>
            <family val="2"/>
          </rPr>
          <t>Stuart Lawson:</t>
        </r>
        <r>
          <rPr>
            <sz val="8"/>
            <color indexed="81"/>
            <rFont val="Tahoma"/>
            <family val="2"/>
          </rPr>
          <t xml:space="preserve">
2,006.31 GBP + 336,054.58 EUR (272,891.01 GBP converted at exchange rate on 1 January 2013)</t>
        </r>
      </text>
    </comment>
    <comment ref="Q21" authorId="0" shapeId="0">
      <text>
        <r>
          <rPr>
            <b/>
            <sz val="8"/>
            <color indexed="81"/>
            <rFont val="Tahoma"/>
            <family val="2"/>
          </rPr>
          <t>Stuart Lawson:</t>
        </r>
        <r>
          <rPr>
            <sz val="8"/>
            <color indexed="81"/>
            <rFont val="Tahoma"/>
            <family val="2"/>
          </rPr>
          <t xml:space="preserve">
4,242.66 GBP + 295,726 EUR (£245,400.87 GBP converted at exchange rate on 1 January 2014)</t>
        </r>
      </text>
    </comment>
    <comment ref="M24" authorId="0" shapeId="0">
      <text>
        <r>
          <rPr>
            <b/>
            <sz val="8"/>
            <color indexed="81"/>
            <rFont val="Tahoma"/>
            <family val="2"/>
          </rPr>
          <t>Stuart Lawson:</t>
        </r>
        <r>
          <rPr>
            <sz val="8"/>
            <color indexed="81"/>
            <rFont val="Tahoma"/>
            <family val="2"/>
          </rPr>
          <t xml:space="preserve">
610,710 EUR. converted to GBP at exchange rate on 1 January 2010</t>
        </r>
      </text>
    </comment>
    <comment ref="N24" authorId="0" shapeId="0">
      <text>
        <r>
          <rPr>
            <b/>
            <sz val="8"/>
            <color indexed="81"/>
            <rFont val="Tahoma"/>
            <family val="2"/>
          </rPr>
          <t>Stuart Lawson:</t>
        </r>
        <r>
          <rPr>
            <sz val="8"/>
            <color indexed="81"/>
            <rFont val="Tahoma"/>
            <family val="2"/>
          </rPr>
          <t xml:space="preserve">
623,982 EUR. converted to GBP at exchange rate on 1 January 2011</t>
        </r>
      </text>
    </comment>
    <comment ref="O24" authorId="0" shapeId="0">
      <text>
        <r>
          <rPr>
            <b/>
            <sz val="8"/>
            <color indexed="81"/>
            <rFont val="Tahoma"/>
            <family val="2"/>
          </rPr>
          <t>Stuart Lawson:</t>
        </r>
        <r>
          <rPr>
            <sz val="8"/>
            <color indexed="81"/>
            <rFont val="Tahoma"/>
            <family val="2"/>
          </rPr>
          <t xml:space="preserve">
631,072 EUR. converted to GBP at exchange rate on 1 January 2012</t>
        </r>
      </text>
    </comment>
    <comment ref="P24" authorId="0" shapeId="0">
      <text>
        <r>
          <rPr>
            <b/>
            <sz val="8"/>
            <color indexed="81"/>
            <rFont val="Tahoma"/>
            <family val="2"/>
          </rPr>
          <t>Stuart Lawson:</t>
        </r>
        <r>
          <rPr>
            <sz val="8"/>
            <color indexed="81"/>
            <rFont val="Tahoma"/>
            <family val="2"/>
          </rPr>
          <t xml:space="preserve">
650,004 EUR. converted to GBP at exchange rate on 1 January 2013</t>
        </r>
      </text>
    </comment>
    <comment ref="Q24" authorId="0" shapeId="0">
      <text>
        <r>
          <rPr>
            <b/>
            <sz val="8"/>
            <color indexed="81"/>
            <rFont val="Tahoma"/>
            <family val="2"/>
          </rPr>
          <t>Stuart Lawson:</t>
        </r>
        <r>
          <rPr>
            <sz val="8"/>
            <color indexed="81"/>
            <rFont val="Tahoma"/>
            <family val="2"/>
          </rPr>
          <t xml:space="preserve">
667,506 EUR. converted to GBP at exchange rate on 1 January 2014</t>
        </r>
      </text>
    </comment>
    <comment ref="AZ24" authorId="0" shapeId="0">
      <text>
        <r>
          <rPr>
            <b/>
            <sz val="9"/>
            <color indexed="81"/>
            <rFont val="Tahoma"/>
            <family val="2"/>
          </rPr>
          <t>Stuart Lawson:</t>
        </r>
        <r>
          <rPr>
            <sz val="9"/>
            <color indexed="81"/>
            <rFont val="Tahoma"/>
            <family val="2"/>
          </rPr>
          <t xml:space="preserve">
"The monies paid to IOP increased more significantly in 2013/14 because the University upgraded its
package so as to participate in their Open Access Offsetting Pilot."</t>
        </r>
      </text>
    </comment>
    <comment ref="AL26" authorId="0" shapeId="0">
      <text>
        <r>
          <rPr>
            <b/>
            <sz val="9"/>
            <color indexed="81"/>
            <rFont val="Tahoma"/>
            <family val="2"/>
          </rPr>
          <t>Stuart Lawson:</t>
        </r>
        <r>
          <rPr>
            <sz val="9"/>
            <color indexed="81"/>
            <rFont val="Tahoma"/>
            <family val="2"/>
          </rPr>
          <t xml:space="preserve">
includes Palgrave Macmillan</t>
        </r>
      </text>
    </comment>
    <comment ref="AM26" authorId="0" shapeId="0">
      <text>
        <r>
          <rPr>
            <b/>
            <sz val="9"/>
            <color indexed="81"/>
            <rFont val="Tahoma"/>
            <family val="2"/>
          </rPr>
          <t>Stuart Lawson:</t>
        </r>
        <r>
          <rPr>
            <sz val="9"/>
            <color indexed="81"/>
            <rFont val="Tahoma"/>
            <family val="2"/>
          </rPr>
          <t xml:space="preserve">
'Please note that the 2011 figure is higher than would be expected, as we had to pay an additional charge (approximately £24K) to bring titles into calendar year alignment prior to the start of 2012.'</t>
        </r>
      </text>
    </comment>
    <comment ref="AZ26" authorId="0" shapeId="0">
      <text>
        <r>
          <rPr>
            <b/>
            <sz val="9"/>
            <color indexed="81"/>
            <rFont val="Tahoma"/>
            <family val="2"/>
          </rPr>
          <t>Stuart Lawson:</t>
        </r>
        <r>
          <rPr>
            <sz val="9"/>
            <color indexed="81"/>
            <rFont val="Tahoma"/>
            <family val="2"/>
          </rPr>
          <t xml:space="preserve">
'The 2014 figure includes a one off journal archive purchase for £4,440.'</t>
        </r>
      </text>
    </comment>
    <comment ref="AL27" authorId="0" shapeId="0">
      <text>
        <r>
          <rPr>
            <b/>
            <sz val="9"/>
            <color indexed="81"/>
            <rFont val="Tahoma"/>
            <family val="2"/>
          </rPr>
          <t>Stuart Lawson:</t>
        </r>
        <r>
          <rPr>
            <sz val="9"/>
            <color indexed="81"/>
            <rFont val="Tahoma"/>
            <family val="2"/>
          </rPr>
          <t xml:space="preserve">
"Unfortunately our agent Swetswise went into administration towards the latter half of last year [2014] so we are unable to provide figures for 2009/10."</t>
        </r>
      </text>
    </comment>
    <comment ref="F29" authorId="0" shapeId="0">
      <text>
        <r>
          <rPr>
            <b/>
            <sz val="9"/>
            <color indexed="81"/>
            <rFont val="Tahoma"/>
            <family val="2"/>
          </rPr>
          <t>Stuart Lawson:</t>
        </r>
        <r>
          <rPr>
            <sz val="9"/>
            <color indexed="81"/>
            <rFont val="Tahoma"/>
            <family val="2"/>
          </rPr>
          <t xml:space="preserve">
'this includes the 11/12 spend, as the invoice was paid late'</t>
        </r>
      </text>
    </comment>
    <comment ref="R31" authorId="0" shapeId="0">
      <text>
        <r>
          <rPr>
            <b/>
            <sz val="8"/>
            <color indexed="81"/>
            <rFont val="Tahoma"/>
            <family val="2"/>
          </rPr>
          <t>Stuart Lawson:</t>
        </r>
        <r>
          <rPr>
            <sz val="8"/>
            <color indexed="81"/>
            <rFont val="Tahoma"/>
            <family val="2"/>
          </rPr>
          <t xml:space="preserve">
30178.85 USD. converted to GBP at exchange rate on 1 January 2010</t>
        </r>
      </text>
    </comment>
    <comment ref="S31" authorId="0" shapeId="0">
      <text>
        <r>
          <rPr>
            <b/>
            <sz val="8"/>
            <color indexed="81"/>
            <rFont val="Tahoma"/>
            <family val="2"/>
          </rPr>
          <t>Stuart Lawson:</t>
        </r>
        <r>
          <rPr>
            <sz val="8"/>
            <color indexed="81"/>
            <rFont val="Tahoma"/>
            <family val="2"/>
          </rPr>
          <t xml:space="preserve">
31981.72 USD. converted to GBP at exchange rate on 1 January 2011</t>
        </r>
      </text>
    </comment>
    <comment ref="T31" authorId="0" shapeId="0">
      <text>
        <r>
          <rPr>
            <b/>
            <sz val="8"/>
            <color indexed="81"/>
            <rFont val="Tahoma"/>
            <family val="2"/>
          </rPr>
          <t>Stuart Lawson:</t>
        </r>
        <r>
          <rPr>
            <sz val="8"/>
            <color indexed="81"/>
            <rFont val="Tahoma"/>
            <family val="2"/>
          </rPr>
          <t xml:space="preserve">
37257.13 USD. converted to GBP at exchange rate on 1 January 2012</t>
        </r>
      </text>
    </comment>
    <comment ref="U31" authorId="0" shapeId="0">
      <text>
        <r>
          <rPr>
            <b/>
            <sz val="8"/>
            <color indexed="81"/>
            <rFont val="Tahoma"/>
            <family val="2"/>
          </rPr>
          <t>Stuart Lawson:</t>
        </r>
        <r>
          <rPr>
            <sz val="8"/>
            <color indexed="81"/>
            <rFont val="Tahoma"/>
            <family val="2"/>
          </rPr>
          <t xml:space="preserve">
40439.21 USD. converted to GBP at exchange rate on 1 January 2013</t>
        </r>
      </text>
    </comment>
    <comment ref="V31" authorId="0" shapeId="0">
      <text>
        <r>
          <rPr>
            <b/>
            <sz val="8"/>
            <color indexed="81"/>
            <rFont val="Tahoma"/>
            <family val="2"/>
          </rPr>
          <t>Stuart Lawson:</t>
        </r>
        <r>
          <rPr>
            <sz val="8"/>
            <color indexed="81"/>
            <rFont val="Tahoma"/>
            <family val="2"/>
          </rPr>
          <t xml:space="preserve">
45936.59 USD. converted to GBP at exchange rate on 1 January 2014.</t>
        </r>
      </text>
    </comment>
    <comment ref="W31" authorId="0" shapeId="0">
      <text>
        <r>
          <rPr>
            <b/>
            <sz val="8"/>
            <color indexed="81"/>
            <rFont val="Tahoma"/>
            <family val="2"/>
          </rPr>
          <t>Stuart Lawson:</t>
        </r>
        <r>
          <rPr>
            <sz val="8"/>
            <color indexed="81"/>
            <rFont val="Tahoma"/>
            <family val="2"/>
          </rPr>
          <t xml:space="preserve">
14114.92 USD. converted to GBP at exchange rate on 1 January 2010</t>
        </r>
      </text>
    </comment>
    <comment ref="X31" authorId="0" shapeId="0">
      <text>
        <r>
          <rPr>
            <b/>
            <sz val="8"/>
            <color indexed="81"/>
            <rFont val="Tahoma"/>
            <family val="2"/>
          </rPr>
          <t>Stuart Lawson:</t>
        </r>
        <r>
          <rPr>
            <sz val="8"/>
            <color indexed="81"/>
            <rFont val="Tahoma"/>
            <family val="2"/>
          </rPr>
          <t xml:space="preserve">
14756.68 USD. converted to GBP at exchange rate on 1 January 2011</t>
        </r>
      </text>
    </comment>
    <comment ref="Y31" authorId="0" shapeId="0">
      <text>
        <r>
          <rPr>
            <b/>
            <sz val="8"/>
            <color indexed="81"/>
            <rFont val="Tahoma"/>
            <family val="2"/>
          </rPr>
          <t>Stuart Lawson:</t>
        </r>
        <r>
          <rPr>
            <sz val="8"/>
            <color indexed="81"/>
            <rFont val="Tahoma"/>
            <family val="2"/>
          </rPr>
          <t xml:space="preserve">
15677.13 USD. converted to GBP at exchange rate on 1 January 2012</t>
        </r>
      </text>
    </comment>
    <comment ref="Z31" authorId="0" shapeId="0">
      <text>
        <r>
          <rPr>
            <b/>
            <sz val="8"/>
            <color indexed="81"/>
            <rFont val="Tahoma"/>
            <family val="2"/>
          </rPr>
          <t>Stuart Lawson:</t>
        </r>
        <r>
          <rPr>
            <sz val="8"/>
            <color indexed="81"/>
            <rFont val="Tahoma"/>
            <family val="2"/>
          </rPr>
          <t xml:space="preserve">
17326.02 USD. converted to GBP at exchange rate on 1 January 2013</t>
        </r>
      </text>
    </comment>
    <comment ref="AA31" authorId="0" shapeId="0">
      <text>
        <r>
          <rPr>
            <b/>
            <sz val="8"/>
            <color indexed="81"/>
            <rFont val="Tahoma"/>
            <family val="2"/>
          </rPr>
          <t>Stuart Lawson:</t>
        </r>
        <r>
          <rPr>
            <sz val="8"/>
            <color indexed="81"/>
            <rFont val="Tahoma"/>
            <family val="2"/>
          </rPr>
          <t xml:space="preserve">
19162.51 USD. converted to GBP at exchange rate on 1 January 2014</t>
        </r>
      </text>
    </comment>
    <comment ref="AG31" authorId="0" shapeId="0">
      <text>
        <r>
          <rPr>
            <b/>
            <sz val="8"/>
            <color indexed="81"/>
            <rFont val="Tahoma"/>
            <family val="2"/>
          </rPr>
          <t>Stuart Lawson:</t>
        </r>
        <r>
          <rPr>
            <sz val="8"/>
            <color indexed="81"/>
            <rFont val="Tahoma"/>
            <family val="2"/>
          </rPr>
          <t xml:space="preserve">
2332.83 USD. converted to GBP at exchange rate on 1 January 2010</t>
        </r>
      </text>
    </comment>
    <comment ref="AH31" authorId="0" shapeId="0">
      <text>
        <r>
          <rPr>
            <b/>
            <sz val="8"/>
            <color indexed="81"/>
            <rFont val="Tahoma"/>
            <family val="2"/>
          </rPr>
          <t>Stuart Lawson:</t>
        </r>
        <r>
          <rPr>
            <sz val="8"/>
            <color indexed="81"/>
            <rFont val="Tahoma"/>
            <family val="2"/>
          </rPr>
          <t xml:space="preserve">
2434.76 USD. converted to GBP at exchange rate on 1 January 2011</t>
        </r>
      </text>
    </comment>
    <comment ref="AI31" authorId="0" shapeId="0">
      <text>
        <r>
          <rPr>
            <b/>
            <sz val="8"/>
            <color indexed="81"/>
            <rFont val="Tahoma"/>
            <family val="2"/>
          </rPr>
          <t>Stuart Lawson:</t>
        </r>
        <r>
          <rPr>
            <sz val="8"/>
            <color indexed="81"/>
            <rFont val="Tahoma"/>
            <family val="2"/>
          </rPr>
          <t xml:space="preserve">
2720.96 USD. converted to GBP at exchange rate on 1 January 2012</t>
        </r>
      </text>
    </comment>
    <comment ref="AJ31" authorId="0" shapeId="0">
      <text>
        <r>
          <rPr>
            <b/>
            <sz val="8"/>
            <color indexed="81"/>
            <rFont val="Tahoma"/>
            <family val="2"/>
          </rPr>
          <t>Stuart Lawson:</t>
        </r>
        <r>
          <rPr>
            <sz val="8"/>
            <color indexed="81"/>
            <rFont val="Tahoma"/>
            <family val="2"/>
          </rPr>
          <t xml:space="preserve">
3319.97 USD. converted to GBP at exchange rate on 1 January 2013</t>
        </r>
      </text>
    </comment>
    <comment ref="AK31" authorId="0" shapeId="0">
      <text>
        <r>
          <rPr>
            <b/>
            <sz val="8"/>
            <color indexed="81"/>
            <rFont val="Tahoma"/>
            <family val="2"/>
          </rPr>
          <t>Stuart Lawson:</t>
        </r>
        <r>
          <rPr>
            <sz val="8"/>
            <color indexed="81"/>
            <rFont val="Tahoma"/>
            <family val="2"/>
          </rPr>
          <t xml:space="preserve">
3742.52 USD. converted to GBP at exchange rate on 1 January 2014</t>
        </r>
      </text>
    </comment>
    <comment ref="AP31" authorId="0" shapeId="0">
      <text>
        <r>
          <rPr>
            <b/>
            <sz val="9"/>
            <color indexed="81"/>
            <rFont val="Tahoma"/>
            <family val="2"/>
          </rPr>
          <t>Stuart Lawson:</t>
        </r>
        <r>
          <rPr>
            <sz val="9"/>
            <color indexed="81"/>
            <rFont val="Tahoma"/>
            <family val="2"/>
          </rPr>
          <t xml:space="preserve">
'we do get access to 1 journal ('Spinal Cord') published by the Nature Publishing Group via our subscription agent Ebsco through their database SPORTDiscus with Fulltext. The SPORTDiscus database contains 789 journals'</t>
        </r>
      </text>
    </comment>
    <comment ref="AO35" authorId="0" shapeId="0">
      <text>
        <r>
          <rPr>
            <b/>
            <sz val="9"/>
            <color indexed="81"/>
            <rFont val="Tahoma"/>
            <family val="2"/>
          </rPr>
          <t>Stuart Lawson:</t>
        </r>
        <r>
          <rPr>
            <sz val="9"/>
            <color indexed="81"/>
            <rFont val="Tahoma"/>
            <family val="2"/>
          </rPr>
          <t xml:space="preserve">
2013 costs £6,170.40 + Articles on Demand fee of £7,800</t>
        </r>
      </text>
    </comment>
    <comment ref="AU35" authorId="0" shapeId="0">
      <text>
        <r>
          <rPr>
            <b/>
            <sz val="9"/>
            <color indexed="81"/>
            <rFont val="Tahoma"/>
            <family val="2"/>
          </rPr>
          <t>Stuart Lawson:</t>
        </r>
        <r>
          <rPr>
            <sz val="9"/>
            <color indexed="81"/>
            <rFont val="Tahoma"/>
            <family val="2"/>
          </rPr>
          <t xml:space="preserve">
APCs paid for via vouchers included in pricing</t>
        </r>
      </text>
    </comment>
    <comment ref="AZ35" authorId="0" shapeId="0">
      <text>
        <r>
          <rPr>
            <b/>
            <sz val="9"/>
            <color indexed="81"/>
            <rFont val="Tahoma"/>
            <family val="2"/>
          </rPr>
          <t>Stuart Lawson:</t>
        </r>
        <r>
          <rPr>
            <sz val="9"/>
            <color indexed="81"/>
            <rFont val="Tahoma"/>
            <family val="2"/>
          </rPr>
          <t xml:space="preserve">
increase in 2014 due to Japanese Journal of Applied Physics moving to IOP and APC costs</t>
        </r>
      </text>
    </comment>
    <comment ref="C40" authorId="0" shapeId="0">
      <text>
        <r>
          <rPr>
            <b/>
            <sz val="9"/>
            <color indexed="81"/>
            <rFont val="Tahoma"/>
            <charset val="1"/>
          </rPr>
          <t>Stuart Lawson:</t>
        </r>
        <r>
          <rPr>
            <sz val="9"/>
            <color indexed="81"/>
            <rFont val="Tahoma"/>
            <charset val="1"/>
          </rPr>
          <t xml:space="preserve">
excluding VAT</t>
        </r>
      </text>
    </comment>
    <comment ref="D40" authorId="0" shapeId="0">
      <text>
        <r>
          <rPr>
            <b/>
            <sz val="8"/>
            <color indexed="81"/>
            <rFont val="Tahoma"/>
            <family val="2"/>
          </rPr>
          <t>Stuart Lawson:</t>
        </r>
        <r>
          <rPr>
            <sz val="8"/>
            <color indexed="81"/>
            <rFont val="Tahoma"/>
            <family val="2"/>
          </rPr>
          <t xml:space="preserve">
excluding VAT</t>
        </r>
      </text>
    </comment>
    <comment ref="E40" authorId="0" shapeId="0">
      <text>
        <r>
          <rPr>
            <b/>
            <sz val="8"/>
            <color indexed="81"/>
            <rFont val="Tahoma"/>
            <family val="2"/>
          </rPr>
          <t>Stuart Lawson:</t>
        </r>
        <r>
          <rPr>
            <sz val="8"/>
            <color indexed="81"/>
            <rFont val="Tahoma"/>
            <family val="2"/>
          </rPr>
          <t xml:space="preserve">
excluding VAT</t>
        </r>
      </text>
    </comment>
    <comment ref="F40" authorId="0" shapeId="0">
      <text>
        <r>
          <rPr>
            <b/>
            <sz val="8"/>
            <color indexed="81"/>
            <rFont val="Tahoma"/>
            <family val="2"/>
          </rPr>
          <t xml:space="preserve">Stuart Lawson:
</t>
        </r>
        <r>
          <rPr>
            <sz val="8"/>
            <color indexed="81"/>
            <rFont val="Tahoma"/>
            <family val="2"/>
          </rPr>
          <t>excluding VAT</t>
        </r>
      </text>
    </comment>
    <comment ref="G40" authorId="0" shapeId="0">
      <text>
        <r>
          <rPr>
            <b/>
            <sz val="8"/>
            <color indexed="81"/>
            <rFont val="Tahoma"/>
            <family val="2"/>
          </rPr>
          <t>Stuart Lawson:</t>
        </r>
        <r>
          <rPr>
            <sz val="8"/>
            <color indexed="81"/>
            <rFont val="Tahoma"/>
            <family val="2"/>
          </rPr>
          <t xml:space="preserve">
excluding VAT</t>
        </r>
      </text>
    </comment>
    <comment ref="C44" authorId="0" shapeId="0">
      <text>
        <r>
          <rPr>
            <b/>
            <sz val="9"/>
            <color indexed="81"/>
            <rFont val="Tahoma"/>
            <family val="2"/>
          </rPr>
          <t>Stuart Lawson:</t>
        </r>
        <r>
          <rPr>
            <sz val="9"/>
            <color indexed="81"/>
            <rFont val="Tahoma"/>
            <family val="2"/>
          </rPr>
          <t xml:space="preserve">
excluding VAT</t>
        </r>
      </text>
    </comment>
    <comment ref="D44" authorId="0" shapeId="0">
      <text>
        <r>
          <rPr>
            <b/>
            <sz val="9"/>
            <color indexed="81"/>
            <rFont val="Tahoma"/>
            <family val="2"/>
          </rPr>
          <t>Stuart Lawson:</t>
        </r>
        <r>
          <rPr>
            <sz val="9"/>
            <color indexed="81"/>
            <rFont val="Tahoma"/>
            <family val="2"/>
          </rPr>
          <t xml:space="preserve">
excluding VAT</t>
        </r>
      </text>
    </comment>
    <comment ref="E44" authorId="0" shapeId="0">
      <text>
        <r>
          <rPr>
            <b/>
            <sz val="9"/>
            <color indexed="81"/>
            <rFont val="Tahoma"/>
            <family val="2"/>
          </rPr>
          <t>Stuart Lawson:</t>
        </r>
        <r>
          <rPr>
            <sz val="9"/>
            <color indexed="81"/>
            <rFont val="Tahoma"/>
            <family val="2"/>
          </rPr>
          <t xml:space="preserve">
excluding VAT</t>
        </r>
      </text>
    </comment>
    <comment ref="F44" authorId="0" shapeId="0">
      <text>
        <r>
          <rPr>
            <b/>
            <sz val="9"/>
            <color indexed="81"/>
            <rFont val="Tahoma"/>
            <family val="2"/>
          </rPr>
          <t>Stuart Lawson:</t>
        </r>
        <r>
          <rPr>
            <sz val="9"/>
            <color indexed="81"/>
            <rFont val="Tahoma"/>
            <family val="2"/>
          </rPr>
          <t xml:space="preserve">
excluding VAT</t>
        </r>
      </text>
    </comment>
    <comment ref="C45" authorId="0" shapeId="0">
      <text>
        <r>
          <rPr>
            <b/>
            <sz val="8"/>
            <color indexed="81"/>
            <rFont val="Tahoma"/>
            <family val="2"/>
          </rPr>
          <t>Stuart Lawson:</t>
        </r>
        <r>
          <rPr>
            <sz val="8"/>
            <color indexed="81"/>
            <rFont val="Tahoma"/>
            <family val="2"/>
          </rPr>
          <t xml:space="preserve">
excluding VAT</t>
        </r>
      </text>
    </comment>
    <comment ref="D45" authorId="0" shapeId="0">
      <text>
        <r>
          <rPr>
            <b/>
            <sz val="8"/>
            <color indexed="81"/>
            <rFont val="Tahoma"/>
            <family val="2"/>
          </rPr>
          <t>Stuart Lawson:</t>
        </r>
        <r>
          <rPr>
            <sz val="8"/>
            <color indexed="81"/>
            <rFont val="Tahoma"/>
            <family val="2"/>
          </rPr>
          <t xml:space="preserve">
excluding VAT</t>
        </r>
      </text>
    </comment>
    <comment ref="E45" authorId="0" shapeId="0">
      <text>
        <r>
          <rPr>
            <b/>
            <sz val="8"/>
            <color indexed="81"/>
            <rFont val="Tahoma"/>
            <family val="2"/>
          </rPr>
          <t>Stuart Lawson:</t>
        </r>
        <r>
          <rPr>
            <sz val="8"/>
            <color indexed="81"/>
            <rFont val="Tahoma"/>
            <family val="2"/>
          </rPr>
          <t xml:space="preserve">
excluding VAT</t>
        </r>
      </text>
    </comment>
    <comment ref="F45" authorId="0" shapeId="0">
      <text>
        <r>
          <rPr>
            <b/>
            <sz val="8"/>
            <color indexed="81"/>
            <rFont val="Tahoma"/>
            <family val="2"/>
          </rPr>
          <t>Stuart Lawson:</t>
        </r>
        <r>
          <rPr>
            <sz val="8"/>
            <color indexed="81"/>
            <rFont val="Tahoma"/>
            <family val="2"/>
          </rPr>
          <t xml:space="preserve">
excluding VAT</t>
        </r>
      </text>
    </comment>
    <comment ref="G45" authorId="0" shapeId="0">
      <text>
        <r>
          <rPr>
            <b/>
            <sz val="8"/>
            <color indexed="81"/>
            <rFont val="Tahoma"/>
            <family val="2"/>
          </rPr>
          <t>Stuart Lawson:</t>
        </r>
        <r>
          <rPr>
            <sz val="8"/>
            <color indexed="81"/>
            <rFont val="Tahoma"/>
            <family val="2"/>
          </rPr>
          <t xml:space="preserve">
excluding VAT</t>
        </r>
      </text>
    </comment>
    <comment ref="AL45" authorId="0" shapeId="0">
      <text>
        <r>
          <rPr>
            <b/>
            <sz val="9"/>
            <color indexed="81"/>
            <rFont val="Tahoma"/>
            <family val="2"/>
          </rPr>
          <t>Stuart Lawson:</t>
        </r>
        <r>
          <rPr>
            <sz val="9"/>
            <color indexed="81"/>
            <rFont val="Tahoma"/>
            <family val="2"/>
          </rPr>
          <t xml:space="preserve">
'All the titles are taken in print only so no VAT is incurred. They are
purchased via the University’s subscription agent and not directly.'</t>
        </r>
      </text>
    </comment>
    <comment ref="H47" authorId="0" shapeId="0">
      <text>
        <r>
          <rPr>
            <b/>
            <sz val="9"/>
            <color indexed="81"/>
            <rFont val="Tahoma"/>
            <family val="2"/>
          </rPr>
          <t>Stuart Lawson:</t>
        </r>
        <r>
          <rPr>
            <sz val="9"/>
            <color indexed="81"/>
            <rFont val="Tahoma"/>
            <family val="2"/>
          </rPr>
          <t xml:space="preserve">
£175,029.97 on current subscriptions, plus £111,430.36 spent on backfiles</t>
        </r>
      </text>
    </comment>
    <comment ref="C51" authorId="0" shapeId="0">
      <text>
        <r>
          <rPr>
            <b/>
            <sz val="8"/>
            <color indexed="81"/>
            <rFont val="Tahoma"/>
            <family val="2"/>
          </rPr>
          <t>Stuart Lawson:</t>
        </r>
        <r>
          <rPr>
            <sz val="8"/>
            <color indexed="81"/>
            <rFont val="Tahoma"/>
            <family val="2"/>
          </rPr>
          <t xml:space="preserve">
€54,192.42</t>
        </r>
      </text>
    </comment>
    <comment ref="D51" authorId="0" shapeId="0">
      <text>
        <r>
          <rPr>
            <b/>
            <sz val="8"/>
            <color indexed="81"/>
            <rFont val="Tahoma"/>
            <family val="2"/>
          </rPr>
          <t>Stuart Lawson:</t>
        </r>
        <r>
          <rPr>
            <sz val="8"/>
            <color indexed="81"/>
            <rFont val="Tahoma"/>
            <family val="2"/>
          </rPr>
          <t xml:space="preserve">
€56,625.94</t>
        </r>
      </text>
    </comment>
    <comment ref="C53" authorId="0" shapeId="0">
      <text>
        <r>
          <rPr>
            <b/>
            <sz val="8"/>
            <color indexed="81"/>
            <rFont val="Tahoma"/>
            <family val="2"/>
          </rPr>
          <t>Stuart Lawson:</t>
        </r>
        <r>
          <rPr>
            <sz val="8"/>
            <color indexed="81"/>
            <rFont val="Tahoma"/>
            <family val="2"/>
          </rPr>
          <t xml:space="preserve">
4967.6 EUR (4403.92 GBP) and 32928.95 GBP. EUR converted at exchange rate on 1 January 2010</t>
        </r>
      </text>
    </comment>
    <comment ref="D53" authorId="0" shapeId="0">
      <text>
        <r>
          <rPr>
            <b/>
            <sz val="8"/>
            <color indexed="81"/>
            <rFont val="Tahoma"/>
            <family val="2"/>
          </rPr>
          <t>Stuart Lawson:</t>
        </r>
        <r>
          <rPr>
            <sz val="8"/>
            <color indexed="81"/>
            <rFont val="Tahoma"/>
            <family val="2"/>
          </rPr>
          <t xml:space="preserve">
5067.79 EUR (4346.81 GBP) and 31969.23 GBP. EUR converted at exchange rate on 1 January 2011</t>
        </r>
      </text>
    </comment>
    <comment ref="E53" authorId="0" shapeId="0">
      <text>
        <r>
          <rPr>
            <b/>
            <sz val="8"/>
            <color indexed="81"/>
            <rFont val="Tahoma"/>
            <family val="2"/>
          </rPr>
          <t>Stuart Lawson:</t>
        </r>
        <r>
          <rPr>
            <sz val="8"/>
            <color indexed="81"/>
            <rFont val="Tahoma"/>
            <family val="2"/>
          </rPr>
          <t xml:space="preserve">
6745.07 EUR (5630.78 GBP) and 33788.47 GBP. EUR converted at exchange rate on 1 January 2012</t>
        </r>
      </text>
    </comment>
    <comment ref="F53" authorId="0" shapeId="0">
      <text>
        <r>
          <rPr>
            <b/>
            <sz val="8"/>
            <color indexed="81"/>
            <rFont val="Tahoma"/>
            <family val="2"/>
          </rPr>
          <t>Stuart Lawson:</t>
        </r>
        <r>
          <rPr>
            <sz val="8"/>
            <color indexed="81"/>
            <rFont val="Tahoma"/>
            <family val="2"/>
          </rPr>
          <t xml:space="preserve">
6812.53 EUR (5532.07 GBP) and 34021.38 GBP. EUR converted at exchange rate on 1 January 2013</t>
        </r>
      </text>
    </comment>
    <comment ref="C55" authorId="0" shapeId="0">
      <text>
        <r>
          <rPr>
            <b/>
            <sz val="8"/>
            <color indexed="81"/>
            <rFont val="Tahoma"/>
            <family val="2"/>
          </rPr>
          <t>Stuart Lawson:</t>
        </r>
        <r>
          <rPr>
            <sz val="8"/>
            <color indexed="81"/>
            <rFont val="Tahoma"/>
            <family val="2"/>
          </rPr>
          <t xml:space="preserve">
excluding VAT</t>
        </r>
      </text>
    </comment>
    <comment ref="D55" authorId="0" shapeId="0">
      <text>
        <r>
          <rPr>
            <b/>
            <sz val="8"/>
            <color indexed="81"/>
            <rFont val="Tahoma"/>
            <family val="2"/>
          </rPr>
          <t>Stuart Lawson:</t>
        </r>
        <r>
          <rPr>
            <sz val="8"/>
            <color indexed="81"/>
            <rFont val="Tahoma"/>
            <family val="2"/>
          </rPr>
          <t xml:space="preserve">
excluding VAT</t>
        </r>
      </text>
    </comment>
    <comment ref="E55" authorId="0" shapeId="0">
      <text>
        <r>
          <rPr>
            <b/>
            <sz val="8"/>
            <color indexed="81"/>
            <rFont val="Tahoma"/>
            <family val="2"/>
          </rPr>
          <t>Stuart Lawson:</t>
        </r>
        <r>
          <rPr>
            <sz val="8"/>
            <color indexed="81"/>
            <rFont val="Tahoma"/>
            <family val="2"/>
          </rPr>
          <t xml:space="preserve">
excluding VAT</t>
        </r>
      </text>
    </comment>
    <comment ref="F55" authorId="0" shapeId="0">
      <text>
        <r>
          <rPr>
            <b/>
            <sz val="8"/>
            <color indexed="81"/>
            <rFont val="Tahoma"/>
            <family val="2"/>
          </rPr>
          <t>Stuart Lawson:</t>
        </r>
        <r>
          <rPr>
            <sz val="8"/>
            <color indexed="81"/>
            <rFont val="Tahoma"/>
            <family val="2"/>
          </rPr>
          <t xml:space="preserve">
excluding VAT</t>
        </r>
      </text>
    </comment>
    <comment ref="G55" authorId="0" shapeId="0">
      <text>
        <r>
          <rPr>
            <b/>
            <sz val="8"/>
            <color indexed="81"/>
            <rFont val="Tahoma"/>
            <family val="2"/>
          </rPr>
          <t>Stuart Lawson:</t>
        </r>
        <r>
          <rPr>
            <sz val="8"/>
            <color indexed="81"/>
            <rFont val="Tahoma"/>
            <family val="2"/>
          </rPr>
          <t xml:space="preserve">
excluding VAT</t>
        </r>
      </text>
    </comment>
    <comment ref="O56" authorId="0" shapeId="0">
      <text>
        <r>
          <rPr>
            <b/>
            <sz val="8"/>
            <color indexed="81"/>
            <rFont val="Tahoma"/>
            <family val="2"/>
          </rPr>
          <t>Stuart Lawson:</t>
        </r>
        <r>
          <rPr>
            <sz val="8"/>
            <color indexed="81"/>
            <rFont val="Tahoma"/>
            <family val="2"/>
          </rPr>
          <t xml:space="preserve">
"Please note that from 2012 onwards the Springer package has included access to eBooks through the Springerlink platform. It is not possible for us to dissociate the costs of eBooks and the costs of journals for this publisher."</t>
        </r>
      </text>
    </comment>
    <comment ref="Y61" authorId="0" shapeId="0">
      <text>
        <r>
          <rPr>
            <b/>
            <sz val="9"/>
            <color indexed="81"/>
            <rFont val="Tahoma"/>
            <family val="2"/>
          </rPr>
          <t>Stuart Lawson:</t>
        </r>
        <r>
          <rPr>
            <sz val="9"/>
            <color indexed="81"/>
            <rFont val="Tahoma"/>
            <family val="2"/>
          </rPr>
          <t xml:space="preserve">
figures not available</t>
        </r>
      </text>
    </comment>
    <comment ref="AA61" authorId="0" shapeId="0">
      <text>
        <r>
          <rPr>
            <b/>
            <sz val="9"/>
            <color indexed="81"/>
            <rFont val="Tahoma"/>
            <family val="2"/>
          </rPr>
          <t>Stuart Lawson:</t>
        </r>
        <r>
          <rPr>
            <sz val="9"/>
            <color indexed="81"/>
            <rFont val="Tahoma"/>
            <family val="2"/>
          </rPr>
          <t xml:space="preserve">
figures not available</t>
        </r>
      </text>
    </comment>
    <comment ref="AB61" authorId="0" shapeId="0">
      <text>
        <r>
          <rPr>
            <b/>
            <sz val="8"/>
            <color indexed="81"/>
            <rFont val="Tahoma"/>
            <family val="2"/>
          </rPr>
          <t>Stuart Lawson:</t>
        </r>
        <r>
          <rPr>
            <sz val="8"/>
            <color indexed="81"/>
            <rFont val="Tahoma"/>
            <family val="2"/>
          </rPr>
          <t xml:space="preserve">
excluding VAT</t>
        </r>
      </text>
    </comment>
    <comment ref="AC61" authorId="0" shapeId="0">
      <text>
        <r>
          <rPr>
            <b/>
            <sz val="8"/>
            <color indexed="81"/>
            <rFont val="Tahoma"/>
            <family val="2"/>
          </rPr>
          <t>Stuart Lawson:</t>
        </r>
        <r>
          <rPr>
            <sz val="8"/>
            <color indexed="81"/>
            <rFont val="Tahoma"/>
            <family val="2"/>
          </rPr>
          <t xml:space="preserve">
excluding VAT</t>
        </r>
      </text>
    </comment>
    <comment ref="AD61" authorId="0" shapeId="0">
      <text>
        <r>
          <rPr>
            <b/>
            <sz val="8"/>
            <color indexed="81"/>
            <rFont val="Tahoma"/>
            <family val="2"/>
          </rPr>
          <t>Stuart Lawson:</t>
        </r>
        <r>
          <rPr>
            <sz val="8"/>
            <color indexed="81"/>
            <rFont val="Tahoma"/>
            <family val="2"/>
          </rPr>
          <t xml:space="preserve">
excluding VAT</t>
        </r>
      </text>
    </comment>
    <comment ref="AE61" authorId="0" shapeId="0">
      <text>
        <r>
          <rPr>
            <b/>
            <sz val="8"/>
            <color indexed="81"/>
            <rFont val="Tahoma"/>
            <family val="2"/>
          </rPr>
          <t>Stuart Lawson:</t>
        </r>
        <r>
          <rPr>
            <sz val="8"/>
            <color indexed="81"/>
            <rFont val="Tahoma"/>
            <family val="2"/>
          </rPr>
          <t xml:space="preserve">
excluding VAT</t>
        </r>
      </text>
    </comment>
    <comment ref="AF61" authorId="0" shapeId="0">
      <text>
        <r>
          <rPr>
            <b/>
            <sz val="8"/>
            <color indexed="81"/>
            <rFont val="Tahoma"/>
            <family val="2"/>
          </rPr>
          <t>Stuart Lawson:</t>
        </r>
        <r>
          <rPr>
            <sz val="8"/>
            <color indexed="81"/>
            <rFont val="Tahoma"/>
            <family val="2"/>
          </rPr>
          <t xml:space="preserve">
excluding VAT</t>
        </r>
      </text>
    </comment>
    <comment ref="AL61" authorId="0" shapeId="0">
      <text>
        <r>
          <rPr>
            <b/>
            <sz val="9"/>
            <color indexed="81"/>
            <rFont val="Tahoma"/>
            <family val="2"/>
          </rPr>
          <t>Stuart Lawson:</t>
        </r>
        <r>
          <rPr>
            <sz val="9"/>
            <color indexed="81"/>
            <rFont val="Tahoma"/>
            <family val="2"/>
          </rPr>
          <t xml:space="preserve">
excludes VAT</t>
        </r>
      </text>
    </comment>
    <comment ref="AM61" authorId="0" shapeId="0">
      <text>
        <r>
          <rPr>
            <b/>
            <sz val="9"/>
            <color indexed="81"/>
            <rFont val="Tahoma"/>
            <family val="2"/>
          </rPr>
          <t>Stuart Lawson:</t>
        </r>
        <r>
          <rPr>
            <sz val="9"/>
            <color indexed="81"/>
            <rFont val="Tahoma"/>
            <family val="2"/>
          </rPr>
          <t xml:space="preserve">
excludes VAT</t>
        </r>
      </text>
    </comment>
    <comment ref="AN61" authorId="0" shapeId="0">
      <text>
        <r>
          <rPr>
            <b/>
            <sz val="9"/>
            <color indexed="81"/>
            <rFont val="Tahoma"/>
            <family val="2"/>
          </rPr>
          <t>Stuart Lawson:</t>
        </r>
        <r>
          <rPr>
            <sz val="9"/>
            <color indexed="81"/>
            <rFont val="Tahoma"/>
            <family val="2"/>
          </rPr>
          <t xml:space="preserve">
excludes VAT</t>
        </r>
      </text>
    </comment>
    <comment ref="AO61" authorId="0" shapeId="0">
      <text>
        <r>
          <rPr>
            <b/>
            <sz val="9"/>
            <color indexed="81"/>
            <rFont val="Tahoma"/>
            <family val="2"/>
          </rPr>
          <t>Stuart Lawson:</t>
        </r>
        <r>
          <rPr>
            <sz val="9"/>
            <color indexed="81"/>
            <rFont val="Tahoma"/>
            <family val="2"/>
          </rPr>
          <t xml:space="preserve">
excludes VAT</t>
        </r>
      </text>
    </comment>
    <comment ref="AP61" authorId="0" shapeId="0">
      <text>
        <r>
          <rPr>
            <b/>
            <sz val="9"/>
            <color indexed="81"/>
            <rFont val="Tahoma"/>
            <family val="2"/>
          </rPr>
          <t>Stuart Lawson:</t>
        </r>
        <r>
          <rPr>
            <sz val="9"/>
            <color indexed="81"/>
            <rFont val="Tahoma"/>
            <family val="2"/>
          </rPr>
          <t xml:space="preserve">
excludes VAT</t>
        </r>
      </text>
    </comment>
    <comment ref="AQ61" authorId="0" shapeId="0">
      <text>
        <r>
          <rPr>
            <b/>
            <sz val="9"/>
            <color indexed="81"/>
            <rFont val="Tahoma"/>
            <family val="2"/>
          </rPr>
          <t>Stuart Lawson:</t>
        </r>
        <r>
          <rPr>
            <sz val="9"/>
            <color indexed="81"/>
            <rFont val="Tahoma"/>
            <family val="2"/>
          </rPr>
          <t xml:space="preserve">
excludes VAT</t>
        </r>
      </text>
    </comment>
    <comment ref="AR61" authorId="0" shapeId="0">
      <text>
        <r>
          <rPr>
            <b/>
            <sz val="9"/>
            <color indexed="81"/>
            <rFont val="Tahoma"/>
            <family val="2"/>
          </rPr>
          <t>Stuart Lawson:</t>
        </r>
        <r>
          <rPr>
            <sz val="9"/>
            <color indexed="81"/>
            <rFont val="Tahoma"/>
            <family val="2"/>
          </rPr>
          <t xml:space="preserve">
excludes VAT</t>
        </r>
      </text>
    </comment>
    <comment ref="AS61" authorId="0" shapeId="0">
      <text>
        <r>
          <rPr>
            <b/>
            <sz val="9"/>
            <color indexed="81"/>
            <rFont val="Tahoma"/>
            <family val="2"/>
          </rPr>
          <t>Stuart Lawson:</t>
        </r>
        <r>
          <rPr>
            <sz val="9"/>
            <color indexed="81"/>
            <rFont val="Tahoma"/>
            <family val="2"/>
          </rPr>
          <t xml:space="preserve">
excludes VAT</t>
        </r>
      </text>
    </comment>
    <comment ref="AT61" authorId="0" shapeId="0">
      <text>
        <r>
          <rPr>
            <b/>
            <sz val="9"/>
            <color indexed="81"/>
            <rFont val="Tahoma"/>
            <family val="2"/>
          </rPr>
          <t>Stuart Lawson:</t>
        </r>
        <r>
          <rPr>
            <sz val="9"/>
            <color indexed="81"/>
            <rFont val="Tahoma"/>
            <family val="2"/>
          </rPr>
          <t xml:space="preserve">
excludes VAT</t>
        </r>
      </text>
    </comment>
    <comment ref="AU61" authorId="0" shapeId="0">
      <text>
        <r>
          <rPr>
            <b/>
            <sz val="9"/>
            <color indexed="81"/>
            <rFont val="Tahoma"/>
            <family val="2"/>
          </rPr>
          <t>Stuart Lawson:</t>
        </r>
        <r>
          <rPr>
            <sz val="9"/>
            <color indexed="81"/>
            <rFont val="Tahoma"/>
            <family val="2"/>
          </rPr>
          <t xml:space="preserve">
excludes VAT</t>
        </r>
      </text>
    </comment>
    <comment ref="AV61" authorId="0" shapeId="0">
      <text>
        <r>
          <rPr>
            <b/>
            <sz val="9"/>
            <color indexed="81"/>
            <rFont val="Tahoma"/>
            <family val="2"/>
          </rPr>
          <t>Stuart Lawson:</t>
        </r>
        <r>
          <rPr>
            <sz val="9"/>
            <color indexed="81"/>
            <rFont val="Tahoma"/>
            <family val="2"/>
          </rPr>
          <t xml:space="preserve">
excludes VAT</t>
        </r>
      </text>
    </comment>
    <comment ref="AW61" authorId="0" shapeId="0">
      <text>
        <r>
          <rPr>
            <b/>
            <sz val="9"/>
            <color indexed="81"/>
            <rFont val="Tahoma"/>
            <family val="2"/>
          </rPr>
          <t>Stuart Lawson:</t>
        </r>
        <r>
          <rPr>
            <sz val="9"/>
            <color indexed="81"/>
            <rFont val="Tahoma"/>
            <family val="2"/>
          </rPr>
          <t xml:space="preserve">
excludes VAT</t>
        </r>
      </text>
    </comment>
    <comment ref="AX61" authorId="0" shapeId="0">
      <text>
        <r>
          <rPr>
            <b/>
            <sz val="9"/>
            <color indexed="81"/>
            <rFont val="Tahoma"/>
            <family val="2"/>
          </rPr>
          <t>Stuart Lawson:</t>
        </r>
        <r>
          <rPr>
            <sz val="9"/>
            <color indexed="81"/>
            <rFont val="Tahoma"/>
            <family val="2"/>
          </rPr>
          <t xml:space="preserve">
excludes VAT</t>
        </r>
      </text>
    </comment>
    <comment ref="AY61" authorId="0" shapeId="0">
      <text>
        <r>
          <rPr>
            <b/>
            <sz val="9"/>
            <color indexed="81"/>
            <rFont val="Tahoma"/>
            <family val="2"/>
          </rPr>
          <t>Stuart Lawson:</t>
        </r>
        <r>
          <rPr>
            <sz val="9"/>
            <color indexed="81"/>
            <rFont val="Tahoma"/>
            <family val="2"/>
          </rPr>
          <t xml:space="preserve">
excludes VAT</t>
        </r>
      </text>
    </comment>
    <comment ref="AZ61" authorId="0" shapeId="0">
      <text>
        <r>
          <rPr>
            <b/>
            <sz val="9"/>
            <color indexed="81"/>
            <rFont val="Tahoma"/>
            <family val="2"/>
          </rPr>
          <t>Stuart Lawson:</t>
        </r>
        <r>
          <rPr>
            <sz val="9"/>
            <color indexed="81"/>
            <rFont val="Tahoma"/>
            <family val="2"/>
          </rPr>
          <t xml:space="preserve">
excludes VAT</t>
        </r>
      </text>
    </comment>
    <comment ref="C64" authorId="0" shapeId="0">
      <text>
        <r>
          <rPr>
            <b/>
            <sz val="8"/>
            <color indexed="81"/>
            <rFont val="Tahoma"/>
            <family val="2"/>
          </rPr>
          <t>Stuart Lawson:</t>
        </r>
        <r>
          <rPr>
            <sz val="8"/>
            <color indexed="81"/>
            <rFont val="Tahoma"/>
            <family val="2"/>
          </rPr>
          <t xml:space="preserve">
Euro 188,805 excluding VAT. converted to GBP (£167,381.24) at exchange rate on 1 January 2010. excluding VAT</t>
        </r>
      </text>
    </comment>
    <comment ref="D64" authorId="0" shapeId="0">
      <text>
        <r>
          <rPr>
            <b/>
            <sz val="8"/>
            <color indexed="81"/>
            <rFont val="Tahoma"/>
            <family val="2"/>
          </rPr>
          <t>Stuart Lawson:</t>
        </r>
        <r>
          <rPr>
            <sz val="8"/>
            <color indexed="81"/>
            <rFont val="Tahoma"/>
            <family val="2"/>
          </rPr>
          <t xml:space="preserve">
Euro 197,851 excluding VAT. converted to GBP (£169,703.35) at exchange rate on 1 January 2011. excluding VAT</t>
        </r>
      </text>
    </comment>
    <comment ref="E64" authorId="0" shapeId="0">
      <text>
        <r>
          <rPr>
            <b/>
            <sz val="8"/>
            <color indexed="81"/>
            <rFont val="Tahoma"/>
            <family val="2"/>
          </rPr>
          <t>Stuart Lawson:</t>
        </r>
        <r>
          <rPr>
            <sz val="8"/>
            <color indexed="81"/>
            <rFont val="Tahoma"/>
            <family val="2"/>
          </rPr>
          <t xml:space="preserve">
excluding VAT</t>
        </r>
      </text>
    </comment>
    <comment ref="F64" authorId="0" shapeId="0">
      <text>
        <r>
          <rPr>
            <b/>
            <sz val="8"/>
            <color indexed="81"/>
            <rFont val="Tahoma"/>
            <family val="2"/>
          </rPr>
          <t>Stuart Lawson:</t>
        </r>
        <r>
          <rPr>
            <sz val="8"/>
            <color indexed="81"/>
            <rFont val="Tahoma"/>
            <family val="2"/>
          </rPr>
          <t xml:space="preserve">
excluding VAT</t>
        </r>
      </text>
    </comment>
    <comment ref="G64" authorId="0" shapeId="0">
      <text>
        <r>
          <rPr>
            <b/>
            <sz val="8"/>
            <color indexed="81"/>
            <rFont val="Tahoma"/>
            <family val="2"/>
          </rPr>
          <t>Stuart Lawson:</t>
        </r>
        <r>
          <rPr>
            <sz val="8"/>
            <color indexed="81"/>
            <rFont val="Tahoma"/>
            <family val="2"/>
          </rPr>
          <t xml:space="preserve">
excluding VAT</t>
        </r>
      </text>
    </comment>
    <comment ref="C65" authorId="0" shapeId="0">
      <text>
        <r>
          <rPr>
            <b/>
            <sz val="8"/>
            <color indexed="81"/>
            <rFont val="Tahoma"/>
            <family val="2"/>
          </rPr>
          <t>Stuart Lawson:</t>
        </r>
        <r>
          <rPr>
            <sz val="8"/>
            <color indexed="81"/>
            <rFont val="Tahoma"/>
            <family val="2"/>
          </rPr>
          <t xml:space="preserve">
figures given in EUR (€379,968). converted to GBP at exchange rate on 1 January 2010.</t>
        </r>
      </text>
    </comment>
    <comment ref="D65" authorId="0" shapeId="0">
      <text>
        <r>
          <rPr>
            <b/>
            <sz val="8"/>
            <color indexed="81"/>
            <rFont val="Tahoma"/>
            <family val="2"/>
          </rPr>
          <t>Stuart Lawson:</t>
        </r>
        <r>
          <rPr>
            <sz val="8"/>
            <color indexed="81"/>
            <rFont val="Tahoma"/>
            <family val="2"/>
          </rPr>
          <t xml:space="preserve">
figures given in EUR (€407,639.65). converted to GBP at exchange rate on 1 January 2011.</t>
        </r>
      </text>
    </comment>
    <comment ref="C66" authorId="0" shapeId="0">
      <text>
        <r>
          <rPr>
            <b/>
            <sz val="8"/>
            <color indexed="81"/>
            <rFont val="Tahoma"/>
            <family val="2"/>
          </rPr>
          <t>Stuart Lawson:</t>
        </r>
        <r>
          <rPr>
            <sz val="8"/>
            <color indexed="81"/>
            <rFont val="Tahoma"/>
            <family val="2"/>
          </rPr>
          <t xml:space="preserve">
figures given in EUR (€817,528). converted to GBP (£724,762.84) at exchange rate on 1 January 2010. excluding VAT</t>
        </r>
      </text>
    </comment>
    <comment ref="D66" authorId="0" shapeId="0">
      <text>
        <r>
          <rPr>
            <b/>
            <sz val="8"/>
            <color indexed="81"/>
            <rFont val="Tahoma"/>
            <family val="2"/>
          </rPr>
          <t>Stuart Lawson:</t>
        </r>
        <r>
          <rPr>
            <sz val="8"/>
            <color indexed="81"/>
            <rFont val="Tahoma"/>
            <family val="2"/>
          </rPr>
          <t xml:space="preserve">
figures given in EUR (€858,406). converted to GBP (£736,283.22) at exchange rate on 1 January 2014. excluding VAT</t>
        </r>
      </text>
    </comment>
    <comment ref="E66" authorId="0" shapeId="0">
      <text>
        <r>
          <rPr>
            <b/>
            <sz val="8"/>
            <color indexed="81"/>
            <rFont val="Tahoma"/>
            <family val="2"/>
          </rPr>
          <t>Stuart Lawson:</t>
        </r>
        <r>
          <rPr>
            <sz val="8"/>
            <color indexed="81"/>
            <rFont val="Tahoma"/>
            <family val="2"/>
          </rPr>
          <t xml:space="preserve">
excluding VAT</t>
        </r>
      </text>
    </comment>
    <comment ref="F66" authorId="0" shapeId="0">
      <text>
        <r>
          <rPr>
            <b/>
            <sz val="8"/>
            <color indexed="81"/>
            <rFont val="Tahoma"/>
            <family val="2"/>
          </rPr>
          <t>Stuart Lawson:</t>
        </r>
        <r>
          <rPr>
            <sz val="8"/>
            <color indexed="81"/>
            <rFont val="Tahoma"/>
            <family val="2"/>
          </rPr>
          <t xml:space="preserve">
excluding VAT</t>
        </r>
      </text>
    </comment>
    <comment ref="G66" authorId="0" shapeId="0">
      <text>
        <r>
          <rPr>
            <b/>
            <sz val="8"/>
            <color indexed="81"/>
            <rFont val="Tahoma"/>
            <family val="2"/>
          </rPr>
          <t>Stuart Lawson:</t>
        </r>
        <r>
          <rPr>
            <sz val="8"/>
            <color indexed="81"/>
            <rFont val="Tahoma"/>
            <family val="2"/>
          </rPr>
          <t xml:space="preserve">
excluding VAT</t>
        </r>
      </text>
    </comment>
    <comment ref="R66" authorId="0" shapeId="0">
      <text>
        <r>
          <rPr>
            <b/>
            <sz val="8"/>
            <color indexed="81"/>
            <rFont val="Tahoma"/>
            <family val="2"/>
          </rPr>
          <t>Stuart Lawson:</t>
        </r>
        <r>
          <rPr>
            <sz val="8"/>
            <color indexed="81"/>
            <rFont val="Tahoma"/>
            <family val="2"/>
          </rPr>
          <t xml:space="preserve">
'This was before the Informa Healthcare split in 2011, hence the higher cost'</t>
        </r>
      </text>
    </comment>
    <comment ref="A68" authorId="0" shapeId="0">
      <text>
        <r>
          <rPr>
            <b/>
            <sz val="8"/>
            <color indexed="81"/>
            <rFont val="Tahoma"/>
            <family val="2"/>
          </rPr>
          <t>Stuart Lawson:</t>
        </r>
        <r>
          <rPr>
            <sz val="8"/>
            <color indexed="81"/>
            <rFont val="Tahoma"/>
            <family val="2"/>
          </rPr>
          <t xml:space="preserve">
figures exclude VAT</t>
        </r>
      </text>
    </comment>
    <comment ref="C68" authorId="0" shapeId="0">
      <text>
        <r>
          <rPr>
            <b/>
            <sz val="8"/>
            <color indexed="81"/>
            <rFont val="Tahoma"/>
            <family val="2"/>
          </rPr>
          <t>Stuart Lawson:</t>
        </r>
        <r>
          <rPr>
            <sz val="8"/>
            <color indexed="81"/>
            <rFont val="Tahoma"/>
            <family val="2"/>
          </rPr>
          <t xml:space="preserve">
excluding VAT</t>
        </r>
      </text>
    </comment>
    <comment ref="D68" authorId="0" shapeId="0">
      <text>
        <r>
          <rPr>
            <b/>
            <sz val="8"/>
            <color indexed="81"/>
            <rFont val="Tahoma"/>
            <family val="2"/>
          </rPr>
          <t>Stuart Lawson:</t>
        </r>
        <r>
          <rPr>
            <sz val="8"/>
            <color indexed="81"/>
            <rFont val="Tahoma"/>
            <family val="2"/>
          </rPr>
          <t xml:space="preserve">
excluding VAT</t>
        </r>
      </text>
    </comment>
    <comment ref="E68" authorId="0" shapeId="0">
      <text>
        <r>
          <rPr>
            <b/>
            <sz val="8"/>
            <color indexed="81"/>
            <rFont val="Tahoma"/>
            <family val="2"/>
          </rPr>
          <t>Stuart Lawson:</t>
        </r>
        <r>
          <rPr>
            <sz val="8"/>
            <color indexed="81"/>
            <rFont val="Tahoma"/>
            <family val="2"/>
          </rPr>
          <t xml:space="preserve">
excluding VAT</t>
        </r>
      </text>
    </comment>
    <comment ref="F68" authorId="0" shapeId="0">
      <text>
        <r>
          <rPr>
            <b/>
            <sz val="8"/>
            <color indexed="81"/>
            <rFont val="Tahoma"/>
            <family val="2"/>
          </rPr>
          <t>Stuart Lawson:</t>
        </r>
        <r>
          <rPr>
            <sz val="8"/>
            <color indexed="81"/>
            <rFont val="Tahoma"/>
            <family val="2"/>
          </rPr>
          <t xml:space="preserve">
excluding VAT</t>
        </r>
      </text>
    </comment>
    <comment ref="G68" authorId="0" shapeId="0">
      <text>
        <r>
          <rPr>
            <b/>
            <sz val="8"/>
            <color indexed="81"/>
            <rFont val="Tahoma"/>
            <family val="2"/>
          </rPr>
          <t>Stuart Lawson:</t>
        </r>
        <r>
          <rPr>
            <sz val="8"/>
            <color indexed="81"/>
            <rFont val="Tahoma"/>
            <family val="2"/>
          </rPr>
          <t xml:space="preserve">
excluding VAT</t>
        </r>
      </text>
    </comment>
    <comment ref="J69" authorId="0" shapeId="0">
      <text>
        <r>
          <rPr>
            <b/>
            <sz val="9"/>
            <color indexed="81"/>
            <rFont val="Tahoma"/>
            <family val="2"/>
          </rPr>
          <t>Stuart Lawson:</t>
        </r>
        <r>
          <rPr>
            <sz val="9"/>
            <color indexed="81"/>
            <rFont val="Tahoma"/>
            <family val="2"/>
          </rPr>
          <t xml:space="preserve">
'the rise in spend between 2011 and 2012 is because we moved from just Wiley to the new Wiley-Blackwell package after the two companies merged, so the content was changed at that point'</t>
        </r>
      </text>
    </comment>
    <comment ref="M69" authorId="0" shapeId="0">
      <text>
        <r>
          <rPr>
            <b/>
            <sz val="9"/>
            <color indexed="81"/>
            <rFont val="Tahoma"/>
            <family val="2"/>
          </rPr>
          <t>Stuart Lawson:</t>
        </r>
        <r>
          <rPr>
            <sz val="9"/>
            <color indexed="81"/>
            <rFont val="Tahoma"/>
            <family val="2"/>
          </rPr>
          <t xml:space="preserve">
'we started by taking the big deal and then moved to a title by title subscription, so we were paying for different content each year - the figures do not show the cost of the same content rising and falling'</t>
        </r>
      </text>
    </comment>
    <comment ref="C73" authorId="0" shapeId="0">
      <text>
        <r>
          <rPr>
            <b/>
            <sz val="8"/>
            <color indexed="81"/>
            <rFont val="Tahoma"/>
            <family val="2"/>
          </rPr>
          <t>Stuart Lawson:</t>
        </r>
        <r>
          <rPr>
            <sz val="8"/>
            <color indexed="81"/>
            <rFont val="Tahoma"/>
            <family val="2"/>
          </rPr>
          <t xml:space="preserve">
"figures include online access to journals and other info (which is in fact over 70% of the cost per annum)"</t>
        </r>
      </text>
    </comment>
    <comment ref="W73" authorId="0" shapeId="0">
      <text>
        <r>
          <rPr>
            <b/>
            <sz val="8"/>
            <color indexed="81"/>
            <rFont val="Tahoma"/>
            <family val="2"/>
          </rPr>
          <t>Stuart Lawson:</t>
        </r>
        <r>
          <rPr>
            <sz val="8"/>
            <color indexed="81"/>
            <rFont val="Tahoma"/>
            <family val="2"/>
          </rPr>
          <t xml:space="preserve">
left blank because the figures included book spend, and the proportion of the figures not actually spent on journals would have been significant and skewed the results.</t>
        </r>
      </text>
    </comment>
    <comment ref="AB73" authorId="0" shapeId="0">
      <text>
        <r>
          <rPr>
            <b/>
            <sz val="8"/>
            <color indexed="81"/>
            <rFont val="Tahoma"/>
            <family val="2"/>
          </rPr>
          <t>Stuart Lawson:</t>
        </r>
        <r>
          <rPr>
            <sz val="8"/>
            <color indexed="81"/>
            <rFont val="Tahoma"/>
            <family val="2"/>
          </rPr>
          <t xml:space="preserve">
left blank because the figures included book spend, and the proportion of the figures not actually spent on journals would have been significant and skewed the results.</t>
        </r>
      </text>
    </comment>
    <comment ref="AP76" authorId="0" shapeId="0">
      <text>
        <r>
          <rPr>
            <b/>
            <sz val="9"/>
            <color indexed="81"/>
            <rFont val="Tahoma"/>
            <family val="2"/>
          </rPr>
          <t>Stuart Lawson:</t>
        </r>
        <r>
          <rPr>
            <sz val="9"/>
            <color indexed="81"/>
            <rFont val="Tahoma"/>
            <family val="2"/>
          </rPr>
          <t xml:space="preserve">
'[Liverpool Hope] does not subscribe specifically to Nature Publishing Group, though students do have access to this publication’s archive via a package of publications to which the University subscribes; the package covers some 5,000 journals, so the University is not able to disaggregate the cost for access to this publication’s archive alone. Note also that the package does not give the University access to Nature Publishing Group’s most recent publications.'</t>
        </r>
      </text>
    </comment>
    <comment ref="C78" authorId="0" shapeId="0">
      <text>
        <r>
          <rPr>
            <b/>
            <sz val="8"/>
            <color indexed="81"/>
            <rFont val="Tahoma"/>
            <family val="2"/>
          </rPr>
          <t>Stuart Lawson:</t>
        </r>
        <r>
          <rPr>
            <sz val="8"/>
            <color indexed="81"/>
            <rFont val="Tahoma"/>
            <family val="2"/>
          </rPr>
          <t xml:space="preserve">
EUR 115,773.46 (Excluding VAT) (invoiced in Euros)
converted to GBP (£102,636.61) at exchange rate on 1 January 2010. excluding VAT</t>
        </r>
      </text>
    </comment>
    <comment ref="D78" authorId="0" shapeId="0">
      <text>
        <r>
          <rPr>
            <b/>
            <sz val="8"/>
            <color indexed="81"/>
            <rFont val="Tahoma"/>
            <family val="2"/>
          </rPr>
          <t>Stuart Lawson:</t>
        </r>
        <r>
          <rPr>
            <sz val="8"/>
            <color indexed="81"/>
            <rFont val="Tahoma"/>
            <family val="2"/>
          </rPr>
          <t xml:space="preserve">
EUR 120,769.90 (Excluding VAT) (invoiced in Euros).
converted to GBP (£103,588.34) at exchange rate on 1 January 2014. excluding VAT</t>
        </r>
      </text>
    </comment>
    <comment ref="G82" authorId="0" shapeId="0">
      <text>
        <r>
          <rPr>
            <b/>
            <sz val="9"/>
            <color indexed="81"/>
            <rFont val="Tahoma"/>
            <family val="2"/>
          </rPr>
          <t>Stuart Lawson:</t>
        </r>
        <r>
          <rPr>
            <sz val="9"/>
            <color indexed="81"/>
            <rFont val="Tahoma"/>
            <family val="2"/>
          </rPr>
          <t xml:space="preserve">
excluding VAT (source: https://gowers.wordpress.com/2014/04/24/elsevier-journals-some-facts/).</t>
        </r>
      </text>
    </comment>
    <comment ref="O82" authorId="0" shapeId="0">
      <text>
        <r>
          <rPr>
            <b/>
            <sz val="8"/>
            <color indexed="81"/>
            <rFont val="Tahoma"/>
            <family val="2"/>
          </rPr>
          <t>Stuart Lawson:</t>
        </r>
        <r>
          <rPr>
            <sz val="8"/>
            <color indexed="81"/>
            <rFont val="Tahoma"/>
            <family val="2"/>
          </rPr>
          <t xml:space="preserve">
77,317.62 EUR. converted to GBP at exchange rate on 1 January 2012</t>
        </r>
      </text>
    </comment>
    <comment ref="P82" authorId="0" shapeId="0">
      <text>
        <r>
          <rPr>
            <b/>
            <sz val="8"/>
            <color indexed="81"/>
            <rFont val="Tahoma"/>
            <family val="2"/>
          </rPr>
          <t>Stuart Lawson:</t>
        </r>
        <r>
          <rPr>
            <sz val="8"/>
            <color indexed="81"/>
            <rFont val="Tahoma"/>
            <family val="2"/>
          </rPr>
          <t xml:space="preserve">
80,039.48 EUR. converted to GBP at exchange rate on 1 January 2013</t>
        </r>
      </text>
    </comment>
    <comment ref="Q82" authorId="0" shapeId="0">
      <text>
        <r>
          <rPr>
            <b/>
            <sz val="8"/>
            <color indexed="81"/>
            <rFont val="Tahoma"/>
            <family val="2"/>
          </rPr>
          <t>Stuart Lawson:</t>
        </r>
        <r>
          <rPr>
            <sz val="8"/>
            <color indexed="81"/>
            <rFont val="Tahoma"/>
            <family val="2"/>
          </rPr>
          <t xml:space="preserve">
82,434.05 EUR. converted to GBP at exchange rate on 1 January 2014</t>
        </r>
      </text>
    </comment>
    <comment ref="AL85" authorId="0" shapeId="0">
      <text>
        <r>
          <rPr>
            <b/>
            <sz val="9"/>
            <color indexed="81"/>
            <rFont val="Tahoma"/>
            <family val="2"/>
          </rPr>
          <t>Stuart Lawson:</t>
        </r>
        <r>
          <rPr>
            <sz val="9"/>
            <color indexed="81"/>
            <rFont val="Tahoma"/>
            <family val="2"/>
          </rPr>
          <t xml:space="preserve">
figures for NPG include Palgrave Macmillan</t>
        </r>
      </text>
    </comment>
    <comment ref="A87" authorId="0" shapeId="0">
      <text>
        <r>
          <rPr>
            <b/>
            <sz val="8"/>
            <color indexed="81"/>
            <rFont val="Tahoma"/>
            <family val="2"/>
          </rPr>
          <t>Stuart Lawson:</t>
        </r>
        <r>
          <rPr>
            <sz val="8"/>
            <color indexed="81"/>
            <rFont val="Tahoma"/>
            <family val="2"/>
          </rPr>
          <t xml:space="preserve">
Totals reached by summing amounts from following fields in spreadsheet:
* ‘publications'
* 'library - electronic packages'
* 'library - electronic journals'
* 'library - periodicals current subscription'
* 'subscriptions to journals and publications'
* 'library - periodicals back issues'</t>
        </r>
      </text>
    </comment>
    <comment ref="C87" authorId="0" shapeId="0">
      <text>
        <r>
          <rPr>
            <b/>
            <sz val="8"/>
            <color indexed="81"/>
            <rFont val="Tahoma"/>
            <family val="2"/>
          </rPr>
          <t>Stuart Lawson:</t>
        </r>
        <r>
          <rPr>
            <sz val="8"/>
            <color indexed="81"/>
            <rFont val="Tahoma"/>
            <family val="2"/>
          </rPr>
          <t xml:space="preserve">
excluding VAT</t>
        </r>
      </text>
    </comment>
    <comment ref="D87" authorId="0" shapeId="0">
      <text>
        <r>
          <rPr>
            <b/>
            <sz val="8"/>
            <color indexed="81"/>
            <rFont val="Tahoma"/>
            <family val="2"/>
          </rPr>
          <t>Stuart Lawson:</t>
        </r>
        <r>
          <rPr>
            <sz val="8"/>
            <color indexed="81"/>
            <rFont val="Tahoma"/>
            <family val="2"/>
          </rPr>
          <t xml:space="preserve">
excluding VAT</t>
        </r>
      </text>
    </comment>
    <comment ref="E87" authorId="0" shapeId="0">
      <text>
        <r>
          <rPr>
            <b/>
            <sz val="8"/>
            <color indexed="81"/>
            <rFont val="Tahoma"/>
            <family val="2"/>
          </rPr>
          <t>Stuart Lawson:</t>
        </r>
        <r>
          <rPr>
            <sz val="8"/>
            <color indexed="81"/>
            <rFont val="Tahoma"/>
            <family val="2"/>
          </rPr>
          <t xml:space="preserve">
excluding VAT</t>
        </r>
      </text>
    </comment>
    <comment ref="F87" authorId="0" shapeId="0">
      <text>
        <r>
          <rPr>
            <b/>
            <sz val="8"/>
            <color indexed="81"/>
            <rFont val="Tahoma"/>
            <family val="2"/>
          </rPr>
          <t>Stuart Lawson:</t>
        </r>
        <r>
          <rPr>
            <sz val="8"/>
            <color indexed="81"/>
            <rFont val="Tahoma"/>
            <family val="2"/>
          </rPr>
          <t xml:space="preserve">
excluding VAT</t>
        </r>
      </text>
    </comment>
    <comment ref="G87" authorId="0" shapeId="0">
      <text>
        <r>
          <rPr>
            <b/>
            <sz val="8"/>
            <color indexed="81"/>
            <rFont val="Tahoma"/>
            <family val="2"/>
          </rPr>
          <t>Stuart Lawson:</t>
        </r>
        <r>
          <rPr>
            <sz val="8"/>
            <color indexed="81"/>
            <rFont val="Tahoma"/>
            <family val="2"/>
          </rPr>
          <t xml:space="preserve">
excluding VAT</t>
        </r>
      </text>
    </comment>
    <comment ref="C89" authorId="0" shapeId="0">
      <text>
        <r>
          <rPr>
            <b/>
            <sz val="8"/>
            <color indexed="81"/>
            <rFont val="Tahoma"/>
            <family val="2"/>
          </rPr>
          <t>Stuart Lawson:</t>
        </r>
        <r>
          <rPr>
            <sz val="8"/>
            <color indexed="81"/>
            <rFont val="Tahoma"/>
            <family val="2"/>
          </rPr>
          <t xml:space="preserve">
excluding VAT</t>
        </r>
      </text>
    </comment>
    <comment ref="D89" authorId="0" shapeId="0">
      <text>
        <r>
          <rPr>
            <b/>
            <sz val="8"/>
            <color indexed="81"/>
            <rFont val="Tahoma"/>
            <family val="2"/>
          </rPr>
          <t>Stuart Lawson:</t>
        </r>
        <r>
          <rPr>
            <sz val="8"/>
            <color indexed="81"/>
            <rFont val="Tahoma"/>
            <family val="2"/>
          </rPr>
          <t xml:space="preserve">
excluding VAT</t>
        </r>
      </text>
    </comment>
    <comment ref="E89" authorId="0" shapeId="0">
      <text>
        <r>
          <rPr>
            <b/>
            <sz val="8"/>
            <color indexed="81"/>
            <rFont val="Tahoma"/>
            <family val="2"/>
          </rPr>
          <t>Stuart Lawson:</t>
        </r>
        <r>
          <rPr>
            <sz val="8"/>
            <color indexed="81"/>
            <rFont val="Tahoma"/>
            <family val="2"/>
          </rPr>
          <t xml:space="preserve">
excluding VAT</t>
        </r>
      </text>
    </comment>
    <comment ref="F89" authorId="0" shapeId="0">
      <text>
        <r>
          <rPr>
            <b/>
            <sz val="8"/>
            <color indexed="81"/>
            <rFont val="Tahoma"/>
            <family val="2"/>
          </rPr>
          <t>Stuart Lawson:</t>
        </r>
        <r>
          <rPr>
            <sz val="8"/>
            <color indexed="81"/>
            <rFont val="Tahoma"/>
            <family val="2"/>
          </rPr>
          <t xml:space="preserve">
excluding VAT</t>
        </r>
      </text>
    </comment>
    <comment ref="G89" authorId="0" shapeId="0">
      <text>
        <r>
          <rPr>
            <b/>
            <sz val="8"/>
            <color indexed="81"/>
            <rFont val="Tahoma"/>
            <family val="2"/>
          </rPr>
          <t>Stuart Lawson:</t>
        </r>
        <r>
          <rPr>
            <sz val="8"/>
            <color indexed="81"/>
            <rFont val="Tahoma"/>
            <family val="2"/>
          </rPr>
          <t xml:space="preserve">
excluding VAT</t>
        </r>
      </text>
    </comment>
    <comment ref="M89" authorId="0" shapeId="0">
      <text>
        <r>
          <rPr>
            <b/>
            <sz val="8"/>
            <color indexed="81"/>
            <rFont val="Tahoma"/>
            <family val="2"/>
          </rPr>
          <t>Stuart Lawson:</t>
        </r>
        <r>
          <rPr>
            <sz val="8"/>
            <color indexed="81"/>
            <rFont val="Tahoma"/>
            <family val="2"/>
          </rPr>
          <t xml:space="preserve">
322,490.11 EUR. converted at the exchange rate on 1 January 2010</t>
        </r>
      </text>
    </comment>
    <comment ref="N89" authorId="0" shapeId="0">
      <text>
        <r>
          <rPr>
            <b/>
            <sz val="8"/>
            <color indexed="81"/>
            <rFont val="Tahoma"/>
            <family val="2"/>
          </rPr>
          <t>Stuart Lawson:</t>
        </r>
        <r>
          <rPr>
            <sz val="8"/>
            <color indexed="81"/>
            <rFont val="Tahoma"/>
            <family val="2"/>
          </rPr>
          <t xml:space="preserve">
335,266.06 EUR. converted at the exchange rate on 1 January 2011</t>
        </r>
      </text>
    </comment>
    <comment ref="O89" authorId="0" shapeId="0">
      <text>
        <r>
          <rPr>
            <b/>
            <sz val="8"/>
            <color indexed="81"/>
            <rFont val="Tahoma"/>
            <family val="2"/>
          </rPr>
          <t>Stuart Lawson:</t>
        </r>
        <r>
          <rPr>
            <sz val="8"/>
            <color indexed="81"/>
            <rFont val="Tahoma"/>
            <family val="2"/>
          </rPr>
          <t xml:space="preserve">
345,324.04 EUR. converted at the exchange rate on 1 January 2012</t>
        </r>
      </text>
    </comment>
    <comment ref="P89" authorId="0" shapeId="0">
      <text>
        <r>
          <rPr>
            <b/>
            <sz val="8"/>
            <color indexed="81"/>
            <rFont val="Tahoma"/>
            <family val="2"/>
          </rPr>
          <t>Stuart Lawson:</t>
        </r>
        <r>
          <rPr>
            <sz val="8"/>
            <color indexed="81"/>
            <rFont val="Tahoma"/>
            <family val="2"/>
          </rPr>
          <t xml:space="preserve">
355,795.27 EUR. converted at the exchange rate on 1 January 2013</t>
        </r>
      </text>
    </comment>
    <comment ref="Q89" authorId="0" shapeId="0">
      <text>
        <r>
          <rPr>
            <b/>
            <sz val="8"/>
            <color indexed="81"/>
            <rFont val="Tahoma"/>
            <family val="2"/>
          </rPr>
          <t>Stuart Lawson:</t>
        </r>
        <r>
          <rPr>
            <sz val="8"/>
            <color indexed="81"/>
            <rFont val="Tahoma"/>
            <family val="2"/>
          </rPr>
          <t xml:space="preserve">
366,460.66 EUR. converted at the exchange rate on 1 January 2014</t>
        </r>
      </text>
    </comment>
    <comment ref="R89" authorId="0" shapeId="0">
      <text>
        <r>
          <rPr>
            <b/>
            <sz val="8"/>
            <color indexed="81"/>
            <rFont val="Tahoma"/>
            <family val="2"/>
          </rPr>
          <t>Stuart Lawson:</t>
        </r>
        <r>
          <rPr>
            <sz val="8"/>
            <color indexed="81"/>
            <rFont val="Tahoma"/>
            <family val="2"/>
          </rPr>
          <t xml:space="preserve">
all Newcastle's figures for Taylor &amp; Francis are for electronic subscriptions only, not print</t>
        </r>
      </text>
    </comment>
    <comment ref="W89" authorId="0" shapeId="0">
      <text>
        <r>
          <rPr>
            <b/>
            <sz val="8"/>
            <color indexed="81"/>
            <rFont val="Tahoma"/>
            <family val="2"/>
          </rPr>
          <t>Stuart Lawson:</t>
        </r>
        <r>
          <rPr>
            <sz val="8"/>
            <color indexed="81"/>
            <rFont val="Tahoma"/>
            <family val="2"/>
          </rPr>
          <t xml:space="preserve">
all Newcastle's figures for Sage are for electronic subscriptions only, not print</t>
        </r>
      </text>
    </comment>
    <comment ref="AG89" authorId="0" shapeId="0">
      <text>
        <r>
          <rPr>
            <b/>
            <sz val="8"/>
            <color indexed="81"/>
            <rFont val="Tahoma"/>
            <family val="2"/>
          </rPr>
          <t>Stuart Lawson:</t>
        </r>
        <r>
          <rPr>
            <sz val="8"/>
            <color indexed="81"/>
            <rFont val="Tahoma"/>
            <family val="2"/>
          </rPr>
          <t xml:space="preserve">
all Newcastle's figures for Cambridge University Press are for electronic subscriptions only, not print</t>
        </r>
      </text>
    </comment>
    <comment ref="H92" authorId="0" shapeId="0">
      <text>
        <r>
          <rPr>
            <b/>
            <sz val="8"/>
            <color indexed="81"/>
            <rFont val="Tahoma"/>
            <family val="2"/>
          </rPr>
          <t>Stuart Lawson:</t>
        </r>
        <r>
          <rPr>
            <sz val="8"/>
            <color indexed="81"/>
            <rFont val="Tahoma"/>
            <family val="2"/>
          </rPr>
          <t xml:space="preserve">
"converted to sterling from US Dollar
s at the prevailing rate that year."</t>
        </r>
      </text>
    </comment>
    <comment ref="M92" authorId="0" shapeId="0">
      <text>
        <r>
          <rPr>
            <b/>
            <sz val="8"/>
            <color indexed="81"/>
            <rFont val="Tahoma"/>
            <family val="2"/>
          </rPr>
          <t>Stuart Lawson:</t>
        </r>
        <r>
          <rPr>
            <sz val="8"/>
            <color indexed="81"/>
            <rFont val="Tahoma"/>
            <family val="2"/>
          </rPr>
          <t xml:space="preserve">
"converted to sterling from Euros at the prevailing rate that year."</t>
        </r>
      </text>
    </comment>
    <comment ref="R96" authorId="0" shapeId="0">
      <text>
        <r>
          <rPr>
            <b/>
            <sz val="9"/>
            <color indexed="81"/>
            <rFont val="Tahoma"/>
            <family val="2"/>
          </rPr>
          <t>Stuart Lawson:</t>
        </r>
        <r>
          <rPr>
            <sz val="9"/>
            <color indexed="81"/>
            <rFont val="Tahoma"/>
            <family val="2"/>
          </rPr>
          <t xml:space="preserve">
"includes purchases made through SWETS Information Services"</t>
        </r>
      </text>
    </comment>
    <comment ref="C97" authorId="0" shapeId="0">
      <text>
        <r>
          <rPr>
            <b/>
            <sz val="8"/>
            <color indexed="81"/>
            <rFont val="Tahoma"/>
            <family val="2"/>
          </rPr>
          <t>Stuart Lawson:</t>
        </r>
        <r>
          <rPr>
            <sz val="8"/>
            <color indexed="81"/>
            <rFont val="Tahoma"/>
            <family val="2"/>
          </rPr>
          <t xml:space="preserve">
figures given in EUR (€1,066,716.97). converted to GBP at exchange rate on 1 January 2010.</t>
        </r>
      </text>
    </comment>
    <comment ref="D97" authorId="0" shapeId="0">
      <text>
        <r>
          <rPr>
            <b/>
            <sz val="8"/>
            <color indexed="81"/>
            <rFont val="Tahoma"/>
            <family val="2"/>
          </rPr>
          <t>Stuart Lawson:</t>
        </r>
        <r>
          <rPr>
            <sz val="8"/>
            <color indexed="81"/>
            <rFont val="Tahoma"/>
            <family val="2"/>
          </rPr>
          <t xml:space="preserve">
figures given in EUR (€1,123,232.94). converted to GBP at exchange rate on 1 January 2011.</t>
        </r>
      </text>
    </comment>
    <comment ref="E97" authorId="0" shapeId="0">
      <text>
        <r>
          <rPr>
            <b/>
            <sz val="8"/>
            <color indexed="81"/>
            <rFont val="Tahoma"/>
            <family val="2"/>
          </rPr>
          <t>Stuart Lawson:</t>
        </r>
        <r>
          <rPr>
            <sz val="8"/>
            <color indexed="81"/>
            <rFont val="Tahoma"/>
            <family val="2"/>
          </rPr>
          <t xml:space="preserve">
figures given in EUR (€1,129,396.19). converted to GBP at exchange rate on 1 January 2012.</t>
        </r>
      </text>
    </comment>
    <comment ref="F97" authorId="0" shapeId="0">
      <text>
        <r>
          <rPr>
            <b/>
            <sz val="8"/>
            <color indexed="81"/>
            <rFont val="Tahoma"/>
            <family val="2"/>
          </rPr>
          <t>Stuart Lawson:</t>
        </r>
        <r>
          <rPr>
            <sz val="8"/>
            <color indexed="81"/>
            <rFont val="Tahoma"/>
            <family val="2"/>
          </rPr>
          <t xml:space="preserve">
figures given in EUR (€1,124,302.30). converted to GBP at exchange rate on 1 January 2013.</t>
        </r>
      </text>
    </comment>
    <comment ref="H97" authorId="0" shapeId="0">
      <text>
        <r>
          <rPr>
            <b/>
            <sz val="9"/>
            <color indexed="81"/>
            <rFont val="Tahoma"/>
            <family val="2"/>
          </rPr>
          <t>Stuart Lawson:</t>
        </r>
        <r>
          <rPr>
            <sz val="9"/>
            <color indexed="81"/>
            <rFont val="Tahoma"/>
            <family val="2"/>
          </rPr>
          <t xml:space="preserve">
excluding VAT</t>
        </r>
      </text>
    </comment>
    <comment ref="I97" authorId="0" shapeId="0">
      <text>
        <r>
          <rPr>
            <b/>
            <sz val="9"/>
            <color indexed="81"/>
            <rFont val="Tahoma"/>
            <family val="2"/>
          </rPr>
          <t>Stuart Lawson:</t>
        </r>
        <r>
          <rPr>
            <sz val="9"/>
            <color indexed="81"/>
            <rFont val="Tahoma"/>
            <family val="2"/>
          </rPr>
          <t xml:space="preserve">
excluding VAT</t>
        </r>
      </text>
    </comment>
    <comment ref="J97" authorId="0" shapeId="0">
      <text>
        <r>
          <rPr>
            <b/>
            <sz val="9"/>
            <color indexed="81"/>
            <rFont val="Tahoma"/>
            <family val="2"/>
          </rPr>
          <t>Stuart Lawson:</t>
        </r>
        <r>
          <rPr>
            <sz val="9"/>
            <color indexed="81"/>
            <rFont val="Tahoma"/>
            <family val="2"/>
          </rPr>
          <t xml:space="preserve">
excluding VAT</t>
        </r>
      </text>
    </comment>
    <comment ref="K97" authorId="0" shapeId="0">
      <text>
        <r>
          <rPr>
            <b/>
            <sz val="9"/>
            <color indexed="81"/>
            <rFont val="Tahoma"/>
            <family val="2"/>
          </rPr>
          <t>Stuart Lawson:</t>
        </r>
        <r>
          <rPr>
            <sz val="9"/>
            <color indexed="81"/>
            <rFont val="Tahoma"/>
            <family val="2"/>
          </rPr>
          <t xml:space="preserve">
excluding VAT</t>
        </r>
      </text>
    </comment>
    <comment ref="L97" authorId="0" shapeId="0">
      <text>
        <r>
          <rPr>
            <b/>
            <sz val="9"/>
            <color indexed="81"/>
            <rFont val="Tahoma"/>
            <family val="2"/>
          </rPr>
          <t>Stuart Lawson:</t>
        </r>
        <r>
          <rPr>
            <sz val="9"/>
            <color indexed="81"/>
            <rFont val="Tahoma"/>
            <family val="2"/>
          </rPr>
          <t xml:space="preserve">
excluding VAT</t>
        </r>
      </text>
    </comment>
    <comment ref="M97" authorId="0" shapeId="0">
      <text>
        <r>
          <rPr>
            <b/>
            <sz val="9"/>
            <color indexed="81"/>
            <rFont val="Tahoma"/>
            <family val="2"/>
          </rPr>
          <t>Stuart Lawson:</t>
        </r>
        <r>
          <rPr>
            <sz val="9"/>
            <color indexed="81"/>
            <rFont val="Tahoma"/>
            <family val="2"/>
          </rPr>
          <t xml:space="preserve">
317,686.95 EUR excluding VAT. converted to GBP (£281,638.91) at exchange rate on 1 January 2010. excluding VAT</t>
        </r>
      </text>
    </comment>
    <comment ref="N97" authorId="0" shapeId="0">
      <text>
        <r>
          <rPr>
            <b/>
            <sz val="9"/>
            <color indexed="81"/>
            <rFont val="Tahoma"/>
            <family val="2"/>
          </rPr>
          <t>Stuart Lawson:</t>
        </r>
        <r>
          <rPr>
            <sz val="9"/>
            <color indexed="81"/>
            <rFont val="Tahoma"/>
            <family val="2"/>
          </rPr>
          <t xml:space="preserve">
239,021.97 EUR excluding VAT. converted to GBP (£205,017.05) at exchange rate on 1 January 2011. excluding VAT</t>
        </r>
      </text>
    </comment>
    <comment ref="O97" authorId="0" shapeId="0">
      <text>
        <r>
          <rPr>
            <b/>
            <sz val="9"/>
            <color indexed="81"/>
            <rFont val="Tahoma"/>
            <family val="2"/>
          </rPr>
          <t>Stuart Lawson:</t>
        </r>
        <r>
          <rPr>
            <sz val="9"/>
            <color indexed="81"/>
            <rFont val="Tahoma"/>
            <family val="2"/>
          </rPr>
          <t xml:space="preserve">
261,947.56 EUR excluding VAT. converted to GBP (£218,673.52) at exchange rate on 1 January 2012. excluding VAT</t>
        </r>
      </text>
    </comment>
    <comment ref="P97" authorId="0" shapeId="0">
      <text>
        <r>
          <rPr>
            <b/>
            <sz val="9"/>
            <color indexed="81"/>
            <rFont val="Tahoma"/>
            <family val="2"/>
          </rPr>
          <t>Stuart Lawson:</t>
        </r>
        <r>
          <rPr>
            <sz val="9"/>
            <color indexed="81"/>
            <rFont val="Tahoma"/>
            <family val="2"/>
          </rPr>
          <t xml:space="preserve">
277,988.81 EUR excluding VAT. converted to GBP (£225,739.06) at exchange rate on 1 January 2013. excluding VAT</t>
        </r>
      </text>
    </comment>
    <comment ref="Q97" authorId="0" shapeId="0">
      <text>
        <r>
          <rPr>
            <b/>
            <sz val="9"/>
            <color indexed="81"/>
            <rFont val="Tahoma"/>
            <family val="2"/>
          </rPr>
          <t>Stuart Lawson:</t>
        </r>
        <r>
          <rPr>
            <sz val="9"/>
            <color indexed="81"/>
            <rFont val="Tahoma"/>
            <family val="2"/>
          </rPr>
          <t xml:space="preserve">
286,282.61 EUR excluding VAT. converted to GBP (£237,564.51) at exchange rate on 1 January 2014. excluding VAT</t>
        </r>
      </text>
    </comment>
    <comment ref="R97" authorId="0" shapeId="0">
      <text>
        <r>
          <rPr>
            <b/>
            <sz val="8"/>
            <color indexed="81"/>
            <rFont val="Tahoma"/>
            <family val="2"/>
          </rPr>
          <t>Stuart Lawson:</t>
        </r>
        <r>
          <rPr>
            <sz val="8"/>
            <color indexed="81"/>
            <rFont val="Tahoma"/>
            <family val="2"/>
          </rPr>
          <t xml:space="preserve">
all Oxford's figures for Taylor &amp; Francis are for electronic subscriptions only, not print</t>
        </r>
      </text>
    </comment>
    <comment ref="W97" authorId="0" shapeId="0">
      <text>
        <r>
          <rPr>
            <b/>
            <sz val="8"/>
            <color indexed="81"/>
            <rFont val="Tahoma"/>
            <family val="2"/>
          </rPr>
          <t>Stuart Lawson:</t>
        </r>
        <r>
          <rPr>
            <sz val="8"/>
            <color indexed="81"/>
            <rFont val="Tahoma"/>
            <family val="2"/>
          </rPr>
          <t xml:space="preserve">
all Oxford's figures for Sage are for electronic subscriptions only, not print</t>
        </r>
      </text>
    </comment>
    <comment ref="AB97" authorId="0" shapeId="0">
      <text>
        <r>
          <rPr>
            <b/>
            <sz val="9"/>
            <color indexed="81"/>
            <rFont val="Tahoma"/>
            <family val="2"/>
          </rPr>
          <t>Stuart Lawson:</t>
        </r>
        <r>
          <rPr>
            <sz val="9"/>
            <color indexed="81"/>
            <rFont val="Tahoma"/>
            <family val="2"/>
          </rPr>
          <t xml:space="preserve">
'The University does not hold the data requested for OUP; since it is part of the University of Oxford, we have a different relationship to them than we do our other suppliers'</t>
        </r>
      </text>
    </comment>
    <comment ref="AG97" authorId="0" shapeId="0">
      <text>
        <r>
          <rPr>
            <b/>
            <sz val="8"/>
            <color indexed="81"/>
            <rFont val="Tahoma"/>
            <family val="2"/>
          </rPr>
          <t>Stuart Lawson:</t>
        </r>
        <r>
          <rPr>
            <sz val="8"/>
            <color indexed="81"/>
            <rFont val="Tahoma"/>
            <family val="2"/>
          </rPr>
          <t xml:space="preserve">
all Oxford's figures for Cambridge University Press are for electronic subscriptions only, not print</t>
        </r>
      </text>
    </comment>
    <comment ref="D99" authorId="0" shapeId="0">
      <text>
        <r>
          <rPr>
            <b/>
            <sz val="8"/>
            <color indexed="81"/>
            <rFont val="Tahoma"/>
            <family val="2"/>
          </rPr>
          <t>Stuart Lawson:</t>
        </r>
        <r>
          <rPr>
            <sz val="8"/>
            <color indexed="81"/>
            <rFont val="Tahoma"/>
            <family val="2"/>
          </rPr>
          <t xml:space="preserve">
figures given in EUR (€350,523.16). converted to GBP at exchange rate on 1 January 2011.</t>
        </r>
      </text>
    </comment>
    <comment ref="N99" authorId="0" shapeId="0">
      <text>
        <r>
          <rPr>
            <b/>
            <sz val="8"/>
            <color indexed="81"/>
            <rFont val="Tahoma"/>
            <family val="2"/>
          </rPr>
          <t>Stuart Lawson:</t>
        </r>
        <r>
          <rPr>
            <sz val="8"/>
            <color indexed="81"/>
            <rFont val="Tahoma"/>
            <family val="2"/>
          </rPr>
          <t xml:space="preserve">
"converted to sterling from Euros at the prevailing rate that year."</t>
        </r>
      </text>
    </comment>
    <comment ref="AG99" authorId="0" shapeId="0">
      <text>
        <r>
          <rPr>
            <b/>
            <sz val="8"/>
            <color indexed="81"/>
            <rFont val="Tahoma"/>
            <family val="2"/>
          </rPr>
          <t>Stuart Lawson:</t>
        </r>
        <r>
          <rPr>
            <sz val="8"/>
            <color indexed="81"/>
            <rFont val="Tahoma"/>
            <family val="2"/>
          </rPr>
          <t xml:space="preserve">
'Please note that the 2010 figures are incomplete. Due to changes in suppliers and the library 
management system at that time full records are no longer held.'</t>
        </r>
      </text>
    </comment>
    <comment ref="AB102" authorId="0" shapeId="0">
      <text>
        <r>
          <rPr>
            <b/>
            <sz val="8"/>
            <color indexed="81"/>
            <rFont val="Tahoma"/>
            <family val="2"/>
          </rPr>
          <t>Stuart Lawson:</t>
        </r>
        <r>
          <rPr>
            <sz val="8"/>
            <color indexed="81"/>
            <rFont val="Tahoma"/>
            <family val="2"/>
          </rPr>
          <t xml:space="preserve">
"For all of these publishers
QMUL had bought into deals through NESLI though the OUP deal was expanded in 2011/12. There may have been some additional OUP titles in the first two years but our records, while they always show the agent supplying us, do not always give the publisher. We do not think this would alter the results significantly nonetheless."</t>
        </r>
      </text>
    </comment>
    <comment ref="F105" authorId="0" shapeId="0">
      <text>
        <r>
          <rPr>
            <b/>
            <sz val="8"/>
            <color indexed="81"/>
            <rFont val="Tahoma"/>
            <family val="2"/>
          </rPr>
          <t>Stuart Lawson:</t>
        </r>
        <r>
          <rPr>
            <sz val="8"/>
            <color indexed="81"/>
            <rFont val="Tahoma"/>
            <family val="2"/>
          </rPr>
          <t xml:space="preserve">
includes one-off purchases of academic journal backfiles</t>
        </r>
      </text>
    </comment>
    <comment ref="G105" authorId="0" shapeId="0">
      <text>
        <r>
          <rPr>
            <b/>
            <sz val="8"/>
            <color indexed="81"/>
            <rFont val="Tahoma"/>
            <family val="2"/>
          </rPr>
          <t>Stuart Lawson:</t>
        </r>
        <r>
          <rPr>
            <sz val="8"/>
            <color indexed="81"/>
            <rFont val="Tahoma"/>
            <family val="2"/>
          </rPr>
          <t xml:space="preserve">
includes one-off purchases of academic journal backfiles</t>
        </r>
      </text>
    </comment>
    <comment ref="C114" authorId="0" shapeId="0">
      <text>
        <r>
          <rPr>
            <b/>
            <sz val="8"/>
            <color indexed="81"/>
            <rFont val="Tahoma"/>
            <family val="2"/>
          </rPr>
          <t>Stuart Lawson:</t>
        </r>
        <r>
          <rPr>
            <sz val="8"/>
            <color indexed="81"/>
            <rFont val="Tahoma"/>
            <family val="2"/>
          </rPr>
          <t xml:space="preserve">
converted from EUR (€262,886.96)</t>
        </r>
      </text>
    </comment>
    <comment ref="D114" authorId="0" shapeId="0">
      <text>
        <r>
          <rPr>
            <b/>
            <sz val="8"/>
            <color indexed="81"/>
            <rFont val="Tahoma"/>
            <family val="2"/>
          </rPr>
          <t>Stuart Lawson:</t>
        </r>
        <r>
          <rPr>
            <sz val="8"/>
            <color indexed="81"/>
            <rFont val="Tahoma"/>
            <family val="2"/>
          </rPr>
          <t xml:space="preserve">
converted from EUR (€281,408.83)</t>
        </r>
      </text>
    </comment>
    <comment ref="N114" authorId="0" shapeId="0">
      <text>
        <r>
          <rPr>
            <b/>
            <sz val="8"/>
            <color indexed="81"/>
            <rFont val="Tahoma"/>
            <family val="2"/>
          </rPr>
          <t>Stuart Lawson:</t>
        </r>
        <r>
          <rPr>
            <sz val="8"/>
            <color indexed="81"/>
            <rFont val="Tahoma"/>
            <family val="2"/>
          </rPr>
          <t xml:space="preserve">
converted to sterling from Euros at the prevailing rate that year.</t>
        </r>
      </text>
    </comment>
    <comment ref="C116" authorId="0" shapeId="0">
      <text>
        <r>
          <rPr>
            <b/>
            <sz val="8"/>
            <color indexed="81"/>
            <rFont val="Tahoma"/>
            <family val="2"/>
          </rPr>
          <t>Stuart Lawson:</t>
        </r>
        <r>
          <rPr>
            <sz val="8"/>
            <color indexed="81"/>
            <rFont val="Tahoma"/>
            <family val="2"/>
          </rPr>
          <t xml:space="preserve">
excluding VAT. 2010 figure does not include print costs.</t>
        </r>
      </text>
    </comment>
    <comment ref="C117" authorId="0" shapeId="0">
      <text>
        <r>
          <rPr>
            <b/>
            <sz val="8"/>
            <color indexed="81"/>
            <rFont val="Tahoma"/>
            <family val="2"/>
          </rPr>
          <t>Stuart Lawson:</t>
        </r>
        <r>
          <rPr>
            <sz val="8"/>
            <color indexed="81"/>
            <rFont val="Tahoma"/>
            <family val="2"/>
          </rPr>
          <t xml:space="preserve">
figures given in EUR (€334,439). converted using exchange rate on 1 January 2010
Show less</t>
        </r>
      </text>
    </comment>
    <comment ref="D117" authorId="0" shapeId="0">
      <text>
        <r>
          <rPr>
            <b/>
            <sz val="8"/>
            <color indexed="81"/>
            <rFont val="Tahoma"/>
            <family val="2"/>
          </rPr>
          <t>Stuart Lawson:</t>
        </r>
        <r>
          <rPr>
            <sz val="8"/>
            <color indexed="81"/>
            <rFont val="Tahoma"/>
            <family val="2"/>
          </rPr>
          <t xml:space="preserve">
figures given in EUR (€359,162.99). converted using exchange rate on 1 January 2011</t>
        </r>
      </text>
    </comment>
    <comment ref="C119" authorId="0" shapeId="0">
      <text>
        <r>
          <rPr>
            <b/>
            <sz val="8"/>
            <color indexed="81"/>
            <rFont val="Tahoma"/>
            <family val="2"/>
          </rPr>
          <t>Stuart Lawson:</t>
        </r>
        <r>
          <rPr>
            <sz val="8"/>
            <color indexed="81"/>
            <rFont val="Tahoma"/>
            <family val="2"/>
          </rPr>
          <t xml:space="preserve">
681,887.93 EUR (604,513.89 GBP) + 20,904.85 GBP + 468.29 USD (289.64 GBP). conversions using exchange rates on 1 January 2010</t>
        </r>
      </text>
    </comment>
    <comment ref="D119" authorId="0" shapeId="0">
      <text>
        <r>
          <rPr>
            <b/>
            <sz val="8"/>
            <color indexed="81"/>
            <rFont val="Tahoma"/>
            <family val="2"/>
          </rPr>
          <t>Stuart Lawson:</t>
        </r>
        <r>
          <rPr>
            <sz val="8"/>
            <color indexed="81"/>
            <rFont val="Tahoma"/>
            <family val="2"/>
          </rPr>
          <t xml:space="preserve">
727,990.84 EUR (624,421.83 GBP) + 20,546.47 GBP + 492.65 USD (315.57 GBP). conversions using exchange rates on 1 January 2011.</t>
        </r>
      </text>
    </comment>
    <comment ref="E119" authorId="0" shapeId="0">
      <text>
        <r>
          <rPr>
            <b/>
            <sz val="8"/>
            <color indexed="81"/>
            <rFont val="Tahoma"/>
            <family val="2"/>
          </rPr>
          <t>Stuart Lawson:</t>
        </r>
        <r>
          <rPr>
            <sz val="8"/>
            <color indexed="81"/>
            <rFont val="Tahoma"/>
            <family val="2"/>
          </rPr>
          <t xml:space="preserve">
669,751.23 GBP + 517.22 USD (333.19 GBP using exchange rate on 1 January 2012)</t>
        </r>
      </text>
    </comment>
    <comment ref="F119" authorId="0" shapeId="0">
      <text>
        <r>
          <rPr>
            <b/>
            <sz val="8"/>
            <color indexed="81"/>
            <rFont val="Tahoma"/>
            <family val="2"/>
          </rPr>
          <t>Stuart Lawson:</t>
        </r>
        <r>
          <rPr>
            <sz val="8"/>
            <color indexed="81"/>
            <rFont val="Tahoma"/>
            <family val="2"/>
          </rPr>
          <t xml:space="preserve">
672,025.39 GBP + 1,033.59 USD (635.66 GBP using exchange rate on 1 January 2013)</t>
        </r>
      </text>
    </comment>
    <comment ref="M119" authorId="0" shapeId="0">
      <text>
        <r>
          <rPr>
            <b/>
            <sz val="8"/>
            <color indexed="81"/>
            <rFont val="Tahoma"/>
            <family val="2"/>
          </rPr>
          <t>Stuart Lawson:</t>
        </r>
        <r>
          <rPr>
            <sz val="8"/>
            <color indexed="81"/>
            <rFont val="Tahoma"/>
            <family val="2"/>
          </rPr>
          <t xml:space="preserve">
138,943.02 EUR. converted to GBP at exchange rate on 1 January 2010</t>
        </r>
      </text>
    </comment>
    <comment ref="N119" authorId="0" shapeId="0">
      <text>
        <r>
          <rPr>
            <b/>
            <sz val="8"/>
            <color indexed="81"/>
            <rFont val="Tahoma"/>
            <family val="2"/>
          </rPr>
          <t>Stuart Lawson:</t>
        </r>
        <r>
          <rPr>
            <sz val="8"/>
            <color indexed="81"/>
            <rFont val="Tahoma"/>
            <family val="2"/>
          </rPr>
          <t xml:space="preserve">
146,932.25 EUR. converted to GBP at exchange rate on 1 January 2011</t>
        </r>
      </text>
    </comment>
    <comment ref="O119" authorId="0" shapeId="0">
      <text>
        <r>
          <rPr>
            <b/>
            <sz val="8"/>
            <color indexed="81"/>
            <rFont val="Tahoma"/>
            <family val="2"/>
          </rPr>
          <t>Stuart Lawson:</t>
        </r>
        <r>
          <rPr>
            <sz val="8"/>
            <color indexed="81"/>
            <rFont val="Tahoma"/>
            <family val="2"/>
          </rPr>
          <t xml:space="preserve">
154,560.22 EUR. converted to GBP at exchange rate on 1 January 2012</t>
        </r>
      </text>
    </comment>
    <comment ref="P119" authorId="0" shapeId="0">
      <text>
        <r>
          <rPr>
            <b/>
            <sz val="8"/>
            <color indexed="81"/>
            <rFont val="Tahoma"/>
            <family val="2"/>
          </rPr>
          <t>Stuart Lawson:</t>
        </r>
        <r>
          <rPr>
            <sz val="8"/>
            <color indexed="81"/>
            <rFont val="Tahoma"/>
            <family val="2"/>
          </rPr>
          <t xml:space="preserve">
159,307.86 EUR. converted to GBP at exchange rate on 1 January 2013</t>
        </r>
      </text>
    </comment>
    <comment ref="Q119" authorId="0" shapeId="0">
      <text>
        <r>
          <rPr>
            <b/>
            <sz val="8"/>
            <color indexed="81"/>
            <rFont val="Tahoma"/>
            <family val="2"/>
          </rPr>
          <t>Stuart Lawson:</t>
        </r>
        <r>
          <rPr>
            <sz val="8"/>
            <color indexed="81"/>
            <rFont val="Tahoma"/>
            <family val="2"/>
          </rPr>
          <t xml:space="preserve">
164,079.3 EUR. converted to GBP at exchange rate on 1 January 2014</t>
        </r>
      </text>
    </comment>
    <comment ref="R119" authorId="0" shapeId="0">
      <text>
        <r>
          <rPr>
            <b/>
            <sz val="9"/>
            <color indexed="81"/>
            <rFont val="Tahoma"/>
            <family val="2"/>
          </rPr>
          <t>Stuart Lawson:</t>
        </r>
        <r>
          <rPr>
            <sz val="9"/>
            <color indexed="81"/>
            <rFont val="Tahoma"/>
            <family val="2"/>
          </rPr>
          <t xml:space="preserve">
excluding VAT</t>
        </r>
      </text>
    </comment>
    <comment ref="S119" authorId="0" shapeId="0">
      <text>
        <r>
          <rPr>
            <b/>
            <sz val="9"/>
            <color indexed="81"/>
            <rFont val="Tahoma"/>
            <family val="2"/>
          </rPr>
          <t>Stuart Lawson:</t>
        </r>
        <r>
          <rPr>
            <sz val="9"/>
            <color indexed="81"/>
            <rFont val="Tahoma"/>
            <family val="2"/>
          </rPr>
          <t xml:space="preserve">
excluding VAT</t>
        </r>
      </text>
    </comment>
    <comment ref="T119" authorId="0" shapeId="0">
      <text>
        <r>
          <rPr>
            <b/>
            <sz val="9"/>
            <color indexed="81"/>
            <rFont val="Tahoma"/>
            <family val="2"/>
          </rPr>
          <t>Stuart Lawson:</t>
        </r>
        <r>
          <rPr>
            <sz val="9"/>
            <color indexed="81"/>
            <rFont val="Tahoma"/>
            <family val="2"/>
          </rPr>
          <t xml:space="preserve">
excluding VAT</t>
        </r>
      </text>
    </comment>
    <comment ref="U119" authorId="0" shapeId="0">
      <text>
        <r>
          <rPr>
            <b/>
            <sz val="9"/>
            <color indexed="81"/>
            <rFont val="Tahoma"/>
            <family val="2"/>
          </rPr>
          <t>Stuart Lawson:</t>
        </r>
        <r>
          <rPr>
            <sz val="9"/>
            <color indexed="81"/>
            <rFont val="Tahoma"/>
            <family val="2"/>
          </rPr>
          <t xml:space="preserve">
excluding VAT</t>
        </r>
      </text>
    </comment>
    <comment ref="V119" authorId="0" shapeId="0">
      <text>
        <r>
          <rPr>
            <b/>
            <sz val="9"/>
            <color indexed="81"/>
            <rFont val="Tahoma"/>
            <family val="2"/>
          </rPr>
          <t>Stuart Lawson:</t>
        </r>
        <r>
          <rPr>
            <sz val="9"/>
            <color indexed="81"/>
            <rFont val="Tahoma"/>
            <family val="2"/>
          </rPr>
          <t xml:space="preserve">
excluding VAT</t>
        </r>
      </text>
    </comment>
    <comment ref="W119" authorId="0" shapeId="0">
      <text>
        <r>
          <rPr>
            <b/>
            <sz val="9"/>
            <color indexed="81"/>
            <rFont val="Tahoma"/>
            <family val="2"/>
          </rPr>
          <t>Stuart Lawson:</t>
        </r>
        <r>
          <rPr>
            <sz val="9"/>
            <color indexed="81"/>
            <rFont val="Tahoma"/>
            <family val="2"/>
          </rPr>
          <t xml:space="preserve">
excluding VAT</t>
        </r>
      </text>
    </comment>
    <comment ref="X119" authorId="0" shapeId="0">
      <text>
        <r>
          <rPr>
            <b/>
            <sz val="9"/>
            <color indexed="81"/>
            <rFont val="Tahoma"/>
            <family val="2"/>
          </rPr>
          <t>Stuart Lawson:</t>
        </r>
        <r>
          <rPr>
            <sz val="9"/>
            <color indexed="81"/>
            <rFont val="Tahoma"/>
            <family val="2"/>
          </rPr>
          <t xml:space="preserve">
excluding VAT</t>
        </r>
      </text>
    </comment>
    <comment ref="Y119" authorId="0" shapeId="0">
      <text>
        <r>
          <rPr>
            <b/>
            <sz val="9"/>
            <color indexed="81"/>
            <rFont val="Tahoma"/>
            <family val="2"/>
          </rPr>
          <t>Stuart Lawson:</t>
        </r>
        <r>
          <rPr>
            <sz val="9"/>
            <color indexed="81"/>
            <rFont val="Tahoma"/>
            <family val="2"/>
          </rPr>
          <t xml:space="preserve">
excluding VAT</t>
        </r>
      </text>
    </comment>
    <comment ref="Z119" authorId="0" shapeId="0">
      <text>
        <r>
          <rPr>
            <b/>
            <sz val="9"/>
            <color indexed="81"/>
            <rFont val="Tahoma"/>
            <family val="2"/>
          </rPr>
          <t>Stuart Lawson:</t>
        </r>
        <r>
          <rPr>
            <sz val="9"/>
            <color indexed="81"/>
            <rFont val="Tahoma"/>
            <family val="2"/>
          </rPr>
          <t xml:space="preserve">
excluding VAT</t>
        </r>
      </text>
    </comment>
    <comment ref="AA119" authorId="0" shapeId="0">
      <text>
        <r>
          <rPr>
            <b/>
            <sz val="9"/>
            <color indexed="81"/>
            <rFont val="Tahoma"/>
            <family val="2"/>
          </rPr>
          <t>Stuart Lawson:</t>
        </r>
        <r>
          <rPr>
            <sz val="9"/>
            <color indexed="81"/>
            <rFont val="Tahoma"/>
            <family val="2"/>
          </rPr>
          <t xml:space="preserve">
excluding VAT</t>
        </r>
      </text>
    </comment>
    <comment ref="AG119" authorId="0" shapeId="0">
      <text>
        <r>
          <rPr>
            <b/>
            <sz val="9"/>
            <color indexed="81"/>
            <rFont val="Tahoma"/>
            <family val="2"/>
          </rPr>
          <t>Stuart Lawson:</t>
        </r>
        <r>
          <rPr>
            <sz val="9"/>
            <color indexed="81"/>
            <rFont val="Tahoma"/>
            <family val="2"/>
          </rPr>
          <t xml:space="preserve">
excluding VAT</t>
        </r>
      </text>
    </comment>
    <comment ref="AH119" authorId="0" shapeId="0">
      <text>
        <r>
          <rPr>
            <b/>
            <sz val="9"/>
            <color indexed="81"/>
            <rFont val="Tahoma"/>
            <family val="2"/>
          </rPr>
          <t>Stuart Lawson:</t>
        </r>
        <r>
          <rPr>
            <sz val="9"/>
            <color indexed="81"/>
            <rFont val="Tahoma"/>
            <family val="2"/>
          </rPr>
          <t xml:space="preserve">
excluding VAT</t>
        </r>
      </text>
    </comment>
    <comment ref="AI119" authorId="0" shapeId="0">
      <text>
        <r>
          <rPr>
            <b/>
            <sz val="9"/>
            <color indexed="81"/>
            <rFont val="Tahoma"/>
            <family val="2"/>
          </rPr>
          <t>Stuart Lawson:</t>
        </r>
        <r>
          <rPr>
            <sz val="9"/>
            <color indexed="81"/>
            <rFont val="Tahoma"/>
            <family val="2"/>
          </rPr>
          <t xml:space="preserve">
excluding VAT</t>
        </r>
      </text>
    </comment>
    <comment ref="AJ119" authorId="0" shapeId="0">
      <text>
        <r>
          <rPr>
            <b/>
            <sz val="9"/>
            <color indexed="81"/>
            <rFont val="Tahoma"/>
            <family val="2"/>
          </rPr>
          <t>Stuart Lawson:</t>
        </r>
        <r>
          <rPr>
            <sz val="9"/>
            <color indexed="81"/>
            <rFont val="Tahoma"/>
            <family val="2"/>
          </rPr>
          <t xml:space="preserve">
excluding VAT</t>
        </r>
      </text>
    </comment>
    <comment ref="AK119" authorId="0" shapeId="0">
      <text>
        <r>
          <rPr>
            <b/>
            <sz val="9"/>
            <color indexed="81"/>
            <rFont val="Tahoma"/>
            <family val="2"/>
          </rPr>
          <t>Stuart Lawson:</t>
        </r>
        <r>
          <rPr>
            <sz val="9"/>
            <color indexed="81"/>
            <rFont val="Tahoma"/>
            <family val="2"/>
          </rPr>
          <t xml:space="preserve">
excluding VAT</t>
        </r>
      </text>
    </comment>
    <comment ref="C121" authorId="0" shapeId="0">
      <text>
        <r>
          <rPr>
            <b/>
            <sz val="9"/>
            <color indexed="81"/>
            <rFont val="Tahoma"/>
            <family val="2"/>
          </rPr>
          <t>Stuart Lawson:</t>
        </r>
        <r>
          <rPr>
            <sz val="9"/>
            <color indexed="81"/>
            <rFont val="Tahoma"/>
            <family val="2"/>
          </rPr>
          <t xml:space="preserve">
University of Glamorgan £150,674;
University of Wales, Newport £9,849</t>
        </r>
      </text>
    </comment>
    <comment ref="D121" authorId="0" shapeId="0">
      <text>
        <r>
          <rPr>
            <b/>
            <sz val="9"/>
            <color indexed="81"/>
            <rFont val="Tahoma"/>
            <family val="2"/>
          </rPr>
          <t>Stuart Lawson:</t>
        </r>
        <r>
          <rPr>
            <sz val="9"/>
            <color indexed="81"/>
            <rFont val="Tahoma"/>
            <family val="2"/>
          </rPr>
          <t xml:space="preserve">
University of Glamorgan £146,148;
University of Wales, Newport £9,733</t>
        </r>
      </text>
    </comment>
    <comment ref="E121" authorId="0" shapeId="0">
      <text>
        <r>
          <rPr>
            <b/>
            <sz val="9"/>
            <color indexed="81"/>
            <rFont val="Tahoma"/>
            <family val="2"/>
          </rPr>
          <t>Stuart Lawson:</t>
        </r>
        <r>
          <rPr>
            <sz val="9"/>
            <color indexed="81"/>
            <rFont val="Tahoma"/>
            <family val="2"/>
          </rPr>
          <t xml:space="preserve">
University of Glamorgan £153,999;
University of Wales, Newport £15,619</t>
        </r>
      </text>
    </comment>
    <comment ref="F121" authorId="0" shapeId="0">
      <text>
        <r>
          <rPr>
            <b/>
            <sz val="9"/>
            <color indexed="81"/>
            <rFont val="Tahoma"/>
            <family val="2"/>
          </rPr>
          <t>Stuart Lawson:</t>
        </r>
        <r>
          <rPr>
            <sz val="9"/>
            <color indexed="81"/>
            <rFont val="Tahoma"/>
            <family val="2"/>
          </rPr>
          <t xml:space="preserve">
University of Glamorgan £153,207;
University of Wales, Newport £13,455</t>
        </r>
      </text>
    </comment>
    <comment ref="G121" authorId="0" shapeId="0">
      <text>
        <r>
          <rPr>
            <b/>
            <sz val="9"/>
            <color indexed="81"/>
            <rFont val="Tahoma"/>
            <family val="2"/>
          </rPr>
          <t>Stuart Lawson:</t>
        </r>
        <r>
          <rPr>
            <sz val="9"/>
            <color indexed="81"/>
            <rFont val="Tahoma"/>
            <family val="2"/>
          </rPr>
          <t xml:space="preserve">
University of Glamorgan £189,263;
University of Wales, Newport £2,307</t>
        </r>
      </text>
    </comment>
    <comment ref="H121" authorId="0" shapeId="0">
      <text>
        <r>
          <rPr>
            <b/>
            <sz val="9"/>
            <color indexed="81"/>
            <rFont val="Tahoma"/>
            <family val="2"/>
          </rPr>
          <t>Stuart Lawson:</t>
        </r>
        <r>
          <rPr>
            <sz val="9"/>
            <color indexed="81"/>
            <rFont val="Tahoma"/>
            <family val="2"/>
          </rPr>
          <t xml:space="preserve">
University of Glamorgan £74,604;
University of Wales, Newport £7,599</t>
        </r>
      </text>
    </comment>
    <comment ref="I121" authorId="0" shapeId="0">
      <text>
        <r>
          <rPr>
            <b/>
            <sz val="9"/>
            <color indexed="81"/>
            <rFont val="Tahoma"/>
            <family val="2"/>
          </rPr>
          <t>Stuart Lawson:</t>
        </r>
        <r>
          <rPr>
            <sz val="9"/>
            <color indexed="81"/>
            <rFont val="Tahoma"/>
            <family val="2"/>
          </rPr>
          <t xml:space="preserve">
University of Glamorgan £90,109;
University of Wales, Newport £8,517</t>
        </r>
      </text>
    </comment>
    <comment ref="J121" authorId="0" shapeId="0">
      <text>
        <r>
          <rPr>
            <b/>
            <sz val="9"/>
            <color indexed="81"/>
            <rFont val="Tahoma"/>
            <family val="2"/>
          </rPr>
          <t>Stuart Lawson:</t>
        </r>
        <r>
          <rPr>
            <sz val="9"/>
            <color indexed="81"/>
            <rFont val="Tahoma"/>
            <family val="2"/>
          </rPr>
          <t xml:space="preserve">
University of Glamorgan £94,897;
University of Wales, Newport £9,210</t>
        </r>
      </text>
    </comment>
    <comment ref="K121" authorId="0" shapeId="0">
      <text>
        <r>
          <rPr>
            <b/>
            <sz val="9"/>
            <color indexed="81"/>
            <rFont val="Tahoma"/>
            <family val="2"/>
          </rPr>
          <t>Stuart Lawson:</t>
        </r>
        <r>
          <rPr>
            <sz val="9"/>
            <color indexed="81"/>
            <rFont val="Tahoma"/>
            <family val="2"/>
          </rPr>
          <t xml:space="preserve">
University of Glamorgan £94,508 ;
University of Wales, Newport £9,851</t>
        </r>
      </text>
    </comment>
    <comment ref="M121" authorId="0" shapeId="0">
      <text>
        <r>
          <rPr>
            <b/>
            <sz val="9"/>
            <color indexed="81"/>
            <rFont val="Tahoma"/>
            <family val="2"/>
          </rPr>
          <t>Stuart Lawson:</t>
        </r>
        <r>
          <rPr>
            <sz val="9"/>
            <color indexed="81"/>
            <rFont val="Tahoma"/>
            <family val="2"/>
          </rPr>
          <t xml:space="preserve">
University of Glamorgan £26,081;
University of Wales, Newport £358</t>
        </r>
      </text>
    </comment>
    <comment ref="N121" authorId="0" shapeId="0">
      <text>
        <r>
          <rPr>
            <b/>
            <sz val="9"/>
            <color indexed="81"/>
            <rFont val="Tahoma"/>
            <family val="2"/>
          </rPr>
          <t>Stuart Lawson:</t>
        </r>
        <r>
          <rPr>
            <sz val="9"/>
            <color indexed="81"/>
            <rFont val="Tahoma"/>
            <family val="2"/>
          </rPr>
          <t xml:space="preserve">
University of Glamorgan £15,572 ;
University of Wales, Newport £354</t>
        </r>
      </text>
    </comment>
    <comment ref="O121" authorId="0" shapeId="0">
      <text>
        <r>
          <rPr>
            <b/>
            <sz val="9"/>
            <color indexed="81"/>
            <rFont val="Tahoma"/>
            <family val="2"/>
          </rPr>
          <t>Stuart Lawson:</t>
        </r>
        <r>
          <rPr>
            <sz val="9"/>
            <color indexed="81"/>
            <rFont val="Tahoma"/>
            <family val="2"/>
          </rPr>
          <t xml:space="preserve">
University of Glamorgan £14,579;
University of Wales, Newport £380</t>
        </r>
      </text>
    </comment>
    <comment ref="P121" authorId="0" shapeId="0">
      <text>
        <r>
          <rPr>
            <b/>
            <sz val="9"/>
            <color indexed="81"/>
            <rFont val="Tahoma"/>
            <family val="2"/>
          </rPr>
          <t>Stuart Lawson:</t>
        </r>
        <r>
          <rPr>
            <sz val="9"/>
            <color indexed="81"/>
            <rFont val="Tahoma"/>
            <family val="2"/>
          </rPr>
          <t xml:space="preserve">
University of Glamorgan £12,853;
University of Wales, Newport £366</t>
        </r>
      </text>
    </comment>
    <comment ref="R121" authorId="0" shapeId="0">
      <text>
        <r>
          <rPr>
            <b/>
            <sz val="9"/>
            <color indexed="81"/>
            <rFont val="Tahoma"/>
            <family val="2"/>
          </rPr>
          <t>Stuart Lawson:</t>
        </r>
        <r>
          <rPr>
            <sz val="9"/>
            <color indexed="81"/>
            <rFont val="Tahoma"/>
            <family val="2"/>
          </rPr>
          <t xml:space="preserve">
University of Glamorgan only – no data available for University of
Wales Newport</t>
        </r>
      </text>
    </comment>
    <comment ref="W121" authorId="0" shapeId="0">
      <text>
        <r>
          <rPr>
            <b/>
            <sz val="9"/>
            <color indexed="81"/>
            <rFont val="Tahoma"/>
            <family val="2"/>
          </rPr>
          <t>Stuart Lawson:</t>
        </r>
        <r>
          <rPr>
            <sz val="9"/>
            <color indexed="81"/>
            <rFont val="Tahoma"/>
            <family val="2"/>
          </rPr>
          <t xml:space="preserve">
University of Glamorgan only – no data available for University of
Wales Newport</t>
        </r>
      </text>
    </comment>
    <comment ref="AB121" authorId="0" shapeId="0">
      <text>
        <r>
          <rPr>
            <b/>
            <sz val="9"/>
            <color indexed="81"/>
            <rFont val="Tahoma"/>
            <family val="2"/>
          </rPr>
          <t>Stuart Lawson:</t>
        </r>
        <r>
          <rPr>
            <sz val="9"/>
            <color indexed="81"/>
            <rFont val="Tahoma"/>
            <family val="2"/>
          </rPr>
          <t xml:space="preserve">
University of Glamorgan £19,091;
University of Wales, Newport £1,789</t>
        </r>
      </text>
    </comment>
    <comment ref="AC121" authorId="0" shapeId="0">
      <text>
        <r>
          <rPr>
            <b/>
            <sz val="9"/>
            <color indexed="81"/>
            <rFont val="Tahoma"/>
            <family val="2"/>
          </rPr>
          <t>Stuart Lawson:</t>
        </r>
        <r>
          <rPr>
            <sz val="9"/>
            <color indexed="81"/>
            <rFont val="Tahoma"/>
            <family val="2"/>
          </rPr>
          <t xml:space="preserve">
University of Glamorgan £17,173;
University of Wales, Newport £1,779</t>
        </r>
      </text>
    </comment>
    <comment ref="AD121" authorId="0" shapeId="0">
      <text>
        <r>
          <rPr>
            <b/>
            <sz val="9"/>
            <color indexed="81"/>
            <rFont val="Tahoma"/>
            <family val="2"/>
          </rPr>
          <t>Stuart Lawson:</t>
        </r>
        <r>
          <rPr>
            <sz val="9"/>
            <color indexed="81"/>
            <rFont val="Tahoma"/>
            <family val="2"/>
          </rPr>
          <t xml:space="preserve">
University of Glamorgan £16,330;
University of Wales, Newport £3,904</t>
        </r>
      </text>
    </comment>
    <comment ref="AE121" authorId="0" shapeId="0">
      <text>
        <r>
          <rPr>
            <b/>
            <sz val="9"/>
            <color indexed="81"/>
            <rFont val="Tahoma"/>
            <family val="2"/>
          </rPr>
          <t>Stuart Lawson:</t>
        </r>
        <r>
          <rPr>
            <sz val="9"/>
            <color indexed="81"/>
            <rFont val="Tahoma"/>
            <family val="2"/>
          </rPr>
          <t xml:space="preserve">
University of Glamorgan £19,154.
'OUP expenditure for the University of Wales Newport was included within the University of Glamorgan data for this year'</t>
        </r>
      </text>
    </comment>
    <comment ref="AG121" authorId="0" shapeId="0">
      <text>
        <r>
          <rPr>
            <b/>
            <sz val="9"/>
            <color indexed="81"/>
            <rFont val="Tahoma"/>
            <family val="2"/>
          </rPr>
          <t>Stuart Lawson:</t>
        </r>
        <r>
          <rPr>
            <sz val="9"/>
            <color indexed="81"/>
            <rFont val="Tahoma"/>
            <family val="2"/>
          </rPr>
          <t xml:space="preserve">
University of Glamorgan only – no data available for University of
Wales Newport</t>
        </r>
      </text>
    </comment>
    <comment ref="E124" authorId="0" shapeId="0">
      <text>
        <r>
          <rPr>
            <b/>
            <sz val="8"/>
            <color indexed="81"/>
            <rFont val="Tahoma"/>
            <family val="2"/>
          </rPr>
          <t>Stuart Lawson:</t>
        </r>
        <r>
          <rPr>
            <sz val="8"/>
            <color indexed="81"/>
            <rFont val="Tahoma"/>
            <family val="2"/>
          </rPr>
          <t xml:space="preserve">
excluding VAT</t>
        </r>
      </text>
    </comment>
    <comment ref="F124" authorId="0" shapeId="0">
      <text>
        <r>
          <rPr>
            <b/>
            <sz val="8"/>
            <color indexed="81"/>
            <rFont val="Tahoma"/>
            <family val="2"/>
          </rPr>
          <t>Stuart Lawson:</t>
        </r>
        <r>
          <rPr>
            <sz val="8"/>
            <color indexed="81"/>
            <rFont val="Tahoma"/>
            <family val="2"/>
          </rPr>
          <t xml:space="preserve">
excluding VAT</t>
        </r>
      </text>
    </comment>
    <comment ref="G124" authorId="0" shapeId="0">
      <text>
        <r>
          <rPr>
            <b/>
            <sz val="8"/>
            <color indexed="81"/>
            <rFont val="Tahoma"/>
            <family val="2"/>
          </rPr>
          <t>Stuart Lawson:</t>
        </r>
        <r>
          <rPr>
            <sz val="8"/>
            <color indexed="81"/>
            <rFont val="Tahoma"/>
            <family val="2"/>
          </rPr>
          <t xml:space="preserve">
excluding VAT</t>
        </r>
      </text>
    </comment>
    <comment ref="C126" authorId="0" shapeId="0">
      <text>
        <r>
          <rPr>
            <b/>
            <sz val="8"/>
            <color indexed="81"/>
            <rFont val="Tahoma"/>
            <family val="2"/>
          </rPr>
          <t>Stuart Lawson:</t>
        </r>
        <r>
          <rPr>
            <sz val="8"/>
            <color indexed="81"/>
            <rFont val="Tahoma"/>
            <family val="2"/>
          </rPr>
          <t xml:space="preserve">
partial payments in GBP (£10,768.52 ) and EUR (€343,384.34). EUR figure converted to GBP (£304,420.41) at exchange rate on 1 January 2010</t>
        </r>
      </text>
    </comment>
    <comment ref="D126" authorId="0" shapeId="0">
      <text>
        <r>
          <rPr>
            <b/>
            <sz val="8"/>
            <color indexed="81"/>
            <rFont val="Tahoma"/>
            <family val="2"/>
          </rPr>
          <t>Stuart Lawson:</t>
        </r>
        <r>
          <rPr>
            <sz val="8"/>
            <color indexed="81"/>
            <rFont val="Tahoma"/>
            <family val="2"/>
          </rPr>
          <t xml:space="preserve">
partial payments in GBP (£11,275.26) and EUR (€378,828.74). EUR figure converted to GBP (£324,933.94) at exchange rate on 1 January 2011</t>
        </r>
      </text>
    </comment>
    <comment ref="E126" authorId="0" shapeId="0">
      <text>
        <r>
          <rPr>
            <b/>
            <sz val="8"/>
            <color indexed="81"/>
            <rFont val="Tahoma"/>
            <family val="2"/>
          </rPr>
          <t>Stuart Lawson:</t>
        </r>
        <r>
          <rPr>
            <sz val="8"/>
            <color indexed="81"/>
            <rFont val="Tahoma"/>
            <family val="2"/>
          </rPr>
          <t xml:space="preserve">
partial payments in GBP (£344,112.61) and EUR (€15,024.80). EUR figure converted to GBP (£12,542.66) at exchange rate on 1 January 2012</t>
        </r>
      </text>
    </comment>
    <comment ref="C127" authorId="0" shapeId="0">
      <text>
        <r>
          <rPr>
            <b/>
            <sz val="8"/>
            <color indexed="81"/>
            <rFont val="Tahoma"/>
            <family val="2"/>
          </rPr>
          <t>Stuart Lawson:</t>
        </r>
        <r>
          <rPr>
            <sz val="8"/>
            <color indexed="81"/>
            <rFont val="Tahoma"/>
            <family val="2"/>
          </rPr>
          <t xml:space="preserve">
excluding VAT</t>
        </r>
      </text>
    </comment>
    <comment ref="D127" authorId="0" shapeId="0">
      <text>
        <r>
          <rPr>
            <b/>
            <sz val="8"/>
            <color indexed="81"/>
            <rFont val="Tahoma"/>
            <family val="2"/>
          </rPr>
          <t>Stuart Lawson:</t>
        </r>
        <r>
          <rPr>
            <sz val="8"/>
            <color indexed="81"/>
            <rFont val="Tahoma"/>
            <family val="2"/>
          </rPr>
          <t xml:space="preserve">
excluding VAT</t>
        </r>
      </text>
    </comment>
    <comment ref="E127" authorId="0" shapeId="0">
      <text>
        <r>
          <rPr>
            <b/>
            <sz val="8"/>
            <color indexed="81"/>
            <rFont val="Tahoma"/>
            <family val="2"/>
          </rPr>
          <t>Stuart Lawson:</t>
        </r>
        <r>
          <rPr>
            <sz val="8"/>
            <color indexed="81"/>
            <rFont val="Tahoma"/>
            <family val="2"/>
          </rPr>
          <t xml:space="preserve">
excluding VAT</t>
        </r>
      </text>
    </comment>
    <comment ref="F127" authorId="0" shapeId="0">
      <text>
        <r>
          <rPr>
            <b/>
            <sz val="8"/>
            <color indexed="81"/>
            <rFont val="Tahoma"/>
            <family val="2"/>
          </rPr>
          <t>Stuart Lawson:</t>
        </r>
        <r>
          <rPr>
            <sz val="8"/>
            <color indexed="81"/>
            <rFont val="Tahoma"/>
            <family val="2"/>
          </rPr>
          <t xml:space="preserve">
excluding VAT</t>
        </r>
      </text>
    </comment>
    <comment ref="G127" authorId="0" shapeId="0">
      <text>
        <r>
          <rPr>
            <b/>
            <sz val="8"/>
            <color indexed="81"/>
            <rFont val="Tahoma"/>
            <family val="2"/>
          </rPr>
          <t>Stuart Lawson:</t>
        </r>
        <r>
          <rPr>
            <sz val="8"/>
            <color indexed="81"/>
            <rFont val="Tahoma"/>
            <family val="2"/>
          </rPr>
          <t xml:space="preserve">
excluding VAT</t>
        </r>
      </text>
    </comment>
    <comment ref="R130" authorId="0" shapeId="0">
      <text>
        <r>
          <rPr>
            <b/>
            <sz val="8"/>
            <color indexed="81"/>
            <rFont val="Tahoma"/>
            <family val="2"/>
          </rPr>
          <t>Stuart Lawson:</t>
        </r>
        <r>
          <rPr>
            <sz val="8"/>
            <color indexed="81"/>
            <rFont val="Tahoma"/>
            <family val="2"/>
          </rPr>
          <t xml:space="preserve">
2010 spend includes one-off archive purchase</t>
        </r>
      </text>
    </comment>
    <comment ref="L132" authorId="0" shapeId="0">
      <text>
        <r>
          <rPr>
            <b/>
            <sz val="8"/>
            <color indexed="81"/>
            <rFont val="Tahoma"/>
            <family val="2"/>
          </rPr>
          <t>Stuart Lawson:</t>
        </r>
        <r>
          <rPr>
            <sz val="8"/>
            <color indexed="81"/>
            <rFont val="Tahoma"/>
            <family val="2"/>
          </rPr>
          <t xml:space="preserve">
"Current year yet to complete so no year-end information available."</t>
        </r>
      </text>
    </comment>
    <comment ref="Q132" authorId="0" shapeId="0">
      <text>
        <r>
          <rPr>
            <b/>
            <sz val="8"/>
            <color indexed="81"/>
            <rFont val="Tahoma"/>
            <family val="2"/>
          </rPr>
          <t>Stuart Lawson:</t>
        </r>
        <r>
          <rPr>
            <sz val="8"/>
            <color indexed="81"/>
            <rFont val="Tahoma"/>
            <family val="2"/>
          </rPr>
          <t xml:space="preserve">
"Current year yet to complete so no year-end information available."</t>
        </r>
      </text>
    </comment>
    <comment ref="AF132" authorId="0" shapeId="0">
      <text>
        <r>
          <rPr>
            <b/>
            <sz val="8"/>
            <color indexed="81"/>
            <rFont val="Tahoma"/>
            <family val="2"/>
          </rPr>
          <t>Stuart Lawson:</t>
        </r>
        <r>
          <rPr>
            <sz val="8"/>
            <color indexed="81"/>
            <rFont val="Tahoma"/>
            <family val="2"/>
          </rPr>
          <t xml:space="preserve">
"Current year yet to complete so no year-end information available."</t>
        </r>
      </text>
    </comment>
    <comment ref="F133" authorId="0" shapeId="0">
      <text>
        <r>
          <rPr>
            <b/>
            <sz val="8"/>
            <color indexed="81"/>
            <rFont val="Tahoma"/>
            <family val="2"/>
          </rPr>
          <t>Stuart Lawson:</t>
        </r>
        <r>
          <rPr>
            <sz val="8"/>
            <color indexed="81"/>
            <rFont val="Tahoma"/>
            <family val="2"/>
          </rPr>
          <t xml:space="preserve">
included a purchase of perpetual access to extensive back file access</t>
        </r>
      </text>
    </comment>
    <comment ref="AL133" authorId="0" shapeId="0">
      <text>
        <r>
          <rPr>
            <b/>
            <sz val="9"/>
            <color indexed="81"/>
            <rFont val="Tahoma"/>
            <family val="2"/>
          </rPr>
          <t>Stuart Lawson:</t>
        </r>
        <r>
          <rPr>
            <sz val="9"/>
            <color indexed="81"/>
            <rFont val="Tahoma"/>
            <family val="2"/>
          </rPr>
          <t xml:space="preserve">
excludes VAT</t>
        </r>
      </text>
    </comment>
    <comment ref="AM133" authorId="0" shapeId="0">
      <text>
        <r>
          <rPr>
            <b/>
            <sz val="9"/>
            <color indexed="81"/>
            <rFont val="Tahoma"/>
            <family val="2"/>
          </rPr>
          <t>Stuart Lawson:</t>
        </r>
        <r>
          <rPr>
            <sz val="9"/>
            <color indexed="81"/>
            <rFont val="Tahoma"/>
            <family val="2"/>
          </rPr>
          <t xml:space="preserve">
excludes VAT</t>
        </r>
      </text>
    </comment>
    <comment ref="AN133" authorId="0" shapeId="0">
      <text>
        <r>
          <rPr>
            <b/>
            <sz val="9"/>
            <color indexed="81"/>
            <rFont val="Tahoma"/>
            <family val="2"/>
          </rPr>
          <t>Stuart Lawson:</t>
        </r>
        <r>
          <rPr>
            <sz val="9"/>
            <color indexed="81"/>
            <rFont val="Tahoma"/>
            <family val="2"/>
          </rPr>
          <t xml:space="preserve">
excludes VAT</t>
        </r>
      </text>
    </comment>
    <comment ref="AO133" authorId="0" shapeId="0">
      <text>
        <r>
          <rPr>
            <b/>
            <sz val="9"/>
            <color indexed="81"/>
            <rFont val="Tahoma"/>
            <family val="2"/>
          </rPr>
          <t>Stuart Lawson:</t>
        </r>
        <r>
          <rPr>
            <sz val="9"/>
            <color indexed="81"/>
            <rFont val="Tahoma"/>
            <family val="2"/>
          </rPr>
          <t xml:space="preserve">
excludes VAT</t>
        </r>
      </text>
    </comment>
    <comment ref="AP133" authorId="0" shapeId="0">
      <text>
        <r>
          <rPr>
            <b/>
            <sz val="9"/>
            <color indexed="81"/>
            <rFont val="Tahoma"/>
            <family val="2"/>
          </rPr>
          <t>Stuart Lawson:</t>
        </r>
        <r>
          <rPr>
            <sz val="9"/>
            <color indexed="81"/>
            <rFont val="Tahoma"/>
            <family val="2"/>
          </rPr>
          <t xml:space="preserve">
excludes VAT</t>
        </r>
      </text>
    </comment>
    <comment ref="AV133" authorId="0" shapeId="0">
      <text>
        <r>
          <rPr>
            <b/>
            <sz val="9"/>
            <color indexed="81"/>
            <rFont val="Tahoma"/>
            <family val="2"/>
          </rPr>
          <t>Stuart Lawson:</t>
        </r>
        <r>
          <rPr>
            <sz val="9"/>
            <color indexed="81"/>
            <rFont val="Tahoma"/>
            <family val="2"/>
          </rPr>
          <t xml:space="preserve">
excludes VAT</t>
        </r>
      </text>
    </comment>
    <comment ref="M138" authorId="0" shapeId="0">
      <text>
        <r>
          <rPr>
            <b/>
            <sz val="8"/>
            <color indexed="81"/>
            <rFont val="Tahoma"/>
            <family val="2"/>
          </rPr>
          <t>Stuart Lawson:</t>
        </r>
        <r>
          <rPr>
            <sz val="8"/>
            <color indexed="81"/>
            <rFont val="Tahoma"/>
            <family val="2"/>
          </rPr>
          <t xml:space="preserve">
436,738 EUR. converted to GBP at exchange rate on 1 January 2010</t>
        </r>
      </text>
    </comment>
    <comment ref="N138" authorId="0" shapeId="0">
      <text>
        <r>
          <rPr>
            <b/>
            <sz val="8"/>
            <color indexed="81"/>
            <rFont val="Tahoma"/>
            <family val="2"/>
          </rPr>
          <t>Stuart Lawson:</t>
        </r>
        <r>
          <rPr>
            <sz val="8"/>
            <color indexed="81"/>
            <rFont val="Tahoma"/>
            <family val="2"/>
          </rPr>
          <t xml:space="preserve">
453,321.83 EUR. converted to GBP at exchange rate on 1 January 2011</t>
        </r>
      </text>
    </comment>
    <comment ref="O138" authorId="0" shapeId="0">
      <text>
        <r>
          <rPr>
            <b/>
            <sz val="8"/>
            <color indexed="81"/>
            <rFont val="Tahoma"/>
            <family val="2"/>
          </rPr>
          <t>Stuart Lawson:</t>
        </r>
        <r>
          <rPr>
            <sz val="8"/>
            <color indexed="81"/>
            <rFont val="Tahoma"/>
            <family val="2"/>
          </rPr>
          <t xml:space="preserve">
466,921.48 EUR. converted to GBP at exchange rate on 1 January 2012</t>
        </r>
      </text>
    </comment>
    <comment ref="P138" authorId="0" shapeId="0">
      <text>
        <r>
          <rPr>
            <b/>
            <sz val="8"/>
            <color indexed="81"/>
            <rFont val="Tahoma"/>
            <family val="2"/>
          </rPr>
          <t>Stuart Lawson:</t>
        </r>
        <r>
          <rPr>
            <sz val="8"/>
            <color indexed="81"/>
            <rFont val="Tahoma"/>
            <family val="2"/>
          </rPr>
          <t xml:space="preserve">
480,929.13 EUR. converted to GBP at exchange rate on 1 January 2013</t>
        </r>
      </text>
    </comment>
    <comment ref="Q138" authorId="0" shapeId="0">
      <text>
        <r>
          <rPr>
            <b/>
            <sz val="8"/>
            <color indexed="81"/>
            <rFont val="Tahoma"/>
            <family val="2"/>
          </rPr>
          <t>Stuart Lawson:</t>
        </r>
        <r>
          <rPr>
            <sz val="8"/>
            <color indexed="81"/>
            <rFont val="Tahoma"/>
            <family val="2"/>
          </rPr>
          <t xml:space="preserve">
495,357 EUR. converted to GBP at exchange rate on 1 January 2014</t>
        </r>
      </text>
    </comment>
    <comment ref="C145" authorId="0" shapeId="0">
      <text>
        <r>
          <rPr>
            <b/>
            <sz val="9"/>
            <color indexed="81"/>
            <rFont val="Tahoma"/>
            <family val="2"/>
          </rPr>
          <t>Stuart Lawson:</t>
        </r>
        <r>
          <rPr>
            <sz val="9"/>
            <color indexed="81"/>
            <rFont val="Tahoma"/>
            <family val="2"/>
          </rPr>
          <t xml:space="preserve">
616,848.89 EUR. converted to GBP at exchange rate on 1 January 2010</t>
        </r>
      </text>
    </comment>
    <comment ref="D145" authorId="0" shapeId="0">
      <text>
        <r>
          <rPr>
            <b/>
            <sz val="9"/>
            <color indexed="81"/>
            <rFont val="Tahoma"/>
            <family val="2"/>
          </rPr>
          <t>Stuart Lawson:</t>
        </r>
        <r>
          <rPr>
            <sz val="9"/>
            <color indexed="81"/>
            <rFont val="Tahoma"/>
            <family val="2"/>
          </rPr>
          <t xml:space="preserve">
661,870.68 EUR. converted to GBP at exchange rate on 1 January 2011</t>
        </r>
      </text>
    </comment>
    <comment ref="M145" authorId="0" shapeId="0">
      <text>
        <r>
          <rPr>
            <b/>
            <sz val="8"/>
            <color indexed="81"/>
            <rFont val="Tahoma"/>
            <family val="2"/>
          </rPr>
          <t>Stuart Lawson:</t>
        </r>
        <r>
          <rPr>
            <sz val="8"/>
            <color indexed="81"/>
            <rFont val="Tahoma"/>
            <family val="2"/>
          </rPr>
          <t xml:space="preserve">
114,539 EUR. converted to GBP at exchange rate on 1 January 2010</t>
        </r>
      </text>
    </comment>
    <comment ref="N145" authorId="0" shapeId="0">
      <text>
        <r>
          <rPr>
            <b/>
            <sz val="8"/>
            <color indexed="81"/>
            <rFont val="Tahoma"/>
            <family val="2"/>
          </rPr>
          <t>Stuart Lawson:</t>
        </r>
        <r>
          <rPr>
            <sz val="8"/>
            <color indexed="81"/>
            <rFont val="Tahoma"/>
            <family val="2"/>
          </rPr>
          <t xml:space="preserve">
118,547.87 EUR. converted to GBP at exchange rate on 1 January 2011</t>
        </r>
      </text>
    </comment>
    <comment ref="O145" authorId="0" shapeId="0">
      <text>
        <r>
          <rPr>
            <b/>
            <sz val="8"/>
            <color indexed="81"/>
            <rFont val="Tahoma"/>
            <family val="2"/>
          </rPr>
          <t>Stuart Lawson:</t>
        </r>
        <r>
          <rPr>
            <sz val="8"/>
            <color indexed="81"/>
            <rFont val="Tahoma"/>
            <family val="2"/>
          </rPr>
          <t xml:space="preserve">
122,104.31 EUR. converted to GBP at exchange rate on 1 January 2012</t>
        </r>
      </text>
    </comment>
    <comment ref="P145" authorId="0" shapeId="0">
      <text>
        <r>
          <rPr>
            <b/>
            <sz val="8"/>
            <color indexed="81"/>
            <rFont val="Tahoma"/>
            <family val="2"/>
          </rPr>
          <t>Stuart Lawson:</t>
        </r>
        <r>
          <rPr>
            <sz val="8"/>
            <color indexed="81"/>
            <rFont val="Tahoma"/>
            <family val="2"/>
          </rPr>
          <t xml:space="preserve">
125,767 EUR. converted to GBP at exchange rate on 1 January 2013</t>
        </r>
      </text>
    </comment>
    <comment ref="Q145" authorId="0" shapeId="0">
      <text>
        <r>
          <rPr>
            <b/>
            <sz val="8"/>
            <color indexed="81"/>
            <rFont val="Tahoma"/>
            <family val="2"/>
          </rPr>
          <t>Stuart Lawson:</t>
        </r>
        <r>
          <rPr>
            <sz val="8"/>
            <color indexed="81"/>
            <rFont val="Tahoma"/>
            <family val="2"/>
          </rPr>
          <t xml:space="preserve">
129,629.10 EUR. converted to GBP at exchange rate on 1 January 2014</t>
        </r>
      </text>
    </comment>
    <comment ref="K146" authorId="0" shapeId="0">
      <text>
        <r>
          <rPr>
            <b/>
            <sz val="9"/>
            <color indexed="81"/>
            <rFont val="Tahoma"/>
            <family val="2"/>
          </rPr>
          <t>Stuart Lawson:</t>
        </r>
        <r>
          <rPr>
            <sz val="9"/>
            <color indexed="81"/>
            <rFont val="Tahoma"/>
            <family val="2"/>
          </rPr>
          <t xml:space="preserve">
figures for 2013 and 2014 are for the merged University of Wales:
Trinity St David. previous figures including 2011/12 are for Swansea
Metropolitan University alone.</t>
        </r>
      </text>
    </comment>
    <comment ref="P146" authorId="0" shapeId="0">
      <text>
        <r>
          <rPr>
            <b/>
            <sz val="9"/>
            <color indexed="81"/>
            <rFont val="Tahoma"/>
            <family val="2"/>
          </rPr>
          <t>Stuart Lawson:</t>
        </r>
        <r>
          <rPr>
            <sz val="9"/>
            <color indexed="81"/>
            <rFont val="Tahoma"/>
            <family val="2"/>
          </rPr>
          <t xml:space="preserve">
figures for 2013 and 2014 are for the merged University of Wales:
Trinity St David. previous figures including 2011/12 are for Swansea
Metropolitan University alone.</t>
        </r>
      </text>
    </comment>
    <comment ref="AE146" authorId="0" shapeId="0">
      <text>
        <r>
          <rPr>
            <b/>
            <sz val="9"/>
            <color indexed="81"/>
            <rFont val="Tahoma"/>
            <family val="2"/>
          </rPr>
          <t>Stuart Lawson:</t>
        </r>
        <r>
          <rPr>
            <sz val="9"/>
            <color indexed="81"/>
            <rFont val="Tahoma"/>
            <family val="2"/>
          </rPr>
          <t xml:space="preserve">
figures for 2013 and 2014 are for the merged University of Wales:
Trinity St David. previous figures including 2011/12 are for Swansea
Metropolitan University alone.</t>
        </r>
      </text>
    </comment>
    <comment ref="M147" authorId="0" shapeId="0">
      <text>
        <r>
          <rPr>
            <b/>
            <sz val="8"/>
            <color indexed="81"/>
            <rFont val="Tahoma"/>
            <family val="2"/>
          </rPr>
          <t>Stuart Lawson:</t>
        </r>
        <r>
          <rPr>
            <sz val="8"/>
            <color indexed="81"/>
            <rFont val="Tahoma"/>
            <family val="2"/>
          </rPr>
          <t xml:space="preserve">
229,453 EUR. converted to GBP at exchange rate on 1 January 2010</t>
        </r>
      </text>
    </comment>
    <comment ref="N147" authorId="0" shapeId="0">
      <text>
        <r>
          <rPr>
            <b/>
            <sz val="8"/>
            <color indexed="81"/>
            <rFont val="Tahoma"/>
            <family val="2"/>
          </rPr>
          <t>Stuart Lawson:</t>
        </r>
        <r>
          <rPr>
            <sz val="8"/>
            <color indexed="81"/>
            <rFont val="Tahoma"/>
            <family val="2"/>
          </rPr>
          <t xml:space="preserve">
244,690 EUR. converted to GBP at exchange rate on 1 January 2011</t>
        </r>
      </text>
    </comment>
    <comment ref="O147" authorId="0" shapeId="0">
      <text>
        <r>
          <rPr>
            <b/>
            <sz val="8"/>
            <color indexed="81"/>
            <rFont val="Tahoma"/>
            <family val="2"/>
          </rPr>
          <t>Stuart Lawson:</t>
        </r>
        <r>
          <rPr>
            <sz val="8"/>
            <color indexed="81"/>
            <rFont val="Tahoma"/>
            <family val="2"/>
          </rPr>
          <t xml:space="preserve">
257,392 EUR. converted to GBP at exchange rate on 1 January 2012</t>
        </r>
      </text>
    </comment>
    <comment ref="P147" authorId="0" shapeId="0">
      <text>
        <r>
          <rPr>
            <b/>
            <sz val="8"/>
            <color indexed="81"/>
            <rFont val="Tahoma"/>
            <family val="2"/>
          </rPr>
          <t>Stuart Lawson:</t>
        </r>
        <r>
          <rPr>
            <sz val="8"/>
            <color indexed="81"/>
            <rFont val="Tahoma"/>
            <family val="2"/>
          </rPr>
          <t xml:space="preserve">
265,133 EUR. converted to GBP at exchange rate on 1 January 2013</t>
        </r>
      </text>
    </comment>
    <comment ref="Q147" authorId="0" shapeId="0">
      <text>
        <r>
          <rPr>
            <b/>
            <sz val="8"/>
            <color indexed="81"/>
            <rFont val="Tahoma"/>
            <family val="2"/>
          </rPr>
          <t>Stuart Lawson:</t>
        </r>
        <r>
          <rPr>
            <sz val="8"/>
            <color indexed="81"/>
            <rFont val="Tahoma"/>
            <family val="2"/>
          </rPr>
          <t xml:space="preserve">
273,174 EUR. converted to GBP at exchange rate on 1 January 2014</t>
        </r>
      </text>
    </comment>
    <comment ref="R147" authorId="0" shapeId="0">
      <text>
        <r>
          <rPr>
            <b/>
            <sz val="9"/>
            <color indexed="81"/>
            <rFont val="Tahoma"/>
            <family val="2"/>
          </rPr>
          <t>Stuart Lawson:</t>
        </r>
        <r>
          <rPr>
            <sz val="9"/>
            <color indexed="81"/>
            <rFont val="Tahoma"/>
            <family val="2"/>
          </rPr>
          <t xml:space="preserve">
£192,200 on current subscriptions and £793.13 on backfiles</t>
        </r>
      </text>
    </comment>
    <comment ref="S147" authorId="0" shapeId="0">
      <text>
        <r>
          <rPr>
            <b/>
            <sz val="9"/>
            <color indexed="81"/>
            <rFont val="Tahoma"/>
            <family val="2"/>
          </rPr>
          <t>Stuart Lawson:</t>
        </r>
        <r>
          <rPr>
            <sz val="9"/>
            <color indexed="81"/>
            <rFont val="Tahoma"/>
            <family val="2"/>
          </rPr>
          <t xml:space="preserve">
£209,832.29 on current subscriptions and £81,118.36 on backfiles</t>
        </r>
      </text>
    </comment>
    <comment ref="T147" authorId="0" shapeId="0">
      <text>
        <r>
          <rPr>
            <b/>
            <sz val="9"/>
            <color indexed="81"/>
            <rFont val="Tahoma"/>
            <family val="2"/>
          </rPr>
          <t>Stuart Lawson:</t>
        </r>
        <r>
          <rPr>
            <sz val="9"/>
            <color indexed="81"/>
            <rFont val="Tahoma"/>
            <family val="2"/>
          </rPr>
          <t xml:space="preserve">
£220,509.80 on current subscriptions and £51,669.90 on backfiles</t>
        </r>
      </text>
    </comment>
    <comment ref="U147" authorId="0" shapeId="0">
      <text>
        <r>
          <rPr>
            <b/>
            <sz val="9"/>
            <color indexed="81"/>
            <rFont val="Tahoma"/>
            <family val="2"/>
          </rPr>
          <t>Stuart Lawson:</t>
        </r>
        <r>
          <rPr>
            <sz val="9"/>
            <color indexed="81"/>
            <rFont val="Tahoma"/>
            <family val="2"/>
          </rPr>
          <t xml:space="preserve">
£229,541.33 on current subscriptions and £3,090 on backfiles</t>
        </r>
      </text>
    </comment>
    <comment ref="V147" authorId="0" shapeId="0">
      <text>
        <r>
          <rPr>
            <b/>
            <sz val="9"/>
            <color indexed="81"/>
            <rFont val="Tahoma"/>
            <family val="2"/>
          </rPr>
          <t>Stuart Lawson:</t>
        </r>
        <r>
          <rPr>
            <sz val="9"/>
            <color indexed="81"/>
            <rFont val="Tahoma"/>
            <family val="2"/>
          </rPr>
          <t xml:space="preserve">
£239,084.84 on current subscriptions and £155,173.80 on backfiles</t>
        </r>
      </text>
    </comment>
    <comment ref="W147" authorId="0" shapeId="0">
      <text>
        <r>
          <rPr>
            <b/>
            <sz val="9"/>
            <color indexed="81"/>
            <rFont val="Tahoma"/>
            <family val="2"/>
          </rPr>
          <t>Stuart Lawson:</t>
        </r>
        <r>
          <rPr>
            <sz val="9"/>
            <color indexed="81"/>
            <rFont val="Tahoma"/>
            <family val="2"/>
          </rPr>
          <t xml:space="preserve">
£67,285.51 on current subscriptions and £528.75 on backfiles</t>
        </r>
      </text>
    </comment>
    <comment ref="X147" authorId="0" shapeId="0">
      <text>
        <r>
          <rPr>
            <b/>
            <sz val="9"/>
            <color indexed="81"/>
            <rFont val="Tahoma"/>
            <family val="2"/>
          </rPr>
          <t>Stuart Lawson:</t>
        </r>
        <r>
          <rPr>
            <sz val="9"/>
            <color indexed="81"/>
            <rFont val="Tahoma"/>
            <family val="2"/>
          </rPr>
          <t xml:space="preserve">
£71,762.06 on current subscriptions and £540 on backfiles</t>
        </r>
      </text>
    </comment>
    <comment ref="Y147" authorId="0" shapeId="0">
      <text>
        <r>
          <rPr>
            <b/>
            <sz val="9"/>
            <color indexed="81"/>
            <rFont val="Tahoma"/>
            <family val="2"/>
          </rPr>
          <t>Stuart Lawson:</t>
        </r>
        <r>
          <rPr>
            <sz val="9"/>
            <color indexed="81"/>
            <rFont val="Tahoma"/>
            <family val="2"/>
          </rPr>
          <t xml:space="preserve">
£78,997.34 on current subscriptions and £35,721.6 on backfiles</t>
        </r>
      </text>
    </comment>
    <comment ref="Z147" authorId="0" shapeId="0">
      <text>
        <r>
          <rPr>
            <b/>
            <sz val="9"/>
            <color indexed="81"/>
            <rFont val="Tahoma"/>
            <family val="2"/>
          </rPr>
          <t>Stuart Lawson:</t>
        </r>
        <r>
          <rPr>
            <sz val="9"/>
            <color indexed="81"/>
            <rFont val="Tahoma"/>
            <family val="2"/>
          </rPr>
          <t xml:space="preserve">
£86,869.45 on current subscriptions and £540 on backfiles</t>
        </r>
      </text>
    </comment>
    <comment ref="AA147" authorId="0" shapeId="0">
      <text>
        <r>
          <rPr>
            <b/>
            <sz val="9"/>
            <color indexed="81"/>
            <rFont val="Tahoma"/>
            <family val="2"/>
          </rPr>
          <t>Stuart Lawson:</t>
        </r>
        <r>
          <rPr>
            <sz val="9"/>
            <color indexed="81"/>
            <rFont val="Tahoma"/>
            <family val="2"/>
          </rPr>
          <t xml:space="preserve">
£98,243.10 on current subscriptions and £384 on backfiles</t>
        </r>
      </text>
    </comment>
    <comment ref="C151" authorId="0" shapeId="0">
      <text>
        <r>
          <rPr>
            <b/>
            <sz val="8"/>
            <color indexed="81"/>
            <rFont val="Tahoma"/>
            <family val="2"/>
          </rPr>
          <t>Stuart Lawson:</t>
        </r>
        <r>
          <rPr>
            <sz val="8"/>
            <color indexed="81"/>
            <rFont val="Tahoma"/>
            <family val="2"/>
          </rPr>
          <t xml:space="preserve">
'Following receipt of your request searches were conducted by the University of Wolverhampton to locate information relevant to your request. We can confirm that we cannot find any payments made to Elsevier on our Finance system. We do not separately record payments made to Agencies or intermediaries.'</t>
        </r>
      </text>
    </comment>
    <comment ref="AL154" authorId="0" shapeId="0">
      <text>
        <r>
          <rPr>
            <b/>
            <sz val="9"/>
            <color indexed="81"/>
            <rFont val="Tahoma"/>
            <family val="2"/>
          </rPr>
          <t>Stuart Lawson:</t>
        </r>
        <r>
          <rPr>
            <sz val="9"/>
            <color indexed="81"/>
            <rFont val="Tahoma"/>
            <family val="2"/>
          </rPr>
          <t xml:space="preserve">
£81,385.92 subs + £29,018.98 backfiles</t>
        </r>
      </text>
    </comment>
    <comment ref="AN154" authorId="0" shapeId="0">
      <text>
        <r>
          <rPr>
            <b/>
            <sz val="9"/>
            <color indexed="81"/>
            <rFont val="Tahoma"/>
            <family val="2"/>
          </rPr>
          <t>Stuart Lawson:</t>
        </r>
        <r>
          <rPr>
            <sz val="9"/>
            <color indexed="81"/>
            <rFont val="Tahoma"/>
            <family val="2"/>
          </rPr>
          <t xml:space="preserve">
£79,798.80 subs + £2,230.80 backfiles</t>
        </r>
      </text>
    </comment>
    <comment ref="AO154" authorId="0" shapeId="0">
      <text>
        <r>
          <rPr>
            <b/>
            <sz val="9"/>
            <color indexed="81"/>
            <rFont val="Tahoma"/>
            <family val="2"/>
          </rPr>
          <t>Stuart Lawson:</t>
        </r>
        <r>
          <rPr>
            <sz val="9"/>
            <color indexed="81"/>
            <rFont val="Tahoma"/>
            <family val="2"/>
          </rPr>
          <t xml:space="preserve">
£83,046.00 + £5,899.20 backfiles</t>
        </r>
      </text>
    </comment>
  </commentList>
</comments>
</file>

<file path=xl/sharedStrings.xml><?xml version="1.0" encoding="utf-8"?>
<sst xmlns="http://schemas.openxmlformats.org/spreadsheetml/2006/main" count="1516" uniqueCount="761">
  <si>
    <t>Academic journal costs</t>
  </si>
  <si>
    <t>Please publish the total amount paid to the publishers:</t>
  </si>
  <si>
    <t>Oxford University Press</t>
  </si>
  <si>
    <t>Wiley</t>
  </si>
  <si>
    <t>Springer</t>
  </si>
  <si>
    <t>For academic journals for each of the last five years (2010, 2011, 2012, 2013, and 2014).</t>
  </si>
  <si>
    <t>University</t>
  </si>
  <si>
    <t>Sent date</t>
  </si>
  <si>
    <t>Status</t>
  </si>
  <si>
    <t>URL</t>
  </si>
  <si>
    <t>University of Aberdeen</t>
  </si>
  <si>
    <t>Complete</t>
  </si>
  <si>
    <t>https://www.whatdotheyknow.com/request/academic_journal_costs_34/</t>
  </si>
  <si>
    <t>Aberystwyth University</t>
  </si>
  <si>
    <t>https://www.whatdotheyknow.com/request/academic_journal_costs_35/</t>
  </si>
  <si>
    <t>Aston University</t>
  </si>
  <si>
    <t>https://www.whatdotheyknow.com/request/academic_journal_costs_36</t>
  </si>
  <si>
    <t>University of Bath</t>
  </si>
  <si>
    <t>https://www.whatdotheyknow.com/request/academic_journal_costs_37/</t>
  </si>
  <si>
    <t>University of Bedfordshire</t>
  </si>
  <si>
    <t>https://www.whatdotheyknow.com/request/academic_journal_costs_38/</t>
  </si>
  <si>
    <t>University of Brighton</t>
  </si>
  <si>
    <t>https://www.whatdotheyknow.com/request/academic_journal_costs_39/</t>
  </si>
  <si>
    <t>University of East London</t>
  </si>
  <si>
    <t>https://www.whatdotheyknow.com/request/academic_journal_costs_40/</t>
  </si>
  <si>
    <t>University of Essex</t>
  </si>
  <si>
    <t>https://www.whatdotheyknow.com/request/academic_journal_costs_41/</t>
  </si>
  <si>
    <t>University of Greenwich</t>
  </si>
  <si>
    <t>https://www.whatdotheyknow.com/request/academic_journal_costs_42/</t>
  </si>
  <si>
    <t>University of Huddersfield</t>
  </si>
  <si>
    <t>Mostly complete</t>
  </si>
  <si>
    <t>https://www.whatdotheyknow.com/request/academic_journal_costs_43/</t>
  </si>
  <si>
    <t>Lancaster University</t>
  </si>
  <si>
    <t>https://www.whatdotheyknow.com/request/academic_journal_costs_44/</t>
  </si>
  <si>
    <t>Manchester Metropolitan University</t>
  </si>
  <si>
    <t>https://www.whatdotheyknow.com/request/academic_journal_costs_45/</t>
  </si>
  <si>
    <t>Open University</t>
  </si>
  <si>
    <t>https://www.whatdotheyknow.com/request/academic_journal_costs_46/</t>
  </si>
  <si>
    <t>University of Portsmouth</t>
  </si>
  <si>
    <t>https://www.whatdotheyknow.com/request/academic_journal_costs_47/</t>
  </si>
  <si>
    <t>University of Sussex</t>
  </si>
  <si>
    <t>https://www.whatdotheyknow.com/request/academic_journal_costs_48/</t>
  </si>
  <si>
    <t>University of Strathclyde</t>
  </si>
  <si>
    <t>https://www.whatdotheyknow.com/request/academic_journal_costs_49/</t>
  </si>
  <si>
    <t>University of Surrey</t>
  </si>
  <si>
    <t>Partially complete</t>
  </si>
  <si>
    <t>https://www.whatdotheyknow.com/request/academic_journal_costs_50/</t>
  </si>
  <si>
    <t>Swansea University</t>
  </si>
  <si>
    <t>https://www.whatdotheyknow.com/request/academic_journal_costs_51/</t>
  </si>
  <si>
    <t>Abertay University (listed as University of Abertay Dundee)</t>
  </si>
  <si>
    <t>https://www.whatdotheyknow.com/request/academic_journal_costs_52/</t>
  </si>
  <si>
    <t>Anglia Ruskin University</t>
  </si>
  <si>
    <t>https://www.whatdotheyknow.com/request/academic_journal_costs_53/</t>
  </si>
  <si>
    <t>Arts University Bournemouth</t>
  </si>
  <si>
    <t>https://www.whatdotheyknow.com/request/academic_journal_costs_54/</t>
  </si>
  <si>
    <t>Bangor University</t>
  </si>
  <si>
    <t>https://www.whatdotheyknow.com/request/academic_journal_costs_55/</t>
  </si>
  <si>
    <t>Bath Spa University</t>
  </si>
  <si>
    <t>https://www.whatdotheyknow.com/request/academic_journal_costs_56/</t>
  </si>
  <si>
    <t>Birkbeck, University of London</t>
  </si>
  <si>
    <t>https://www.whatdotheyknow.com/request/academic_journal_costs_57/</t>
  </si>
  <si>
    <t>Birmingham City University</t>
  </si>
  <si>
    <t>https://www.whatdotheyknow.com/request/academic_journal_costs_58/</t>
  </si>
  <si>
    <t>University of Bolton</t>
  </si>
  <si>
    <t>https://www.whatdotheyknow.com/request/academic_journal_costs_59/</t>
  </si>
  <si>
    <t>Bournemouth University</t>
  </si>
  <si>
    <t>https://www.whatdotheyknow.com/request/academic_journal_costs_60/</t>
  </si>
  <si>
    <t>University of Bradford</t>
  </si>
  <si>
    <t>https://www.whatdotheyknow.com/request/academic_journal_costs_61/</t>
  </si>
  <si>
    <t>Brunel University</t>
  </si>
  <si>
    <t>https://www.whatdotheyknow.com/request/academic_journal_costs_62/</t>
  </si>
  <si>
    <t>Cardiff Metropolitan University</t>
  </si>
  <si>
    <t>https://www.whatdotheyknow.com/request/academic_journal_costs_63/</t>
  </si>
  <si>
    <t>Canterbury Christ Church University</t>
  </si>
  <si>
    <t>https://www.whatdotheyknow.com/request/academic_journal_costs_64/</t>
  </si>
  <si>
    <t>University of Central Lancashire</t>
  </si>
  <si>
    <t>https://www.whatdotheyknow.com/request/academic_journal_costs_65/</t>
  </si>
  <si>
    <t>Central School of Speech and Drama</t>
  </si>
  <si>
    <t>https://www.whatdotheyknow.com/request/academic_journal_costs_66/</t>
  </si>
  <si>
    <t>University of Chester</t>
  </si>
  <si>
    <t>https://www.whatdotheyknow.com/request/academic_journal_costs_67/</t>
  </si>
  <si>
    <t>University of Chichester</t>
  </si>
  <si>
    <t>https://www.whatdotheyknow.com/request/academic_journal_costs_68/</t>
  </si>
  <si>
    <t>City University London</t>
  </si>
  <si>
    <t>https://www.whatdotheyknow.com/request/academic_journal_costs_69/</t>
  </si>
  <si>
    <t>Courtauld Institute of Art</t>
  </si>
  <si>
    <t>https://www.whatdotheyknow.com/request/academic_journal_costs_70/</t>
  </si>
  <si>
    <t>Coventry University</t>
  </si>
  <si>
    <t>https://www.whatdotheyknow.com/request/academic_journal_costs_71/</t>
  </si>
  <si>
    <t>Cranfield University</t>
  </si>
  <si>
    <t>https://www.whatdotheyknow.com/request/academic_journal_costs_72/</t>
  </si>
  <si>
    <t>University of Cumbria</t>
  </si>
  <si>
    <t>https://www.whatdotheyknow.com/request/academic_journal_costs_73/</t>
  </si>
  <si>
    <t>De Montfort University</t>
  </si>
  <si>
    <t>https://www.whatdotheyknow.com/request/academic_journal_costs_74/</t>
  </si>
  <si>
    <t>University of Derby</t>
  </si>
  <si>
    <t>https://www.whatdotheyknow.com/request/academic_journal_costs_75/</t>
  </si>
  <si>
    <t>University of Dundee</t>
  </si>
  <si>
    <t>https://www.whatdotheyknow.com/request/academic_journal_costs_76/</t>
  </si>
  <si>
    <t>University of East Anglia</t>
  </si>
  <si>
    <t>https://www.whatdotheyknow.com/request/academic_journal_costs_77/</t>
  </si>
  <si>
    <t>Edge Hill University</t>
  </si>
  <si>
    <t>https://www.whatdotheyknow.com/request/academic_journal_costs_78/</t>
  </si>
  <si>
    <t>https://www.whatdotheyknow.com/request/academic_journal_costs_79/</t>
  </si>
  <si>
    <t>Glasgow Caledonian University</t>
  </si>
  <si>
    <t>https://www.whatdotheyknow.com/request/academic_journal_costs_80/</t>
  </si>
  <si>
    <t>University of Gloucestershire</t>
  </si>
  <si>
    <t>https://www.whatdotheyknow.com/request/academic_journal_costs_81/</t>
  </si>
  <si>
    <t>Glyndŵr University</t>
  </si>
  <si>
    <t>https://www.whatdotheyknow.com/request/academic_journal_costs_82/</t>
  </si>
  <si>
    <t>Goldsmiths, University of London</t>
  </si>
  <si>
    <t>https://www.whatdotheyknow.com/request/academic_journal_costs_83/</t>
  </si>
  <si>
    <t>Harper Adams University</t>
  </si>
  <si>
    <t>https://www.whatdotheyknow.com/request/academic_journal_costs_84/</t>
  </si>
  <si>
    <t>Heriot-Watt University</t>
  </si>
  <si>
    <t>https://www.whatdotheyknow.com/request/academic_journal_costs_85/</t>
  </si>
  <si>
    <t>University of Hertfordshire</t>
  </si>
  <si>
    <t>https://www.whatdotheyknow.com/request/academic_journal_costs_86/</t>
  </si>
  <si>
    <t>Heythrop College</t>
  </si>
  <si>
    <t>https://www.whatdotheyknow.com/request/academic_journal_costs_87/</t>
  </si>
  <si>
    <t>University of Hull</t>
  </si>
  <si>
    <t>https://www.whatdotheyknow.com/request/academic_journal_costs_88/</t>
  </si>
  <si>
    <t>Institute of Cancer Research (listed as The Institute of Cancer Research: Royal Cancer Hospital)</t>
  </si>
  <si>
    <t>https://www.whatdotheyknow.com/request/academic_journal_costs_89/</t>
  </si>
  <si>
    <t>Institute of Education, University of London</t>
  </si>
  <si>
    <t>https://www.whatdotheyknow.com/request/academic_journal_costs_90/</t>
  </si>
  <si>
    <t>Keele University</t>
  </si>
  <si>
    <t>https://www.whatdotheyknow.com/request/academic_journal_costs_91/</t>
  </si>
  <si>
    <t>University of Kent</t>
  </si>
  <si>
    <t>https://www.whatdotheyknow.com/request/academic_journal_costs_92/</t>
  </si>
  <si>
    <t>Kingston University</t>
  </si>
  <si>
    <t>https://www.whatdotheyknow.com/request/academic_journal_costs_93/</t>
  </si>
  <si>
    <t>Leeds College of Art</t>
  </si>
  <si>
    <t>https://www.whatdotheyknow.com/request/academic_journal_costs_94/</t>
  </si>
  <si>
    <t>Leeds Metropolitan University</t>
  </si>
  <si>
    <t>https://www.whatdotheyknow.com/request/academic_journal_costs_95/</t>
  </si>
  <si>
    <t>Leeds Trinity University</t>
  </si>
  <si>
    <t>https://www.whatdotheyknow.com/request/academic_journal_costs_96/</t>
  </si>
  <si>
    <t>University of Leicester</t>
  </si>
  <si>
    <t>https://www.whatdotheyknow.com/request/academic_journal_costs_97/</t>
  </si>
  <si>
    <t>University of Lincoln</t>
  </si>
  <si>
    <t>https://www.whatdotheyknow.com/request/academic_journal_costs_98/</t>
  </si>
  <si>
    <t>Liverpool Hope University</t>
  </si>
  <si>
    <t>https://www.whatdotheyknow.com/request/academic_journal_costs_99/</t>
  </si>
  <si>
    <t>Liverpool John Moores University</t>
  </si>
  <si>
    <t>https://www.whatdotheyknow.com/request/academic_journal_costs_100/</t>
  </si>
  <si>
    <t>London Business School</t>
  </si>
  <si>
    <t>https://www.whatdotheyknow.com/request/academic_journal_costs_101/</t>
  </si>
  <si>
    <t>London Metropolitan University</t>
  </si>
  <si>
    <t>https://www.whatdotheyknow.com/request/academic_journal_costs_102/</t>
  </si>
  <si>
    <t>London School of Hygiene and Tropical Medicine</t>
  </si>
  <si>
    <t>https://www.whatdotheyknow.com/request/academic_journal_costs_103/</t>
  </si>
  <si>
    <t>London South Bank University</t>
  </si>
  <si>
    <t>https://www.whatdotheyknow.com/request/academic_journal_costs_104/</t>
  </si>
  <si>
    <t>Loughborough University</t>
  </si>
  <si>
    <t>https://www.whatdotheyknow.com/request/academic_journal_costs_105/</t>
  </si>
  <si>
    <t>Middlesex University</t>
  </si>
  <si>
    <t>https://www.whatdotheyknow.com/request/academic_journal_costs_106/</t>
  </si>
  <si>
    <t>University of Northampton</t>
  </si>
  <si>
    <t>https://www.whatdotheyknow.com/request/academic_journal_costs_107/</t>
  </si>
  <si>
    <t>Northumbria University</t>
  </si>
  <si>
    <t>https://www.whatdotheyknow.com/request/academic_journal_costs_108/</t>
  </si>
  <si>
    <t>Nottingham Trent University</t>
  </si>
  <si>
    <t>https://www.whatdotheyknow.com/request/academic_journal_costs_109/</t>
  </si>
  <si>
    <t>Oxford Brookes University</t>
  </si>
  <si>
    <t>https://www.whatdotheyknow.com/request/academic_journal_costs_110/</t>
  </si>
  <si>
    <t>Plymouth University</t>
  </si>
  <si>
    <t>Complete (except 1)</t>
  </si>
  <si>
    <t>https://www.whatdotheyknow.com/request/academic_journal_costs_111/</t>
  </si>
  <si>
    <t>Queen Margaret University, Edinburgh</t>
  </si>
  <si>
    <t>https://www.whatdotheyknow.com/request/academic_journal_costs_112/</t>
  </si>
  <si>
    <t>Queen Mary, University of London</t>
  </si>
  <si>
    <t>https://www.whatdotheyknow.com/request/academic_journal_costs_113/</t>
  </si>
  <si>
    <t>Ravensbourne (listed as Ravensbourne College of Design and Communication)</t>
  </si>
  <si>
    <t>https://www.whatdotheyknow.com/request/academic_journal_costs_114/</t>
  </si>
  <si>
    <t>University of Reading</t>
  </si>
  <si>
    <t>https://www.whatdotheyknow.com/request/academic_journal_costs_115/</t>
  </si>
  <si>
    <t>The Robert Gordon University</t>
  </si>
  <si>
    <t>https://www.whatdotheyknow.com/request/academic_journal_costs_116/</t>
  </si>
  <si>
    <t>University of Roehampton (listed as Roehampton University)</t>
  </si>
  <si>
    <t>https://www.whatdotheyknow.com/request/academic_journal_costs_117/</t>
  </si>
  <si>
    <t>Rose Bruford College</t>
  </si>
  <si>
    <t>https://www.whatdotheyknow.com/request/academic_journal_costs_118/</t>
  </si>
  <si>
    <t>Royal Academy of Music</t>
  </si>
  <si>
    <t>https://www.whatdotheyknow.com/request/academic_journal_costs_119/</t>
  </si>
  <si>
    <t>Royal Agricultural University</t>
  </si>
  <si>
    <t>https://www.whatdotheyknow.com/request/academic_journal_costs_120/</t>
  </si>
  <si>
    <t>Royal College of Art</t>
  </si>
  <si>
    <t>https://www.whatdotheyknow.com/request/academic_journal_costs_121/</t>
  </si>
  <si>
    <t>Royal College of Music</t>
  </si>
  <si>
    <t>https://www.whatdotheyknow.com/request/academic_journal_costs_122/</t>
  </si>
  <si>
    <t>Royal Holloway, University of London</t>
  </si>
  <si>
    <t>https://www.whatdotheyknow.com/request/academic_journal_costs_123/</t>
  </si>
  <si>
    <t>Royal Northern College of Music</t>
  </si>
  <si>
    <t>https://www.whatdotheyknow.com/request/academic_journal_costs_124/</t>
  </si>
  <si>
    <t>Royal Veterinary College</t>
  </si>
  <si>
    <t>https://www.whatdotheyknow.com/request/academic_journal_costs_125/</t>
  </si>
  <si>
    <t>University of Salford</t>
  </si>
  <si>
    <t>https://www.whatdotheyknow.com/request/academic_journal_costs_126/</t>
  </si>
  <si>
    <t>Sheffield Hallam University</t>
  </si>
  <si>
    <t>https://www.whatdotheyknow.com/request/academic_journal_costs_127/</t>
  </si>
  <si>
    <t>School of Oriental and African Studies</t>
  </si>
  <si>
    <t>https://www.whatdotheyknow.com/request/academic_journal_costs_128/</t>
  </si>
  <si>
    <t>Southampton Solent University</t>
  </si>
  <si>
    <t>https://www.whatdotheyknow.com/request/academic_journal_costs_129/</t>
  </si>
  <si>
    <t>St George's University of London</t>
  </si>
  <si>
    <t>https://www.whatdotheyknow.com/request/academic_journal_costs_130/</t>
  </si>
  <si>
    <t>University of Stirling</t>
  </si>
  <si>
    <t>https://www.whatdotheyknow.com/request/academic_journal_costs_131/</t>
  </si>
  <si>
    <t>University of Sunderland</t>
  </si>
  <si>
    <t>https://www.whatdotheyknow.com/request/academic_journal_costs_132/</t>
  </si>
  <si>
    <t>Teesside University</t>
  </si>
  <si>
    <t>https://www.whatdotheyknow.com/request/academic_journal_costs_133/</t>
  </si>
  <si>
    <t>Trinity Laban</t>
  </si>
  <si>
    <t>https://www.whatdotheyknow.com/request/academic_journal_costs_134/</t>
  </si>
  <si>
    <t>University College Birmingham</t>
  </si>
  <si>
    <t>https://www.whatdotheyknow.com/request/academic_journal_costs_135/</t>
  </si>
  <si>
    <t>University for the Creative Arts</t>
  </si>
  <si>
    <t>https://www.whatdotheyknow.com/request/academic_journal_costs_136/</t>
  </si>
  <si>
    <t>University of the Arts London</t>
  </si>
  <si>
    <t>https://www.whatdotheyknow.com/request/academic_journal_costs_137/</t>
  </si>
  <si>
    <t>University of the Highlands and Islands</t>
  </si>
  <si>
    <t>https://www.whatdotheyknow.com/request/academic_journal_costs_138/</t>
  </si>
  <si>
    <t>University of the West of England</t>
  </si>
  <si>
    <t>https://www.whatdotheyknow.com/request/academic_journal_costs_139/</t>
  </si>
  <si>
    <t>University of the West of Scotland</t>
  </si>
  <si>
    <t>https://www.whatdotheyknow.com/request/academic_journal_costs_140/</t>
  </si>
  <si>
    <t>University of Ulster</t>
  </si>
  <si>
    <t>https://www.whatdotheyknow.com/request/academic_journal_costs_141/</t>
  </si>
  <si>
    <t>University of West London</t>
  </si>
  <si>
    <t>https://www.whatdotheyknow.com/request/academic_journal_costs_142/</t>
  </si>
  <si>
    <t>University of Westminster</t>
  </si>
  <si>
    <t>https://www.whatdotheyknow.com/request/academic_journal_costs_143/</t>
  </si>
  <si>
    <t>University of Winchester</t>
  </si>
  <si>
    <t>https://www.whatdotheyknow.com/request/academic_journal_costs_144/</t>
  </si>
  <si>
    <t>University of Wolverhampton</t>
  </si>
  <si>
    <t>https://www.whatdotheyknow.com/request/academic_journal_costs_145/</t>
  </si>
  <si>
    <t>University of Worcester</t>
  </si>
  <si>
    <t>https://www.whatdotheyknow.com/request/academic_journal_costs_146/</t>
  </si>
  <si>
    <t>Writtle College</t>
  </si>
  <si>
    <t>https://www.whatdotheyknow.com/request/academic_journal_costs_147/</t>
  </si>
  <si>
    <t>York St John University</t>
  </si>
  <si>
    <t>https://www.whatdotheyknow.com/request/academic_journal_costs_148/</t>
  </si>
  <si>
    <t>Academic journal costs</t>
  </si>
  <si>
    <t>Please publish the total amount paid to the publishers:</t>
  </si>
  <si>
    <t>Taylor &amp; Francis</t>
  </si>
  <si>
    <t>Sage</t>
  </si>
  <si>
    <t>Cambridge University Press</t>
  </si>
  <si>
    <t>For academic journals for each of the last five years (2010, 2011, 2012, 2013, and 2014).</t>
  </si>
  <si>
    <t>University</t>
  </si>
  <si>
    <t>Sent date</t>
  </si>
  <si>
    <t>Status</t>
  </si>
  <si>
    <t>URL</t>
  </si>
  <si>
    <t>https://www.whatdotheyknow.com/request/academic_journal_costs_149/</t>
  </si>
  <si>
    <t>https://www.whatdotheyknow.com/request/academic_journal_costs_150/</t>
  </si>
  <si>
    <t>https://www.whatdotheyknow.com/request/academic_journal_costs_151/</t>
  </si>
  <si>
    <t>https://www.whatdotheyknow.com/request/academic_journal_costs_152/</t>
  </si>
  <si>
    <t>https://www.whatdotheyknow.com/request/academic_journal_costs_153/</t>
  </si>
  <si>
    <t>https://www.whatdotheyknow.com/request/academic_journal_costs_154/</t>
  </si>
  <si>
    <t>https://www.whatdotheyknow.com/request/academic_journal_costs_155/</t>
  </si>
  <si>
    <t>https://www.whatdotheyknow.com/request/academic_journal_costs_156/</t>
  </si>
  <si>
    <t>https://www.whatdotheyknow.com/request/academic_journal_costs_157/</t>
  </si>
  <si>
    <t>https://www.whatdotheyknow.com/request/academic_journal_costs_158/</t>
  </si>
  <si>
    <t>https://www.whatdotheyknow.com/request/academic_journal_costs_159/</t>
  </si>
  <si>
    <t>https://www.whatdotheyknow.com/request/academic_journal_costs_160/</t>
  </si>
  <si>
    <t>https://www.whatdotheyknow.com/request/academic_journal_costs_161/</t>
  </si>
  <si>
    <t>https://www.whatdotheyknow.com/request/academic_journal_costs_162/</t>
  </si>
  <si>
    <t>https://www.whatdotheyknow.com/request/academic_journal_costs_163/</t>
  </si>
  <si>
    <t>https://www.whatdotheyknow.com/request/academic_journal_costs_164/</t>
  </si>
  <si>
    <t>https://www.whatdotheyknow.com/request/academic_journal_costs_165/</t>
  </si>
  <si>
    <t>https://www.whatdotheyknow.com/request/academic_journal_costs_166/</t>
  </si>
  <si>
    <t>https://www.whatdotheyknow.com/request/academic_journal_costs_167/</t>
  </si>
  <si>
    <t>https://www.whatdotheyknow.com/request/academic_journal_costs_168/</t>
  </si>
  <si>
    <t>https://www.whatdotheyknow.com/request/academic_journal_costs_169/</t>
  </si>
  <si>
    <t>https://www.whatdotheyknow.com/request/academic_journal_costs_170/</t>
  </si>
  <si>
    <t>https://www.whatdotheyknow.com/request/academic_journal_costs_171/</t>
  </si>
  <si>
    <t>https://www.whatdotheyknow.com/request/academic_journal_costs_172/</t>
  </si>
  <si>
    <t>https://www.whatdotheyknow.com/request/academic_journal_costs_173/</t>
  </si>
  <si>
    <t>https://www.whatdotheyknow.com/request/academic_journal_costs_174/</t>
  </si>
  <si>
    <t>https://www.whatdotheyknow.com/request/academic_journal_costs_175/</t>
  </si>
  <si>
    <t>https://www.whatdotheyknow.com/request/academic_journal_costs_176/</t>
  </si>
  <si>
    <t>https://www.whatdotheyknow.com/request/academic_journal_costs_177/</t>
  </si>
  <si>
    <t>https://www.whatdotheyknow.com/request/academic_journal_costs_178/</t>
  </si>
  <si>
    <t>https://www.whatdotheyknow.com/request/academic_journal_costs_179/</t>
  </si>
  <si>
    <t>https://www.whatdotheyknow.com/request/academic_journal_costs_180/</t>
  </si>
  <si>
    <t>https://www.whatdotheyknow.com/request/academic_journal_costs_181/</t>
  </si>
  <si>
    <t>https://www.whatdotheyknow.com/request/academic_journal_costs_182/</t>
  </si>
  <si>
    <t>https://www.whatdotheyknow.com/request/academic_journal_costs_183/</t>
  </si>
  <si>
    <t>https://www.whatdotheyknow.com/request/academic_journal_costs_184/</t>
  </si>
  <si>
    <t>https://www.whatdotheyknow.com/request/academic_journal_costs_185/</t>
  </si>
  <si>
    <t>https://www.whatdotheyknow.com/request/academic_journal_costs_186/</t>
  </si>
  <si>
    <t>https://www.whatdotheyknow.com/request/academic_journal_costs_187/</t>
  </si>
  <si>
    <t>https://www.whatdotheyknow.com/request/academic_journal_costs_188/</t>
  </si>
  <si>
    <t>https://www.whatdotheyknow.com/request/academic_journal_costs_189/</t>
  </si>
  <si>
    <t>Refused</t>
  </si>
  <si>
    <t>https://www.whatdotheyknow.com/request/academic_journal_costs_190/</t>
  </si>
  <si>
    <t>https://www.whatdotheyknow.com/request/academic_journal_costs_191/</t>
  </si>
  <si>
    <t>https://www.whatdotheyknow.com/request/academic_journal_costs_192/</t>
  </si>
  <si>
    <t>https://www.whatdotheyknow.com/request/academic_journal_costs_193/</t>
  </si>
  <si>
    <t>https://www.whatdotheyknow.com/request/academic_journal_costs_194/</t>
  </si>
  <si>
    <t>https://www.whatdotheyknow.com/request/academic_journal_costs_195/</t>
  </si>
  <si>
    <t>https://www.whatdotheyknow.com/request/academic_journal_costs_196/</t>
  </si>
  <si>
    <t>https://www.whatdotheyknow.com/request/academic_journal_costs_197/</t>
  </si>
  <si>
    <t>https://www.whatdotheyknow.com/request/academic_journal_costs_198/</t>
  </si>
  <si>
    <t>https://www.whatdotheyknow.com/request/academic_journal_costs_199/</t>
  </si>
  <si>
    <t>https://www.whatdotheyknow.com/request/academic_journal_costs_200/</t>
  </si>
  <si>
    <t>Partly complete</t>
  </si>
  <si>
    <t>https://www.whatdotheyknow.com/request/academic_journal_costs_201/</t>
  </si>
  <si>
    <t>https://www.whatdotheyknow.com/request/academic_journal_costs_202/</t>
  </si>
  <si>
    <t>https://www.whatdotheyknow.com/request/academic_journal_costs_203/</t>
  </si>
  <si>
    <t>https://www.whatdotheyknow.com/request/academic_journal_costs_204/</t>
  </si>
  <si>
    <t>https://www.whatdotheyknow.com/request/academic_journal_costs_205/</t>
  </si>
  <si>
    <t>https://www.whatdotheyknow.com/request/academic_journal_costs_206/</t>
  </si>
  <si>
    <t>https://www.whatdotheyknow.com/request/academic_journal_costs_207/</t>
  </si>
  <si>
    <t>https://www.whatdotheyknow.com/request/academic_journal_costs_208/</t>
  </si>
  <si>
    <t>https://www.whatdotheyknow.com/request/academic_journal_costs_209/</t>
  </si>
  <si>
    <t>https://www.whatdotheyknow.com/request/academic_journal_costs_210/</t>
  </si>
  <si>
    <t>https://www.whatdotheyknow.com/request/academic_journal_costs_211/</t>
  </si>
  <si>
    <t>https://www.whatdotheyknow.com/request/academic_journal_costs_212/</t>
  </si>
  <si>
    <t>https://www.whatdotheyknow.com/request/academic_journal_costs_213/</t>
  </si>
  <si>
    <t>https://www.whatdotheyknow.com/request/academic_journal_costs_214/</t>
  </si>
  <si>
    <t>https://www.whatdotheyknow.com/request/academic_journal_costs_215/</t>
  </si>
  <si>
    <t>https://www.whatdotheyknow.com/request/academic_journal_costs_216/</t>
  </si>
  <si>
    <t>https://www.whatdotheyknow.com/request/academic_journal_costs_217/</t>
  </si>
  <si>
    <t>https://www.whatdotheyknow.com/request/academic_journal_costs_218/</t>
  </si>
  <si>
    <t>https://www.whatdotheyknow.com/request/academic_journal_costs_219/</t>
  </si>
  <si>
    <t>https://www.whatdotheyknow.com/request/academic_journal_costs_220/</t>
  </si>
  <si>
    <t>https://www.whatdotheyknow.com/request/academic_journal_costs_221/</t>
  </si>
  <si>
    <t>https://www.whatdotheyknow.com/request/academic_journal_costs_222/</t>
  </si>
  <si>
    <t>https://www.whatdotheyknow.com/request/academic_journal_costs_223/</t>
  </si>
  <si>
    <t>https://www.whatdotheyknow.com/request/academic_journal_costs_224/</t>
  </si>
  <si>
    <t>https://www.whatdotheyknow.com/request/academic_journal_costs_225/</t>
  </si>
  <si>
    <t>https://www.whatdotheyknow.com/request/academic_journal_costs_226/</t>
  </si>
  <si>
    <t>https://www.whatdotheyknow.com/request/academic_journal_costs_227/</t>
  </si>
  <si>
    <t>https://www.whatdotheyknow.com/request/academic_journal_costs_228/</t>
  </si>
  <si>
    <t>https://www.whatdotheyknow.com/request/academic_journal_costs_229/</t>
  </si>
  <si>
    <t>https://www.whatdotheyknow.com/request/academic_journal_costs_230/</t>
  </si>
  <si>
    <t>https://www.whatdotheyknow.com/request/academic_journal_costs_231/</t>
  </si>
  <si>
    <t>https://www.whatdotheyknow.com/request/academic_journal_costs_232/</t>
  </si>
  <si>
    <t>https://www.whatdotheyknow.com/request/academic_journal_costs_233/</t>
  </si>
  <si>
    <t>https://www.whatdotheyknow.com/request/academic_journal_costs_234/</t>
  </si>
  <si>
    <t>https://www.whatdotheyknow.com/request/academic_journal_costs_235/</t>
  </si>
  <si>
    <t>https://www.whatdotheyknow.com/request/academic_journal_costs_236/</t>
  </si>
  <si>
    <t>https://www.whatdotheyknow.com/request/academic_journal_costs_237/</t>
  </si>
  <si>
    <t>https://www.whatdotheyknow.com/request/academic_journal_costs_238/</t>
  </si>
  <si>
    <t>https://www.whatdotheyknow.com/request/academic_journal_costs_239/</t>
  </si>
  <si>
    <t>https://www.whatdotheyknow.com/request/academic_journal_costs_240/</t>
  </si>
  <si>
    <t>https://www.whatdotheyknow.com/request/academic_journal_costs_241/</t>
  </si>
  <si>
    <t>https://www.whatdotheyknow.com/request/academic_journal_costs_242/</t>
  </si>
  <si>
    <t>https://www.whatdotheyknow.com/request/academic_journal_costs_243/</t>
  </si>
  <si>
    <t>https://www.whatdotheyknow.com/request/academic_journal_costs_244/</t>
  </si>
  <si>
    <t>https://www.whatdotheyknow.com/request/academic_journal_costs_245/</t>
  </si>
  <si>
    <t>https://www.whatdotheyknow.com/request/academic_journal_costs_246/</t>
  </si>
  <si>
    <t>https://www.whatdotheyknow.com/request/academic_journal_costs_247/</t>
  </si>
  <si>
    <t>https://www.whatdotheyknow.com/request/academic_journal_costs_248/</t>
  </si>
  <si>
    <t>https://www.whatdotheyknow.com/request/academic_journal_costs_249/</t>
  </si>
  <si>
    <t>https://www.whatdotheyknow.com/request/academic_journal_costs_250/</t>
  </si>
  <si>
    <t>https://www.whatdotheyknow.com/request/academic_journal_costs_251/</t>
  </si>
  <si>
    <t>https://www.whatdotheyknow.com/request/academic_journal_costs_252/</t>
  </si>
  <si>
    <t>https://www.whatdotheyknow.com/request/academic_journal_costs_253/</t>
  </si>
  <si>
    <t>https://www.whatdotheyknow.com/request/academic_journal_costs_254/</t>
  </si>
  <si>
    <t>https://www.whatdotheyknow.com/request/academic_journal_costs_255/</t>
  </si>
  <si>
    <t>https://www.whatdotheyknow.com/request/academic_journal_costs_256/</t>
  </si>
  <si>
    <t>https://www.whatdotheyknow.com/request/academic_journal_costs_257/</t>
  </si>
  <si>
    <t>https://www.whatdotheyknow.com/request/academic_journal_costs_258/</t>
  </si>
  <si>
    <t>https://www.whatdotheyknow.com/request/academic_journal_costs_259/</t>
  </si>
  <si>
    <t>https://www.whatdotheyknow.com/request/academic_journal_costs_260/</t>
  </si>
  <si>
    <t>https://www.whatdotheyknow.com/request/academic_journal_costs_261/</t>
  </si>
  <si>
    <t>https://www.whatdotheyknow.com/request/academic_journal_costs_262/</t>
  </si>
  <si>
    <t>https://www.whatdotheyknow.com/request/academic_journal_costs_263/</t>
  </si>
  <si>
    <t>Oxford University Press</t>
  </si>
  <si>
    <t>Wiley</t>
  </si>
  <si>
    <t>Springer</t>
  </si>
  <si>
    <t>Taylor &amp; Francis</t>
  </si>
  <si>
    <t>Sage</t>
  </si>
  <si>
    <t>Cambridge University Press</t>
  </si>
  <si>
    <t>University of Aberdeen</t>
  </si>
  <si>
    <t>Abertay University</t>
  </si>
  <si>
    <t>Aberystwyth University</t>
  </si>
  <si>
    <t>Anglia Ruskin University</t>
  </si>
  <si>
    <t>Arts University Bournemouth</t>
  </si>
  <si>
    <t>Aston University</t>
  </si>
  <si>
    <t>Bangor University</t>
  </si>
  <si>
    <t>University of Bath</t>
  </si>
  <si>
    <t>Bath Spa University</t>
  </si>
  <si>
    <t>University of Bedfordshire</t>
  </si>
  <si>
    <t>Birkbeck, University of London</t>
  </si>
  <si>
    <t>Birmingham City University</t>
  </si>
  <si>
    <t>University of Bolton</t>
  </si>
  <si>
    <t>Bournemouth University</t>
  </si>
  <si>
    <t>University of Bradford</t>
  </si>
  <si>
    <t>University of Brighton</t>
  </si>
  <si>
    <t>Brunel University</t>
  </si>
  <si>
    <t>Canterbury Christ Church University</t>
  </si>
  <si>
    <t>Cardiff Metropolitan University</t>
  </si>
  <si>
    <t>University of Central Lancashire</t>
  </si>
  <si>
    <t>Central School of Speech and Drama</t>
  </si>
  <si>
    <t>University of Chester</t>
  </si>
  <si>
    <t>University of Chichester</t>
  </si>
  <si>
    <t>City University London</t>
  </si>
  <si>
    <t>Courtauld Institute of Art</t>
  </si>
  <si>
    <t>Coventry University</t>
  </si>
  <si>
    <t>Cranfield University</t>
  </si>
  <si>
    <t>University of Cumbria</t>
  </si>
  <si>
    <t>De Montfort University</t>
  </si>
  <si>
    <t>University of Derby</t>
  </si>
  <si>
    <t>University of Dundee</t>
  </si>
  <si>
    <t>University of East Anglia</t>
  </si>
  <si>
    <t>University of East London</t>
  </si>
  <si>
    <t>Edge Hill University</t>
  </si>
  <si>
    <t>University of Essex</t>
  </si>
  <si>
    <t>£30,089,45</t>
  </si>
  <si>
    <t>Edinburgh Napier University</t>
  </si>
  <si>
    <t>Glasgow Caledonian University</t>
  </si>
  <si>
    <t>University of Gloucestershire</t>
  </si>
  <si>
    <t>Glyndŵr University</t>
  </si>
  <si>
    <t>Goldsmiths, University of London</t>
  </si>
  <si>
    <t>University of Greenwich</t>
  </si>
  <si>
    <t>Harper Adams University</t>
  </si>
  <si>
    <t>Heriot-Watt University</t>
  </si>
  <si>
    <t>University of Hertfordshire</t>
  </si>
  <si>
    <t>Heythrop College</t>
  </si>
  <si>
    <t>University of Huddersfield</t>
  </si>
  <si>
    <t>University of Hull</t>
  </si>
  <si>
    <t>Institute of Cancer Research</t>
  </si>
  <si>
    <t>Institute of Education, University of London</t>
  </si>
  <si>
    <t>Keele University</t>
  </si>
  <si>
    <t>University of Kent</t>
  </si>
  <si>
    <t>Kingston University</t>
  </si>
  <si>
    <t>Lancaster University</t>
  </si>
  <si>
    <t>Leeds College of Art</t>
  </si>
  <si>
    <t>Leeds Trinity University</t>
  </si>
  <si>
    <t>University of Leicester</t>
  </si>
  <si>
    <t>University of Lincoln</t>
  </si>
  <si>
    <t>Liverpool Hope University</t>
  </si>
  <si>
    <t>Liverpool John Moores University</t>
  </si>
  <si>
    <t>London Business School</t>
  </si>
  <si>
    <t>London Metropolitan University</t>
  </si>
  <si>
    <t>London School of Hygiene and Tropical Medicine</t>
  </si>
  <si>
    <t>London South Bank University</t>
  </si>
  <si>
    <t>Loughborough University</t>
  </si>
  <si>
    <t>Manchester Metropolitan University</t>
  </si>
  <si>
    <t>Middlesex University</t>
  </si>
  <si>
    <t>University of Northampton</t>
  </si>
  <si>
    <t>Northumbria University</t>
  </si>
  <si>
    <t>Nottingham Trent University</t>
  </si>
  <si>
    <t>Open University</t>
  </si>
  <si>
    <t>Oxford Brookes University</t>
  </si>
  <si>
    <t>Plymouth University</t>
  </si>
  <si>
    <t>University of Portsmouth</t>
  </si>
  <si>
    <t>Queen Margaret University, Edinburgh</t>
  </si>
  <si>
    <t>Queen Mary, University of London</t>
  </si>
  <si>
    <t>Ravensbourne</t>
  </si>
  <si>
    <t>University of Reading</t>
  </si>
  <si>
    <t>Robert Gordon University</t>
  </si>
  <si>
    <t>University of Roehampton</t>
  </si>
  <si>
    <t>Rose Bruford College</t>
  </si>
  <si>
    <t>Royal Academy of Music</t>
  </si>
  <si>
    <t>Royal Agricultural University</t>
  </si>
  <si>
    <t>Royal College of Art</t>
  </si>
  <si>
    <t>Royal College of Music</t>
  </si>
  <si>
    <t>Royal Holloway, University of London</t>
  </si>
  <si>
    <t>Royal Northern College of Music</t>
  </si>
  <si>
    <t>Royal Veterinary College</t>
  </si>
  <si>
    <t>University of Salford</t>
  </si>
  <si>
    <t>School of Oriental and African Studies</t>
  </si>
  <si>
    <t>Sheffield Hallam University</t>
  </si>
  <si>
    <t>Southampton Solent University</t>
  </si>
  <si>
    <t>St George's University of London</t>
  </si>
  <si>
    <t>University of Stirling</t>
  </si>
  <si>
    <t>University of Strathclyde</t>
  </si>
  <si>
    <t>University of Sunderland</t>
  </si>
  <si>
    <t>University of Surrey</t>
  </si>
  <si>
    <t>University of Sussex</t>
  </si>
  <si>
    <t>Swansea University</t>
  </si>
  <si>
    <t>Teesside University</t>
  </si>
  <si>
    <t>Trinity Laban</t>
  </si>
  <si>
    <t>University College Birmingham</t>
  </si>
  <si>
    <t>University for the Creative Arts</t>
  </si>
  <si>
    <t>University of the Arts London</t>
  </si>
  <si>
    <t>University of the Highlands and Islands</t>
  </si>
  <si>
    <t>University of the West of England</t>
  </si>
  <si>
    <t>University of the West of Scotland</t>
  </si>
  <si>
    <t>University of Ulster</t>
  </si>
  <si>
    <t>University of West London</t>
  </si>
  <si>
    <t>University of Westminster</t>
  </si>
  <si>
    <t>University of Winchester</t>
  </si>
  <si>
    <t>University of Wolverhampton</t>
  </si>
  <si>
    <t>University of Worcester</t>
  </si>
  <si>
    <t>Writtle College</t>
  </si>
  <si>
    <t>York St John University</t>
  </si>
  <si>
    <t>£3 631</t>
  </si>
  <si>
    <t>Elsevier</t>
  </si>
  <si>
    <t>Cardiff University</t>
  </si>
  <si>
    <t>University of Liverpool</t>
  </si>
  <si>
    <t>Queens University Belfast</t>
  </si>
  <si>
    <t>Queen's University Belfast</t>
  </si>
  <si>
    <t>University of St Andrews</t>
  </si>
  <si>
    <t>UCL</t>
  </si>
  <si>
    <t>University of York</t>
  </si>
  <si>
    <t>https://www.whatdotheyknow.com/request/elsevier_journal_subscription_co_122</t>
  </si>
  <si>
    <t>https://www.whatdotheyknow.com/request/subscription_costs</t>
  </si>
  <si>
    <t>https://www.whatdotheyknow.com/request/academic_journal_costs_264</t>
  </si>
  <si>
    <t>https://www.whatdotheyknow.com/request/academic_journal_costs_265</t>
  </si>
  <si>
    <t>https://www.whatdotheyknow.com/request/academic_journal_costs_266</t>
  </si>
  <si>
    <t>https://www.whatdotheyknow.com/request/academic_journal_costs_267</t>
  </si>
  <si>
    <t>https://www.whatdotheyknow.com/request/elsevier_journal_subscription_co</t>
  </si>
  <si>
    <t>https://www.whatdotheyknow.com/request/elsevier_journal_subscription_co_2</t>
  </si>
  <si>
    <t>https://www.whatdotheyknow.com/request/elsevier_journal_subscription_co_3</t>
  </si>
  <si>
    <t>https://www.whatdotheyknow.com/request/elsevier_journal_subscription_co_4</t>
  </si>
  <si>
    <t>https://www.whatdotheyknow.com/request/elsevier_journal_subscription_co_5</t>
  </si>
  <si>
    <t>https://www.whatdotheyknow.com/request/elsevier_journal_subscription_co_6</t>
  </si>
  <si>
    <t>https://www.whatdotheyknow.com/request/elsevier_journal_subscription_co_7</t>
  </si>
  <si>
    <t>https://www.whatdotheyknow.com/request/elsevier_journal_subscription_co_8</t>
  </si>
  <si>
    <t>https://www.whatdotheyknow.com/request/elsevier_journal_subscription_co_42</t>
  </si>
  <si>
    <t>https://www.whatdotheyknow.com/request/elsevier_journal_subscription_co_9</t>
  </si>
  <si>
    <t>https://www.whatdotheyknow.com/request/elsevier_journal_subscription_co_10</t>
  </si>
  <si>
    <t>University of Birmingham</t>
  </si>
  <si>
    <t>https://www.whatdotheyknow.com/request/elsevier_journal_subscription_co_32</t>
  </si>
  <si>
    <t>https://www.whatdotheyknow.com/request/elsevier_journal_subscription_co_43</t>
  </si>
  <si>
    <t>https://www.whatdotheyknow.com/request/elsevier_journal_subscription_co_44/</t>
  </si>
  <si>
    <t>https://www.whatdotheyknow.com/request/elsevier_journal_subscription_co_45</t>
  </si>
  <si>
    <t>https://www.whatdotheyknow.com/request/elsevier_journal_subscription_co_46/</t>
  </si>
  <si>
    <t>https://www.whatdotheyknow.com/request/elsevier_journal_subscription_co_47/</t>
  </si>
  <si>
    <t>University Of Bristol</t>
  </si>
  <si>
    <t>https://www.whatdotheyknow.com/request/elsevier_journal_subscription_co_26</t>
  </si>
  <si>
    <t>https://www.whatdotheyknow.com/request/elsevier_journal_subscription_co_48</t>
  </si>
  <si>
    <t>University of Cambridge</t>
  </si>
  <si>
    <t>https://www.whatdotheyknow.com/request/elsevier_journal_subscription_co_22</t>
  </si>
  <si>
    <t>https://www.whatdotheyknow.com/request/elsevier_journal_subscription_co_49</t>
  </si>
  <si>
    <t>https://www.whatdotheyknow.com/request/elsevier_journal_subscription_co_30</t>
  </si>
  <si>
    <t>https://www.whatdotheyknow.com/request/elsevier_journal_subscription_co_50</t>
  </si>
  <si>
    <t>https://www.whatdotheyknow.com/request/elsevier_journal_subscription_co_51</t>
  </si>
  <si>
    <t>https://www.whatdotheyknow.com/request/elsevier_journal_subscription_co_110</t>
  </si>
  <si>
    <t>https://www.whatdotheyknow.com/request/elsevier_journal_subscription_co_52</t>
  </si>
  <si>
    <t>https://www.whatdotheyknow.com/request/elsevier_journal_subscription_co_53</t>
  </si>
  <si>
    <t>https://www.whatdotheyknow.com/request/elsevier_journal_subscription_co_54</t>
  </si>
  <si>
    <t>https://www.whatdotheyknow.com/request/elsevier_journal_subscription_co_55</t>
  </si>
  <si>
    <t>https://www.whatdotheyknow.com/request/elsevier_journal_subscription_co_56</t>
  </si>
  <si>
    <t>https://www.whatdotheyknow.com/request/elsevier_journal_subscription_co_59</t>
  </si>
  <si>
    <t>https://www.whatdotheyknow.com/request/elsevier_journal_subscription_co_60</t>
  </si>
  <si>
    <t>https://www.whatdotheyknow.com/request/elsevier_journal_subscription_co_11</t>
  </si>
  <si>
    <t>Durham University</t>
  </si>
  <si>
    <t>https://www.whatdotheyknow.com/request/elsevier_journal_subscription_co_109</t>
  </si>
  <si>
    <t>https://www.whatdotheyknow.com/request/elsevier_journal_subscription_co_61</t>
  </si>
  <si>
    <t>https://www.whatdotheyknow.com/request/elsevier_journal_subscription_co_62</t>
  </si>
  <si>
    <t>https://www.whatdotheyknow.com/request/elsevier_journal_subscription_co_63</t>
  </si>
  <si>
    <t>https://www.whatdotheyknow.com/request/elsevier_journal_subscription_co_64</t>
  </si>
  <si>
    <t>University of Exeter</t>
  </si>
  <si>
    <t>https://www.whatdotheyknow.com/request/elsevier_journal_subscription_co_31</t>
  </si>
  <si>
    <t>University of Glasgow</t>
  </si>
  <si>
    <t>https://www.whatdotheyknow.com/request/elsevier_journal_subscription_co_28</t>
  </si>
  <si>
    <t>https://www.whatdotheyknow.com/request/elsevier_journal_subscription_co_65</t>
  </si>
  <si>
    <t>https://www.whatdotheyknow.com/request/elsevier_journal_subscription_co_66</t>
  </si>
  <si>
    <t>https://www.whatdotheyknow.com/request/elsevier_journal_subscription_co_111</t>
  </si>
  <si>
    <t>https://www.whatdotheyknow.com/request/elsevier_journal_subscription_co_112</t>
  </si>
  <si>
    <t>https://www.whatdotheyknow.com/request/elsevier_journal_subscription_co_113</t>
  </si>
  <si>
    <t>https://www.whatdotheyknow.com/request/elsevier_journal_subscription_co_114</t>
  </si>
  <si>
    <t>https://www.whatdotheyknow.com/request/elsevier_journal_subscription_co_57</t>
  </si>
  <si>
    <t>https://www.whatdotheyknow.com/request/elsevier_journal_subscription_co_58</t>
  </si>
  <si>
    <t>Imperial College London</t>
  </si>
  <si>
    <t>https://www.whatdotheyknow.com/request/elsevier_journal_subscription_co_23</t>
  </si>
  <si>
    <t>https://www.whatdotheyknow.com/request/elsevier_journal_subscription_co_12</t>
  </si>
  <si>
    <t>https://www.whatdotheyknow.com/request/elsevier_journal_subscription_co_67</t>
  </si>
  <si>
    <t>https://www.whatdotheyknow.com/request/elsevier_journal_subscription_co_13</t>
  </si>
  <si>
    <t>https://www.whatdotheyknow.com/request/elsevier_journal_subscription_co_68</t>
  </si>
  <si>
    <t>King's College London</t>
  </si>
  <si>
    <t>https://www.whatdotheyknow.com/request/elsevier_journal_subscription_co_25</t>
  </si>
  <si>
    <t>https://www.whatdotheyknow.com/request/elsevier_journal_subscription_co_69</t>
  </si>
  <si>
    <t>https://www.whatdotheyknow.com/request/elsevier_journal_subscription_co_70</t>
  </si>
  <si>
    <t>University of Leeds</t>
  </si>
  <si>
    <t>https://www.whatdotheyknow.com/request/elsevier_journal_subscription_co_33</t>
  </si>
  <si>
    <t>https://www.whatdotheyknow.com/request/elsevier_journal_subscription_co_71</t>
  </si>
  <si>
    <t>https://www.whatdotheyknow.com/request/elsevier_journal_subscription_co_72</t>
  </si>
  <si>
    <t>https://www.whatdotheyknow.com/request/elsevier_journal_subscription_co_73</t>
  </si>
  <si>
    <t>https://www.whatdotheyknow.com/request/elsevier_journal_subscription_co_14</t>
  </si>
  <si>
    <t>https://www.whatdotheyknow.com/request/elsevier_journal_subscription_co_74</t>
  </si>
  <si>
    <t>https://www.whatdotheyknow.com/request/elsevier_journal_subscription_co_29</t>
  </si>
  <si>
    <t>https://www.whatdotheyknow.com/request/elsevier_journal_subscription_co_75</t>
  </si>
  <si>
    <t>https://www.whatdotheyknow.com/request/elsevier_journal_subscription_co_76</t>
  </si>
  <si>
    <t>https://www.whatdotheyknow.com/request/elsevier_journal_subscription_co_77</t>
  </si>
  <si>
    <t>https://www.whatdotheyknow.com/request/elsevier_journal_subscription_co_78</t>
  </si>
  <si>
    <t>https://www.whatdotheyknow.com/request/elsevier_journal_subscription_co_15</t>
  </si>
  <si>
    <t>https://www.whatdotheyknow.com/request/elsevier_journal_subscription_co_79</t>
  </si>
  <si>
    <t>University of Manchester</t>
  </si>
  <si>
    <t>https://www.whatdotheyknow.com/request/elsevier_journal_subscription_co_34</t>
  </si>
  <si>
    <t>https://www.whatdotheyknow.com/request/elsevier_journal_subscription_co_80</t>
  </si>
  <si>
    <t>https://www.whatdotheyknow.com/request/elsevier_journal_subscription_co_81</t>
  </si>
  <si>
    <t>Newcastle University</t>
  </si>
  <si>
    <t>https://www.whatdotheyknow.com/request/elsevier_journal_subscription_co_35</t>
  </si>
  <si>
    <t>https://www.whatdotheyknow.com/request/elsevier_journal_subscription_co_82</t>
  </si>
  <si>
    <t>https://www.whatdotheyknow.com/request/elsevier_journal_subscription_co_83</t>
  </si>
  <si>
    <t>University of Nottingham</t>
  </si>
  <si>
    <t>https://www.whatdotheyknow.com/request/elsevier_journal_subscription_co_36</t>
  </si>
  <si>
    <t>https://www.whatdotheyknow.com/request/elsevier_journal_subscription_co_115</t>
  </si>
  <si>
    <t>https://www.whatdotheyknow.com/request/elsevier_journal_subscription_co_84</t>
  </si>
  <si>
    <t>University of Oxford</t>
  </si>
  <si>
    <t>https://www.whatdotheyknow.com/request/elsevier_journal_subscription_co_24</t>
  </si>
  <si>
    <t>https://www.whatdotheyknow.com/request/elsevier_journal_subscription_co_85</t>
  </si>
  <si>
    <t>https://www.whatdotheyknow.com/request/elsevier_journal_subscription_co_86</t>
  </si>
  <si>
    <t>https://www.whatdotheyknow.com/request/elsevier_journal_subscription_co_87</t>
  </si>
  <si>
    <t>https://www.whatdotheyknow.com/request/elsevier_journal_subscription_co_116</t>
  </si>
  <si>
    <t>https://www.whatdotheyknow.com/request/elsevier_journal_subscription_co_37</t>
  </si>
  <si>
    <t>https://www.whatdotheyknow.com/request/elsevier_journal_subscription_co_38</t>
  </si>
  <si>
    <t>https://www.whatdotheyknow.com/request/elsevier_journal_subscription_co_88</t>
  </si>
  <si>
    <t>https://www.whatdotheyknow.com/request/elsevier_journal_subscription_co_89</t>
  </si>
  <si>
    <t>https://www.whatdotheyknow.com/request/elsevier_journal_subscription_co_90</t>
  </si>
  <si>
    <t>https://www.whatdotheyknow.com/request/elsevier_journal_subscription_co_91</t>
  </si>
  <si>
    <t>https://www.whatdotheyknow.com/request/elsevier_journal_subscription_co_92</t>
  </si>
  <si>
    <t>https://www.whatdotheyknow.com/request/elsevier_journal_subscription_co_117</t>
  </si>
  <si>
    <t>https://www.whatdotheyknow.com/request/elsevier_journal_subscription_co_93</t>
  </si>
  <si>
    <t>https://www.whatdotheyknow.com/request/elsevier_journal_subscription_co_16</t>
  </si>
  <si>
    <t>https://www.whatdotheyknow.com/request/elsevier_journal_subscription_co_94</t>
  </si>
  <si>
    <t>https://www.whatdotheyknow.com/request/elsevier_journal_subscription_co_95</t>
  </si>
  <si>
    <t>University of Sheffield</t>
  </si>
  <si>
    <t>https://www.whatdotheyknow.com/request/elsevier_journal_subscription_co_27</t>
  </si>
  <si>
    <t>https://www.whatdotheyknow.com/request/elsevier_journal_subscription_co_96</t>
  </si>
  <si>
    <t>University of Southampton</t>
  </si>
  <si>
    <t>https://www.whatdotheyknow.com/request/elsevier_journal_subscription_co_39</t>
  </si>
  <si>
    <t>https://www.whatdotheyknow.com/request/elsevier_journal_subscription_co_97</t>
  </si>
  <si>
    <t>https://www.whatdotheyknow.com/request/elsevier_journal_subscription_co_40</t>
  </si>
  <si>
    <t>https://www.whatdotheyknow.com/request/elsevier_journal_subscription_co_17</t>
  </si>
  <si>
    <t>https://www.whatdotheyknow.com/request/elsevier_journal_subscription_co_18</t>
  </si>
  <si>
    <t>https://www.whatdotheyknow.com/request/elsevier_journal_subscription_co_98</t>
  </si>
  <si>
    <t>https://www.whatdotheyknow.com/request/elsevier_journal_subscription_co_99</t>
  </si>
  <si>
    <t>https://www.whatdotheyknow.com/request/elsevier_journal_subscription_co_19</t>
  </si>
  <si>
    <t>https://www.whatdotheyknow.com/request/elsevier_journal_subscription_co_100</t>
  </si>
  <si>
    <t>https://www.whatdotheyknow.com/request/elsevier_journal_subscription_co_101</t>
  </si>
  <si>
    <t>https://www.whatdotheyknow.com/request/elsevier_journal_subscription_co_20</t>
  </si>
  <si>
    <t>https://www.whatdotheyknow.com/request/elsevier_journal_subscription_co_102</t>
  </si>
  <si>
    <t>https://www.whatdotheyknow.com/request/elsevier_journal_subscription_co_118</t>
  </si>
  <si>
    <t>https://www.whatdotheyknow.com/request/elsevier_journal_subscription_co_103</t>
  </si>
  <si>
    <t>https://www.whatdotheyknow.com/request/elsevier_journal_subscription_co_104</t>
  </si>
  <si>
    <t>https://www.whatdotheyknow.com/request/elsevier_journal_subscription_co_119</t>
  </si>
  <si>
    <t>University of Warwick</t>
  </si>
  <si>
    <t>https://www.whatdotheyknow.com/request/elsevier_journal_subscription_co_21</t>
  </si>
  <si>
    <t>https://www.whatdotheyknow.com/request/elsevier_journal_subscription_co_120</t>
  </si>
  <si>
    <t>https://www.whatdotheyknow.com/request/elsevier_journal_subscription_co_121</t>
  </si>
  <si>
    <t>https://www.whatdotheyknow.com/request/elsevier_journal_subscription_co_105</t>
  </si>
  <si>
    <t>https://www.whatdotheyknow.com/request/elsevier_journal_subscription_co_106</t>
  </si>
  <si>
    <t>https://www.whatdotheyknow.com/request/elsevier_journal_subscription_co_107</t>
  </si>
  <si>
    <t>https://www.whatdotheyknow.com/request/elsevier_journal_subscription_co_41</t>
  </si>
  <si>
    <t>https://www.whatdotheyknow.com/request/elsevier_journal_subscription_co_108</t>
  </si>
  <si>
    <t>University of Bristol</t>
  </si>
  <si>
    <t>Leeds Beckett University (formerly Leeds Metropolitan University)</t>
  </si>
  <si>
    <t>London School of Economics</t>
  </si>
  <si>
    <t>https://www.whatdotheyknow.com/request/elsevier_journal_subscription_co_126</t>
  </si>
  <si>
    <t>https://www.whatdotheyknow.com/request/elsevier_journal_subscription_co_123</t>
  </si>
  <si>
    <t>https://www.whatdotheyknow.com/request/elsevier_journal_subscription_co_124</t>
  </si>
  <si>
    <t>https://www.whatdotheyknow.com/request/elsevier_journal_subscription_co_127</t>
  </si>
  <si>
    <t>https://www.whatdotheyknow.com/request/elsevier_journal_subscription_co_125/</t>
  </si>
  <si>
    <t>Partially answered - awaiting more data (January)</t>
  </si>
  <si>
    <t>https://www.whatdotheyknow.com/request/academic_journal_costs_268</t>
  </si>
  <si>
    <t>https://www.whatdotheyknow.com/request/academic_journal_costs_269</t>
  </si>
  <si>
    <t>https://www.whatdotheyknow.com/request/academic_journal_costs_270</t>
  </si>
  <si>
    <t>https://www.whatdotheyknow.com/request/academic_journal_costs_271</t>
  </si>
  <si>
    <t>https://www.whatdotheyknow.com/request/academic_journal_costs_272</t>
  </si>
  <si>
    <t>https://www.whatdotheyknow.com/request/academic_journal_costs_273</t>
  </si>
  <si>
    <t>https://www.whatdotheyknow.com/request/academic_journal_costs_274</t>
  </si>
  <si>
    <t>https://www.whatdotheyknow.com/request/academic_journal_costs_275</t>
  </si>
  <si>
    <t>https://www.whatdotheyknow.com/request/academic_journal_costs_276</t>
  </si>
  <si>
    <t>https://www.whatdotheyknow.com/request/academic_journal_costs_277</t>
  </si>
  <si>
    <t>Royal Conservatoire of Scotland</t>
  </si>
  <si>
    <t>Falmouth University</t>
  </si>
  <si>
    <t>Staffordshire University</t>
  </si>
  <si>
    <t>University of St Mark and St John</t>
  </si>
  <si>
    <t>https://www.whatdotheyknow.com/request/elsevier_journal_subscription_co_128/</t>
  </si>
  <si>
    <t>https://www.whatdotheyknow.com/request/elsevier_journal_subscription_co_145</t>
  </si>
  <si>
    <t>https://www.whatdotheyknow.com/request/elsevier_journal_subscription_co_149</t>
  </si>
  <si>
    <t>https://www.whatdotheyknow.com/request/elsevier_journal_subscription_co_146</t>
  </si>
  <si>
    <t>https://www.whatdotheyknow.com/request/elsevier_journal_subscription_co_147</t>
  </si>
  <si>
    <t>https://www.whatdotheyknow.com/request/elsevier_journal_subscription_co_148</t>
  </si>
  <si>
    <t>https://www.whatdotheyknow.com/request/elsevier_journal_subscription_co_152</t>
  </si>
  <si>
    <t>https://www.whatdotheyknow.com/request/elsevier_journal_subscription_co_150</t>
  </si>
  <si>
    <t>https://www.whatdotheyknow.com/request/elsevier_journal_subscription_co_144</t>
  </si>
  <si>
    <t>https://www.whatdotheyknow.com/request/elsevier_journal_subscription_co_142</t>
  </si>
  <si>
    <t>https://www.whatdotheyknow.com/request/elsevier_journal_subscription_co_143</t>
  </si>
  <si>
    <t>https://www.whatdotheyknow.com/request/elsevier_journal_subscription_co_151</t>
  </si>
  <si>
    <t>Buckinghamshire New University</t>
  </si>
  <si>
    <t>https://www.whatdotheyknow.com/request/elsevier_journal_subscription_co_129</t>
  </si>
  <si>
    <t>University College Falmouth</t>
  </si>
  <si>
    <t>https://www.whatdotheyknow.com/request/elsevier_journal_subscription_co_130</t>
  </si>
  <si>
    <t>Liverpool Institute for Performing Arts</t>
  </si>
  <si>
    <t>https://www.whatdotheyknow.com/request/elsevier_journal_subscription_co_131</t>
  </si>
  <si>
    <t>University of London</t>
  </si>
  <si>
    <t>https://www.whatdotheyknow.com/request/elsevier_journal_subscription_co_132</t>
  </si>
  <si>
    <t>Newman University</t>
  </si>
  <si>
    <t>https://www.whatdotheyknow.com/request/elsevier_journal_subscription_co_133</t>
  </si>
  <si>
    <t>Norwich University of the Arts</t>
  </si>
  <si>
    <t>https://www.whatdotheyknow.com/request/elsevier_journal_subscription_co_134</t>
  </si>
  <si>
    <t>partially complete</t>
  </si>
  <si>
    <t>https://www.whatdotheyknow.com/request/elsevier_journal_subscription_co_135</t>
  </si>
  <si>
    <t>https://www.whatdotheyknow.com/request/elsevier_journal_subscription_co_136</t>
  </si>
  <si>
    <t>Royal Conservatiore of Scotland</t>
  </si>
  <si>
    <t>https://www.whatdotheyknow.com/request/elsevier_journal_subscription_co_137</t>
  </si>
  <si>
    <t>St Mary's University College</t>
  </si>
  <si>
    <t>https://www.whatdotheyknow.com/request/elsevier_journal_subscription_co_138</t>
  </si>
  <si>
    <t>Stranmillis University College</t>
  </si>
  <si>
    <t>https://www.whatdotheyknow.com/request/elsevier_journal_subscription_co_139</t>
  </si>
  <si>
    <t>University of South Wales</t>
  </si>
  <si>
    <t>https://www.whatdotheyknow.com/request/elsevier_journal_subscription_co_140</t>
  </si>
  <si>
    <t>University of Wales, Trinity St David</t>
  </si>
  <si>
    <t>https://www.whatdotheyknow.com/request/elsevier_journal_subscription_co_141</t>
  </si>
  <si>
    <t>https://www.whatdotheyknow.com/request/academic_journal_costs_278</t>
  </si>
  <si>
    <t>University of Edinburgh</t>
  </si>
  <si>
    <t>https://www.whatdotheyknow.com/request/academic_journal_costs_279</t>
  </si>
  <si>
    <t>https://www.whatdotheyknow.com/request/academic_journal_costs_280</t>
  </si>
  <si>
    <t>https://www.whatdotheyknow.com/request/academic_journal_costs_281</t>
  </si>
  <si>
    <t>https://www.whatdotheyknow.com/request/academic_journal_costs_282</t>
  </si>
  <si>
    <t>https://www.whatdotheyknow.com/request/academic_journal_costs_283</t>
  </si>
  <si>
    <t>Bishop Grosseteste University</t>
  </si>
  <si>
    <t>University of London (central)</t>
  </si>
  <si>
    <t>University of Wales Trinity St David</t>
  </si>
  <si>
    <t>https://www.whatdotheyknow.com/request/academic_journal_costs_296</t>
  </si>
  <si>
    <t>https://www.whatdotheyknow.com/request/academic_journal_costs_294</t>
  </si>
  <si>
    <t>Falmouth University (listed as University College Falmouth)</t>
  </si>
  <si>
    <t>https://www.whatdotheyknow.com/request/academic_journal_costs_284</t>
  </si>
  <si>
    <t>https://www.whatdotheyknow.com/request/academic_journal_costs_295</t>
  </si>
  <si>
    <t>https://www.whatdotheyknow.com/request/academic_journal_costs_286</t>
  </si>
  <si>
    <t>https://www.whatdotheyknow.com/request/academic_journal_costs_285</t>
  </si>
  <si>
    <t>https://www.whatdotheyknow.com/request/academic_journal_costs_287</t>
  </si>
  <si>
    <t>https://www.whatdotheyknow.com/request/academic_journal_costs_290</t>
  </si>
  <si>
    <t>https://www.whatdotheyknow.com/request/academic_journal_costs_297</t>
  </si>
  <si>
    <t>https://www.whatdotheyknow.com/request/academic_journal_costs_293</t>
  </si>
  <si>
    <t>https://www.whatdotheyknow.com/request/academic_journal_costs_298</t>
  </si>
  <si>
    <t>https://www.whatdotheyknow.com/request/academic_journal_costs_300</t>
  </si>
  <si>
    <t>https://www.whatdotheyknow.com/request/academic_journal_costs_288</t>
  </si>
  <si>
    <t>https://www.whatdotheyknow.com/request/academic_journal_costs_289</t>
  </si>
  <si>
    <t>https://www.whatdotheyknow.com/request/academic_journal_costs_292</t>
  </si>
  <si>
    <t>https://www.whatdotheyknow.com/request/academic_journal_costs_291</t>
  </si>
  <si>
    <t>https://www.whatdotheyknow.com/request/academic_journal_costs_299</t>
  </si>
  <si>
    <t>https://www.whatdotheyknow.com/request/elsevier_journal_subscription_co_153</t>
  </si>
  <si>
    <t>reminded - requested review</t>
  </si>
  <si>
    <t>-</t>
  </si>
  <si>
    <t>https://www.whatdotheyknow.com/request/breakdown_of_prices_charged_by_e</t>
  </si>
  <si>
    <t>requested internal review</t>
  </si>
  <si>
    <t>University of the West of London</t>
  </si>
  <si>
    <t>St Mary's University, Twickenham</t>
  </si>
  <si>
    <t>https://www.whatdotheyknow.com/request/academic_journal_costs_313/</t>
  </si>
  <si>
    <t>Review requested (21/1/2015)</t>
  </si>
  <si>
    <t>Clarification sent (22/1/2015)</t>
  </si>
  <si>
    <t>Review requested (22/1/2015)</t>
  </si>
  <si>
    <t>https://www.whatdotheyknow.com/request/academic_journal_costs_308</t>
  </si>
  <si>
    <t>https://www.whatdotheyknow.com/request/academic_journal_costs_305/</t>
  </si>
  <si>
    <t>https://www.whatdotheyknow.com/request/academic_journal_costs_301/</t>
  </si>
  <si>
    <t>https://www.whatdotheyknow.com/request/academic_journal_costs_312</t>
  </si>
  <si>
    <t>https://www.whatdotheyknow.com/request/academic_journal_costs_309</t>
  </si>
  <si>
    <t>https://www.whatdotheyknow.com/request/academic_journal_costs_306/</t>
  </si>
  <si>
    <t>Acknowledged - internal review</t>
  </si>
  <si>
    <t>https://www.whatdotheyknow.com/request/academic_journal_costs_315/</t>
  </si>
  <si>
    <t>https://www.whatdotheyknow.com/request/academic_journal_costs_302/</t>
  </si>
  <si>
    <t>https://www.whatdotheyknow.com/request/academic_journal_costs_303/</t>
  </si>
  <si>
    <t>https://www.whatdotheyknow.com/request/academic_journal_costs_307</t>
  </si>
  <si>
    <t>https://www.whatdotheyknow.com/request/academic_journal_costs_304/</t>
  </si>
  <si>
    <t>https://www.whatdotheyknow.com/request/academic_journal_costs_310</t>
  </si>
  <si>
    <t>https://www.whatdotheyknow.com/request/academic_journal_costs_314/</t>
  </si>
  <si>
    <t>Nature Publishing Group</t>
  </si>
  <si>
    <t>Royal Society of Chemistry</t>
  </si>
  <si>
    <t>Institute of Physics Publishing</t>
  </si>
  <si>
    <t>Total for these 10 publishers</t>
  </si>
  <si>
    <t>Stranmillis Universiity College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</si>
</sst>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8" formatCode="&quot;£&quot;#,##0.00;[Red]\-&quot;£&quot;#,##0.00"/>
    <numFmt numFmtId="164" formatCode="[$£-809]#,##0.00"/>
    <numFmt numFmtId="165" formatCode="&quot;£&quot;#,##0.00"/>
    <numFmt numFmtId="166" formatCode="[$£-809]#,##0"/>
    <numFmt numFmtId="167" formatCode="[$£-809]#,##0.0"/>
  </numFmts>
  <fonts count="18" x14ac:knownFonts="1">
    <font>
      <sz val="10"/>
      <name val="Arial"/>
    </font>
    <font>
      <sz val="10"/>
      <color rgb="FF222222"/>
      <name val="Arial"/>
    </font>
    <font>
      <sz val="10"/>
      <name val="Arial"/>
    </font>
    <font>
      <b/>
      <sz val="10"/>
      <color rgb="FF222222"/>
      <name val="Arial"/>
    </font>
    <font>
      <b/>
      <sz val="10"/>
      <name val="Arial"/>
    </font>
    <font>
      <u/>
      <sz val="10"/>
      <color rgb="FF0000FF"/>
      <name val="Arial"/>
    </font>
    <font>
      <sz val="10"/>
      <name val="Arial"/>
    </font>
    <font>
      <sz val="10"/>
      <color rgb="FF262626"/>
      <name val="Arial"/>
    </font>
    <font>
      <b/>
      <sz val="10"/>
      <name val="Arial"/>
      <family val="2"/>
    </font>
    <font>
      <sz val="10"/>
      <name val="Arial"/>
      <family val="2"/>
    </font>
    <font>
      <sz val="8"/>
      <color indexed="81"/>
      <name val="Tahoma"/>
      <family val="2"/>
    </font>
    <font>
      <b/>
      <sz val="8"/>
      <color indexed="81"/>
      <name val="Tahoma"/>
      <family val="2"/>
    </font>
    <font>
      <u/>
      <sz val="10"/>
      <color theme="10"/>
      <name val="Arial"/>
      <family val="2"/>
    </font>
    <font>
      <sz val="10"/>
      <color rgb="FF262626"/>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66FF33"/>
        <bgColor indexed="64"/>
      </patternFill>
    </fill>
    <fill>
      <patternFill patternType="solid">
        <fgColor rgb="FFFF0000"/>
        <bgColor indexed="64"/>
      </patternFill>
    </fill>
  </fills>
  <borders count="14">
    <border>
      <left/>
      <right/>
      <top/>
      <bottom/>
      <diagonal/>
    </border>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auto="1"/>
      </right>
      <top/>
      <bottom/>
      <diagonal/>
    </border>
    <border>
      <left/>
      <right style="thin">
        <color auto="1"/>
      </right>
      <top style="thin">
        <color auto="1"/>
      </top>
      <bottom/>
      <diagonal/>
    </border>
    <border>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top/>
      <bottom style="thin">
        <color rgb="FF000000"/>
      </bottom>
      <diagonal/>
    </border>
  </borders>
  <cellStyleXfs count="2">
    <xf numFmtId="0" fontId="0" fillId="0" borderId="0"/>
    <xf numFmtId="0" fontId="12" fillId="0" borderId="0" applyNumberFormat="0" applyFill="0" applyBorder="0" applyAlignment="0" applyProtection="0"/>
  </cellStyleXfs>
  <cellXfs count="69">
    <xf numFmtId="0" fontId="0" fillId="0" borderId="0" xfId="0"/>
    <xf numFmtId="0" fontId="3" fillId="0"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left"/>
    </xf>
    <xf numFmtId="0" fontId="1" fillId="0" borderId="1" xfId="0" applyFont="1" applyFill="1" applyBorder="1" applyAlignment="1"/>
    <xf numFmtId="14" fontId="2" fillId="0" borderId="1" xfId="0" applyNumberFormat="1" applyFont="1" applyFill="1" applyBorder="1" applyAlignment="1">
      <alignment horizontal="center"/>
    </xf>
    <xf numFmtId="0" fontId="2" fillId="0" borderId="1" xfId="0" applyFont="1" applyFill="1" applyBorder="1" applyAlignment="1">
      <alignment horizontal="center"/>
    </xf>
    <xf numFmtId="0" fontId="5" fillId="0" borderId="1" xfId="0" applyFont="1" applyFill="1" applyBorder="1" applyAlignment="1"/>
    <xf numFmtId="0" fontId="2" fillId="0" borderId="1" xfId="0" applyFont="1" applyFill="1" applyBorder="1" applyAlignment="1"/>
    <xf numFmtId="0" fontId="0" fillId="0" borderId="0" xfId="0" applyFill="1"/>
    <xf numFmtId="0" fontId="7" fillId="0" borderId="1" xfId="0" applyFont="1" applyFill="1" applyBorder="1" applyAlignment="1"/>
    <xf numFmtId="0" fontId="3" fillId="0" borderId="1" xfId="0" applyFont="1" applyFill="1" applyBorder="1" applyAlignment="1"/>
    <xf numFmtId="0" fontId="8" fillId="0" borderId="10" xfId="0" applyFont="1" applyBorder="1" applyAlignment="1">
      <alignment horizontal="left"/>
    </xf>
    <xf numFmtId="166" fontId="8" fillId="0" borderId="11" xfId="0" applyNumberFormat="1" applyFont="1" applyBorder="1" applyAlignment="1">
      <alignment horizontal="right"/>
    </xf>
    <xf numFmtId="0" fontId="8" fillId="0" borderId="0" xfId="0" applyFont="1"/>
    <xf numFmtId="0" fontId="9" fillId="0" borderId="2" xfId="0" applyFont="1" applyFill="1" applyBorder="1" applyAlignment="1">
      <alignment horizontal="left" vertical="center"/>
    </xf>
    <xf numFmtId="0" fontId="9" fillId="0" borderId="1"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2" xfId="0" applyFont="1" applyFill="1" applyBorder="1" applyAlignment="1">
      <alignment horizontal="left"/>
    </xf>
    <xf numFmtId="164" fontId="9" fillId="0" borderId="1" xfId="0" applyNumberFormat="1" applyFont="1" applyFill="1" applyBorder="1" applyAlignment="1">
      <alignment horizontal="right"/>
    </xf>
    <xf numFmtId="164" fontId="9" fillId="0" borderId="8" xfId="0" applyNumberFormat="1" applyFont="1" applyFill="1" applyBorder="1" applyAlignment="1">
      <alignment horizontal="right"/>
    </xf>
    <xf numFmtId="164" fontId="9" fillId="0" borderId="5" xfId="0" applyNumberFormat="1" applyFont="1" applyFill="1" applyBorder="1" applyAlignment="1">
      <alignment horizontal="right"/>
    </xf>
    <xf numFmtId="0" fontId="9" fillId="0" borderId="0" xfId="0" applyFont="1" applyAlignment="1">
      <alignment vertical="center"/>
    </xf>
    <xf numFmtId="0" fontId="9" fillId="0" borderId="0" xfId="0" applyFont="1"/>
    <xf numFmtId="0" fontId="9" fillId="0" borderId="2" xfId="0" applyFont="1" applyBorder="1" applyAlignment="1">
      <alignment horizontal="left"/>
    </xf>
    <xf numFmtId="0" fontId="9" fillId="0" borderId="2" xfId="0" applyFont="1" applyBorder="1" applyAlignment="1">
      <alignment horizontal="right"/>
    </xf>
    <xf numFmtId="164" fontId="9" fillId="0" borderId="1" xfId="0" applyNumberFormat="1" applyFont="1" applyBorder="1" applyAlignment="1">
      <alignment horizontal="right"/>
    </xf>
    <xf numFmtId="164" fontId="9" fillId="0" borderId="8" xfId="0" applyNumberFormat="1" applyFont="1" applyBorder="1" applyAlignment="1">
      <alignment horizontal="right"/>
    </xf>
    <xf numFmtId="166" fontId="8" fillId="0" borderId="12" xfId="0" applyNumberFormat="1" applyFont="1" applyBorder="1" applyAlignment="1">
      <alignment horizontal="right"/>
    </xf>
    <xf numFmtId="166" fontId="8" fillId="0" borderId="9" xfId="0" applyNumberFormat="1" applyFont="1" applyBorder="1" applyAlignment="1">
      <alignment horizontal="right"/>
    </xf>
    <xf numFmtId="0" fontId="9" fillId="0" borderId="1" xfId="0" applyFont="1" applyBorder="1"/>
    <xf numFmtId="0" fontId="9" fillId="0" borderId="8" xfId="0" applyFont="1" applyBorder="1"/>
    <xf numFmtId="165" fontId="9" fillId="0" borderId="2" xfId="0" applyNumberFormat="1" applyFont="1" applyFill="1" applyBorder="1" applyAlignment="1">
      <alignment horizontal="right"/>
    </xf>
    <xf numFmtId="0" fontId="9" fillId="0" borderId="1" xfId="0" applyFont="1" applyFill="1" applyBorder="1" applyAlignment="1">
      <alignment horizontal="right"/>
    </xf>
    <xf numFmtId="165" fontId="9" fillId="0" borderId="8" xfId="0" applyNumberFormat="1" applyFont="1" applyFill="1" applyBorder="1" applyAlignment="1">
      <alignment horizontal="right"/>
    </xf>
    <xf numFmtId="0" fontId="9" fillId="0" borderId="5" xfId="0" applyFont="1" applyFill="1" applyBorder="1" applyAlignment="1">
      <alignment horizontal="right"/>
    </xf>
    <xf numFmtId="0" fontId="9" fillId="0" borderId="1" xfId="0" applyFont="1" applyBorder="1" applyAlignment="1">
      <alignment horizontal="right"/>
    </xf>
    <xf numFmtId="0" fontId="2" fillId="2" borderId="1" xfId="0" applyFont="1" applyFill="1" applyBorder="1" applyAlignment="1">
      <alignment horizontal="center"/>
    </xf>
    <xf numFmtId="0" fontId="6" fillId="2" borderId="1" xfId="0" applyFont="1" applyFill="1" applyBorder="1" applyAlignment="1">
      <alignment horizontal="center"/>
    </xf>
    <xf numFmtId="0" fontId="9" fillId="2" borderId="1" xfId="0" applyFont="1" applyFill="1" applyBorder="1" applyAlignment="1">
      <alignment horizontal="center"/>
    </xf>
    <xf numFmtId="0" fontId="9" fillId="0" borderId="1" xfId="0" quotePrefix="1" applyFont="1" applyFill="1" applyBorder="1" applyAlignment="1"/>
    <xf numFmtId="0" fontId="9" fillId="0" borderId="1" xfId="0" applyFont="1" applyFill="1" applyBorder="1" applyAlignment="1">
      <alignment horizontal="center"/>
    </xf>
    <xf numFmtId="4" fontId="9" fillId="0" borderId="1" xfId="0" applyNumberFormat="1" applyFont="1" applyFill="1" applyBorder="1" applyAlignment="1">
      <alignment horizontal="right"/>
    </xf>
    <xf numFmtId="6" fontId="9" fillId="0" borderId="5" xfId="0" applyNumberFormat="1" applyFont="1" applyFill="1" applyBorder="1" applyAlignment="1">
      <alignment horizontal="right"/>
    </xf>
    <xf numFmtId="166" fontId="9" fillId="0" borderId="1" xfId="0" applyNumberFormat="1" applyFont="1" applyFill="1" applyBorder="1" applyAlignment="1">
      <alignment horizontal="right"/>
    </xf>
    <xf numFmtId="166" fontId="9" fillId="0" borderId="8" xfId="0" applyNumberFormat="1" applyFont="1" applyFill="1" applyBorder="1" applyAlignment="1">
      <alignment horizontal="right"/>
    </xf>
    <xf numFmtId="0" fontId="12" fillId="0" borderId="0" xfId="1" applyFill="1"/>
    <xf numFmtId="0" fontId="13" fillId="0" borderId="1" xfId="0" applyFont="1" applyFill="1" applyBorder="1" applyAlignment="1"/>
    <xf numFmtId="167" fontId="9" fillId="0" borderId="1" xfId="0" applyNumberFormat="1" applyFont="1" applyFill="1" applyBorder="1" applyAlignment="1">
      <alignment horizontal="right"/>
    </xf>
    <xf numFmtId="167" fontId="9" fillId="0" borderId="8" xfId="0" applyNumberFormat="1" applyFont="1" applyFill="1" applyBorder="1" applyAlignment="1">
      <alignment horizontal="right"/>
    </xf>
    <xf numFmtId="6" fontId="9" fillId="0" borderId="1" xfId="0" applyNumberFormat="1" applyFont="1" applyFill="1" applyBorder="1" applyAlignment="1">
      <alignment horizontal="right"/>
    </xf>
    <xf numFmtId="8" fontId="9" fillId="0" borderId="1" xfId="0" applyNumberFormat="1" applyFont="1" applyFill="1" applyBorder="1" applyAlignment="1">
      <alignment horizontal="right"/>
    </xf>
    <xf numFmtId="0" fontId="0" fillId="0" borderId="0" xfId="0" applyFill="1" applyAlignment="1">
      <alignment horizontal="center"/>
    </xf>
    <xf numFmtId="14" fontId="0" fillId="0" borderId="0" xfId="0" applyNumberFormat="1" applyFill="1" applyAlignment="1">
      <alignment horizontal="center"/>
    </xf>
    <xf numFmtId="0" fontId="0" fillId="2" borderId="0" xfId="0" applyFill="1" applyAlignment="1">
      <alignment horizontal="center"/>
    </xf>
    <xf numFmtId="0" fontId="9" fillId="3" borderId="1" xfId="0" applyFont="1" applyFill="1" applyBorder="1" applyAlignment="1">
      <alignment horizontal="center"/>
    </xf>
    <xf numFmtId="0" fontId="0" fillId="3" borderId="0" xfId="0" applyFill="1" applyAlignment="1">
      <alignment horizontal="center"/>
    </xf>
    <xf numFmtId="0" fontId="2" fillId="3" borderId="1" xfId="0" applyFont="1" applyFill="1" applyBorder="1" applyAlignment="1">
      <alignment horizontal="center"/>
    </xf>
    <xf numFmtId="14" fontId="0" fillId="0" borderId="0" xfId="0" applyNumberFormat="1" applyFill="1"/>
    <xf numFmtId="0" fontId="9" fillId="3" borderId="0" xfId="0" applyFont="1" applyFill="1" applyAlignment="1">
      <alignment horizontal="center"/>
    </xf>
    <xf numFmtId="0" fontId="9" fillId="0" borderId="13" xfId="0" applyFont="1" applyFill="1" applyBorder="1" applyAlignment="1">
      <alignment horizontal="center" vertical="center"/>
    </xf>
    <xf numFmtId="0" fontId="9" fillId="0" borderId="4" xfId="0" applyFont="1" applyFill="1" applyBorder="1" applyAlignment="1">
      <alignment vertical="center"/>
    </xf>
    <xf numFmtId="0" fontId="9" fillId="0" borderId="3" xfId="0" applyFont="1" applyFill="1" applyBorder="1" applyAlignment="1">
      <alignment vertical="center"/>
    </xf>
    <xf numFmtId="0" fontId="9" fillId="0" borderId="6"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7" xfId="0" applyFont="1" applyFill="1" applyBorder="1" applyAlignment="1">
      <alignment horizontal="center" vertical="center"/>
    </xf>
    <xf numFmtId="6" fontId="9" fillId="0" borderId="0" xfId="0" applyNumberFormat="1" applyFont="1"/>
    <xf numFmtId="6" fontId="9" fillId="0" borderId="8" xfId="0" applyNumberFormat="1" applyFont="1" applyBorder="1"/>
    <xf numFmtId="6" fontId="9" fillId="0" borderId="1" xfId="0" applyNumberFormat="1" applyFont="1" applyBorder="1"/>
  </cellXfs>
  <cellStyles count="2">
    <cellStyle name="Hyperlink" xfId="1" builtinId="8"/>
    <cellStyle name="Normal" xfId="0" builtinId="0"/>
  </cellStyles>
  <dxfs count="48">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ont>
        <color rgb="FFFFFFFF"/>
      </font>
      <fill>
        <patternFill patternType="solid">
          <fgColor rgb="FFFF0000"/>
          <bgColor rgb="FFFF00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ont>
        <color rgb="FFFFFFFF"/>
      </font>
      <fill>
        <patternFill patternType="solid">
          <fgColor rgb="FFFF0000"/>
          <bgColor rgb="FFFF00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
      <font>
        <color rgb="FFFFFFFF"/>
      </font>
      <fill>
        <patternFill patternType="solid">
          <fgColor rgb="FFFF0000"/>
          <bgColor rgb="FFFF0000"/>
        </patternFill>
      </fill>
      <border>
        <left/>
        <right/>
        <top/>
        <bottom/>
      </border>
    </dxf>
    <dxf>
      <fill>
        <patternFill patternType="solid">
          <fgColor rgb="FFFFFF00"/>
          <bgColor rgb="FFFFFF00"/>
        </patternFill>
      </fill>
      <border>
        <left/>
        <right/>
        <top/>
        <bottom/>
      </border>
    </dxf>
    <dxf>
      <fill>
        <patternFill patternType="solid">
          <fgColor rgb="FFFF9900"/>
          <bgColor rgb="FFFF9900"/>
        </patternFill>
      </fill>
      <border>
        <left/>
        <right/>
        <top/>
        <bottom/>
      </border>
    </dxf>
    <dxf>
      <fill>
        <patternFill patternType="solid">
          <fgColor rgb="FF00FF00"/>
          <bgColor rgb="FF00FF00"/>
        </patternFill>
      </fill>
      <border>
        <left/>
        <right/>
        <top/>
        <bottom/>
      </border>
    </dxf>
  </dxfs>
  <tableStyles count="0" defaultTableStyle="TableStyleMedium9" defaultPivotStyle="PivotStyleMedium4"/>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66675</xdr:colOff>
      <xdr:row>64</xdr:row>
      <xdr:rowOff>152400</xdr:rowOff>
    </xdr:to>
    <xdr:sp macro="" textlink="">
      <xdr:nvSpPr>
        <xdr:cNvPr id="3094" name="Rectangle 2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485775</xdr:colOff>
      <xdr:row>60</xdr:row>
      <xdr:rowOff>76200</xdr:rowOff>
    </xdr:to>
    <xdr:sp macro="" textlink="">
      <xdr:nvSpPr>
        <xdr:cNvPr id="1033" name="Rectangle 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485775</xdr:colOff>
      <xdr:row>60</xdr:row>
      <xdr:rowOff>76200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whatdotheyknow.com/request/academic_journal_costs_139/" TargetMode="External"/><Relationship Id="rId13" Type="http://schemas.openxmlformats.org/officeDocument/2006/relationships/hyperlink" Target="https://www.whatdotheyknow.com/request/academic_journal_costs_144/" TargetMode="External"/><Relationship Id="rId18" Type="http://schemas.openxmlformats.org/officeDocument/2006/relationships/hyperlink" Target="https://www.whatdotheyknow.com/request/academic_journal_costs_148/" TargetMode="External"/><Relationship Id="rId3" Type="http://schemas.openxmlformats.org/officeDocument/2006/relationships/hyperlink" Target="https://www.whatdotheyknow.com/request/academic_journal_costs_134/" TargetMode="External"/><Relationship Id="rId21" Type="http://schemas.openxmlformats.org/officeDocument/2006/relationships/printerSettings" Target="../printerSettings/printerSettings2.bin"/><Relationship Id="rId7" Type="http://schemas.openxmlformats.org/officeDocument/2006/relationships/hyperlink" Target="https://www.whatdotheyknow.com/request/academic_journal_costs_138/" TargetMode="External"/><Relationship Id="rId12" Type="http://schemas.openxmlformats.org/officeDocument/2006/relationships/hyperlink" Target="https://www.whatdotheyknow.com/request/academic_journal_costs_142/" TargetMode="External"/><Relationship Id="rId17" Type="http://schemas.openxmlformats.org/officeDocument/2006/relationships/hyperlink" Target="https://www.whatdotheyknow.com/request/academic_journal_costs_147/" TargetMode="External"/><Relationship Id="rId2" Type="http://schemas.openxmlformats.org/officeDocument/2006/relationships/hyperlink" Target="https://www.whatdotheyknow.com/request/academic_journal_costs_133/" TargetMode="External"/><Relationship Id="rId16" Type="http://schemas.openxmlformats.org/officeDocument/2006/relationships/hyperlink" Target="https://www.whatdotheyknow.com/request/academic_journal_costs_146/" TargetMode="External"/><Relationship Id="rId20" Type="http://schemas.openxmlformats.org/officeDocument/2006/relationships/hyperlink" Target="https://www.whatdotheyknow.com/request/academic_journal_costs_315/" TargetMode="External"/><Relationship Id="rId1" Type="http://schemas.openxmlformats.org/officeDocument/2006/relationships/hyperlink" Target="https://www.whatdotheyknow.com/request/academic_journal_costs_51/" TargetMode="External"/><Relationship Id="rId6" Type="http://schemas.openxmlformats.org/officeDocument/2006/relationships/hyperlink" Target="https://www.whatdotheyknow.com/request/academic_journal_costs_137/" TargetMode="External"/><Relationship Id="rId11" Type="http://schemas.openxmlformats.org/officeDocument/2006/relationships/hyperlink" Target="https://www.whatdotheyknow.com/request/academic_journal_costs_306/" TargetMode="External"/><Relationship Id="rId5" Type="http://schemas.openxmlformats.org/officeDocument/2006/relationships/hyperlink" Target="https://www.whatdotheyknow.com/request/academic_journal_costs_136/" TargetMode="External"/><Relationship Id="rId15" Type="http://schemas.openxmlformats.org/officeDocument/2006/relationships/hyperlink" Target="https://www.whatdotheyknow.com/request/academic_journal_costs_145/" TargetMode="External"/><Relationship Id="rId10" Type="http://schemas.openxmlformats.org/officeDocument/2006/relationships/hyperlink" Target="https://www.whatdotheyknow.com/request/academic_journal_costs_141/" TargetMode="External"/><Relationship Id="rId19" Type="http://schemas.openxmlformats.org/officeDocument/2006/relationships/hyperlink" Target="https://www.whatdotheyknow.com/request/academic_journal_costs_287" TargetMode="External"/><Relationship Id="rId4" Type="http://schemas.openxmlformats.org/officeDocument/2006/relationships/hyperlink" Target="https://www.whatdotheyknow.com/request/academic_journal_costs_135/" TargetMode="External"/><Relationship Id="rId9" Type="http://schemas.openxmlformats.org/officeDocument/2006/relationships/hyperlink" Target="https://www.whatdotheyknow.com/request/academic_journal_costs_140/" TargetMode="External"/><Relationship Id="rId14" Type="http://schemas.openxmlformats.org/officeDocument/2006/relationships/hyperlink" Target="https://www.whatdotheyknow.com/request/academic_journal_costs_143/" TargetMode="External"/><Relationship Id="rId2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hatdotheyknow.com/request/academic_journal_costs_262/" TargetMode="External"/><Relationship Id="rId13" Type="http://schemas.openxmlformats.org/officeDocument/2006/relationships/drawing" Target="../drawings/drawing3.xml"/><Relationship Id="rId3" Type="http://schemas.openxmlformats.org/officeDocument/2006/relationships/hyperlink" Target="https://www.whatdotheyknow.com/request/academic_journal_costs_257/" TargetMode="External"/><Relationship Id="rId7" Type="http://schemas.openxmlformats.org/officeDocument/2006/relationships/hyperlink" Target="https://www.whatdotheyknow.com/request/academic_journal_costs_261/" TargetMode="External"/><Relationship Id="rId12" Type="http://schemas.openxmlformats.org/officeDocument/2006/relationships/hyperlink" Target="https://www.whatdotheyknow.com/request/academic_journal_costs_314/" TargetMode="External"/><Relationship Id="rId2" Type="http://schemas.openxmlformats.org/officeDocument/2006/relationships/hyperlink" Target="https://www.whatdotheyknow.com/request/academic_journal_costs_277" TargetMode="External"/><Relationship Id="rId1" Type="http://schemas.openxmlformats.org/officeDocument/2006/relationships/hyperlink" Target="https://www.whatdotheyknow.com/request/academic_journal_costs_291" TargetMode="External"/><Relationship Id="rId6" Type="http://schemas.openxmlformats.org/officeDocument/2006/relationships/hyperlink" Target="https://www.whatdotheyknow.com/request/academic_journal_costs_260/" TargetMode="External"/><Relationship Id="rId11" Type="http://schemas.openxmlformats.org/officeDocument/2006/relationships/hyperlink" Target="https://www.whatdotheyknow.com/request/academic_journal_costs_310" TargetMode="External"/><Relationship Id="rId5" Type="http://schemas.openxmlformats.org/officeDocument/2006/relationships/hyperlink" Target="https://www.whatdotheyknow.com/request/academic_journal_costs_259/" TargetMode="External"/><Relationship Id="rId10" Type="http://schemas.openxmlformats.org/officeDocument/2006/relationships/hyperlink" Target="https://www.whatdotheyknow.com/request/academic_journal_costs_263/" TargetMode="External"/><Relationship Id="rId4" Type="http://schemas.openxmlformats.org/officeDocument/2006/relationships/hyperlink" Target="https://www.whatdotheyknow.com/request/academic_journal_costs_258/" TargetMode="External"/><Relationship Id="rId9" Type="http://schemas.openxmlformats.org/officeDocument/2006/relationships/hyperlink" Target="https://www.whatdotheyknow.com/request/academic_journal_costs_26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whatdotheyknow.com/request/elsevier_journal_subscription_co_151" TargetMode="External"/><Relationship Id="rId13" Type="http://schemas.openxmlformats.org/officeDocument/2006/relationships/hyperlink" Target="https://www.whatdotheyknow.com/request/elsevier_journal_subscription_co_105" TargetMode="External"/><Relationship Id="rId18" Type="http://schemas.openxmlformats.org/officeDocument/2006/relationships/hyperlink" Target="https://www.whatdotheyknow.com/request/elsevier_journal_subscription_co_108" TargetMode="External"/><Relationship Id="rId3" Type="http://schemas.openxmlformats.org/officeDocument/2006/relationships/hyperlink" Target="https://www.whatdotheyknow.com/request/elsevier_journal_subscription_co_102" TargetMode="External"/><Relationship Id="rId7" Type="http://schemas.openxmlformats.org/officeDocument/2006/relationships/hyperlink" Target="https://www.whatdotheyknow.com/request/elsevier_journal_subscription_co_119" TargetMode="External"/><Relationship Id="rId12" Type="http://schemas.openxmlformats.org/officeDocument/2006/relationships/hyperlink" Target="https://www.whatdotheyknow.com/request/elsevier_journal_subscription_co_121" TargetMode="External"/><Relationship Id="rId17" Type="http://schemas.openxmlformats.org/officeDocument/2006/relationships/hyperlink" Target="https://www.whatdotheyknow.com/request/elsevier_journal_subscription_co_41" TargetMode="External"/><Relationship Id="rId2" Type="http://schemas.openxmlformats.org/officeDocument/2006/relationships/hyperlink" Target="https://www.whatdotheyknow.com/request/elsevier_journal_subscription_co_20" TargetMode="External"/><Relationship Id="rId16" Type="http://schemas.openxmlformats.org/officeDocument/2006/relationships/hyperlink" Target="https://www.whatdotheyknow.com/request/elsevier_journal_subscription_co_125/" TargetMode="External"/><Relationship Id="rId1" Type="http://schemas.openxmlformats.org/officeDocument/2006/relationships/hyperlink" Target="https://www.whatdotheyknow.com/request/elsevier_journal_subscription_co_18" TargetMode="External"/><Relationship Id="rId6" Type="http://schemas.openxmlformats.org/officeDocument/2006/relationships/hyperlink" Target="https://www.whatdotheyknow.com/request/elsevier_journal_subscription_co_104" TargetMode="External"/><Relationship Id="rId11" Type="http://schemas.openxmlformats.org/officeDocument/2006/relationships/hyperlink" Target="https://www.whatdotheyknow.com/request/elsevier_journal_subscription_co_120" TargetMode="External"/><Relationship Id="rId5" Type="http://schemas.openxmlformats.org/officeDocument/2006/relationships/hyperlink" Target="https://www.whatdotheyknow.com/request/elsevier_journal_subscription_co_103" TargetMode="External"/><Relationship Id="rId15" Type="http://schemas.openxmlformats.org/officeDocument/2006/relationships/hyperlink" Target="https://www.whatdotheyknow.com/request/elsevier_journal_subscription_co_107" TargetMode="External"/><Relationship Id="rId10" Type="http://schemas.openxmlformats.org/officeDocument/2006/relationships/hyperlink" Target="https://www.whatdotheyknow.com/request/elsevier_journal_subscription_co_21" TargetMode="External"/><Relationship Id="rId4" Type="http://schemas.openxmlformats.org/officeDocument/2006/relationships/hyperlink" Target="https://www.whatdotheyknow.com/request/elsevier_journal_subscription_co_118" TargetMode="External"/><Relationship Id="rId9" Type="http://schemas.openxmlformats.org/officeDocument/2006/relationships/hyperlink" Target="https://www.whatdotheyknow.com/request/elsevier_journal_subscription_co_141" TargetMode="External"/><Relationship Id="rId14" Type="http://schemas.openxmlformats.org/officeDocument/2006/relationships/hyperlink" Target="https://www.whatdotheyknow.com/request/elsevier_journal_subscription_co_10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88"/>
  <sheetViews>
    <sheetView tabSelected="1" workbookViewId="0">
      <pane xSplit="1" ySplit="2" topLeftCell="B3" activePane="bottomRight" state="frozen"/>
      <selection pane="topRight" activeCell="B1" sqref="B1"/>
      <selection pane="bottomLeft" activeCell="A3" sqref="A3"/>
      <selection pane="bottomRight"/>
    </sheetView>
  </sheetViews>
  <sheetFormatPr defaultColWidth="14.42578125" defaultRowHeight="15.75" customHeight="1" x14ac:dyDescent="0.2"/>
  <cols>
    <col min="1" max="1" width="30" style="23" customWidth="1"/>
    <col min="2" max="2" width="16" style="23" customWidth="1"/>
    <col min="3" max="6" width="12.140625" style="23" customWidth="1"/>
    <col min="7" max="7" width="12.140625" style="31" customWidth="1"/>
    <col min="8" max="11" width="12.140625" style="23" customWidth="1"/>
    <col min="12" max="12" width="12.140625" style="31" customWidth="1"/>
    <col min="13" max="13" width="12.140625" style="30" customWidth="1"/>
    <col min="14" max="16" width="12.140625" style="23" customWidth="1"/>
    <col min="17" max="17" width="12.140625" style="31" customWidth="1"/>
    <col min="18" max="18" width="12.140625" style="30" customWidth="1"/>
    <col min="19" max="21" width="12.140625" style="23" customWidth="1"/>
    <col min="22" max="22" width="12.140625" style="31" customWidth="1"/>
    <col min="23" max="23" width="12.140625" style="30" customWidth="1"/>
    <col min="24" max="26" width="12.140625" style="23" customWidth="1"/>
    <col min="27" max="27" width="12.140625" style="31" customWidth="1"/>
    <col min="28" max="28" width="12.140625" style="30" customWidth="1"/>
    <col min="29" max="31" width="12.140625" style="23" customWidth="1"/>
    <col min="32" max="32" width="12.140625" style="31" customWidth="1"/>
    <col min="33" max="33" width="12.140625" style="30" customWidth="1"/>
    <col min="34" max="36" width="12.140625" style="23" customWidth="1"/>
    <col min="37" max="37" width="12.140625" style="31" customWidth="1"/>
    <col min="38" max="41" width="14.42578125" style="23"/>
    <col min="42" max="42" width="14.42578125" style="31"/>
    <col min="43" max="43" width="14.42578125" style="30"/>
    <col min="44" max="46" width="14.42578125" style="23"/>
    <col min="47" max="47" width="14.42578125" style="31"/>
    <col min="48" max="48" width="14.42578125" style="30"/>
    <col min="49" max="51" width="14.42578125" style="23"/>
    <col min="52" max="52" width="14.42578125" style="31"/>
    <col min="53" max="16384" width="14.42578125" style="23"/>
  </cols>
  <sheetData>
    <row r="1" spans="1:52" s="22" customFormat="1" ht="15.75" customHeight="1" x14ac:dyDescent="0.2">
      <c r="A1" s="15"/>
      <c r="B1" s="63" t="s">
        <v>759</v>
      </c>
      <c r="C1" s="65" t="s">
        <v>492</v>
      </c>
      <c r="D1" s="61"/>
      <c r="E1" s="61"/>
      <c r="F1" s="61"/>
      <c r="G1" s="62"/>
      <c r="H1" s="65" t="s">
        <v>371</v>
      </c>
      <c r="I1" s="61"/>
      <c r="J1" s="61"/>
      <c r="K1" s="61"/>
      <c r="L1" s="62"/>
      <c r="M1" s="60" t="s">
        <v>372</v>
      </c>
      <c r="N1" s="61"/>
      <c r="O1" s="61"/>
      <c r="P1" s="61"/>
      <c r="Q1" s="62"/>
      <c r="R1" s="65" t="s">
        <v>373</v>
      </c>
      <c r="S1" s="61"/>
      <c r="T1" s="61"/>
      <c r="U1" s="61"/>
      <c r="V1" s="62"/>
      <c r="W1" s="60" t="s">
        <v>374</v>
      </c>
      <c r="X1" s="61"/>
      <c r="Y1" s="61"/>
      <c r="Z1" s="61"/>
      <c r="AA1" s="62"/>
      <c r="AB1" s="64" t="s">
        <v>370</v>
      </c>
      <c r="AC1" s="61"/>
      <c r="AD1" s="61"/>
      <c r="AE1" s="61"/>
      <c r="AF1" s="61"/>
      <c r="AG1" s="60" t="s">
        <v>375</v>
      </c>
      <c r="AH1" s="61"/>
      <c r="AI1" s="61"/>
      <c r="AJ1" s="61"/>
      <c r="AK1" s="62"/>
      <c r="AL1" s="60" t="s">
        <v>756</v>
      </c>
      <c r="AM1" s="61"/>
      <c r="AN1" s="61"/>
      <c r="AO1" s="61"/>
      <c r="AP1" s="62"/>
      <c r="AQ1" s="60" t="s">
        <v>757</v>
      </c>
      <c r="AR1" s="61"/>
      <c r="AS1" s="61"/>
      <c r="AT1" s="61"/>
      <c r="AU1" s="62"/>
      <c r="AV1" s="60" t="s">
        <v>758</v>
      </c>
      <c r="AW1" s="61"/>
      <c r="AX1" s="61"/>
      <c r="AY1" s="61"/>
      <c r="AZ1" s="62"/>
    </row>
    <row r="2" spans="1:52" s="22" customFormat="1" ht="15.75" customHeight="1" x14ac:dyDescent="0.2">
      <c r="A2" s="15"/>
      <c r="B2" s="63"/>
      <c r="C2" s="16">
        <v>2010</v>
      </c>
      <c r="D2" s="16">
        <v>2011</v>
      </c>
      <c r="E2" s="16">
        <v>2012</v>
      </c>
      <c r="F2" s="16">
        <v>2013</v>
      </c>
      <c r="G2" s="17">
        <v>2014</v>
      </c>
      <c r="H2" s="16">
        <v>2010</v>
      </c>
      <c r="I2" s="16">
        <v>2011</v>
      </c>
      <c r="J2" s="16">
        <v>2012</v>
      </c>
      <c r="K2" s="16">
        <v>2013</v>
      </c>
      <c r="L2" s="17">
        <v>2014</v>
      </c>
      <c r="M2" s="16">
        <v>2010</v>
      </c>
      <c r="N2" s="16">
        <v>2011</v>
      </c>
      <c r="O2" s="16">
        <v>2012</v>
      </c>
      <c r="P2" s="16">
        <v>2013</v>
      </c>
      <c r="Q2" s="17">
        <v>2014</v>
      </c>
      <c r="R2" s="16">
        <v>2010</v>
      </c>
      <c r="S2" s="16">
        <v>2011</v>
      </c>
      <c r="T2" s="16">
        <v>2012</v>
      </c>
      <c r="U2" s="16">
        <v>2013</v>
      </c>
      <c r="V2" s="17">
        <v>2014</v>
      </c>
      <c r="W2" s="16">
        <v>2010</v>
      </c>
      <c r="X2" s="16">
        <v>2011</v>
      </c>
      <c r="Y2" s="16">
        <v>2012</v>
      </c>
      <c r="Z2" s="16">
        <v>2013</v>
      </c>
      <c r="AA2" s="17">
        <v>2014</v>
      </c>
      <c r="AB2" s="16">
        <v>2010</v>
      </c>
      <c r="AC2" s="16">
        <v>2011</v>
      </c>
      <c r="AD2" s="16">
        <v>2012</v>
      </c>
      <c r="AE2" s="16">
        <v>2013</v>
      </c>
      <c r="AF2" s="17">
        <v>2014</v>
      </c>
      <c r="AG2" s="16">
        <v>2010</v>
      </c>
      <c r="AH2" s="16">
        <v>2011</v>
      </c>
      <c r="AI2" s="16">
        <v>2012</v>
      </c>
      <c r="AJ2" s="16">
        <v>2013</v>
      </c>
      <c r="AK2" s="17">
        <v>2014</v>
      </c>
      <c r="AL2" s="16">
        <v>2010</v>
      </c>
      <c r="AM2" s="16">
        <v>2011</v>
      </c>
      <c r="AN2" s="16">
        <v>2012</v>
      </c>
      <c r="AO2" s="16">
        <v>2013</v>
      </c>
      <c r="AP2" s="17">
        <v>2014</v>
      </c>
      <c r="AQ2" s="16">
        <v>2010</v>
      </c>
      <c r="AR2" s="16">
        <v>2011</v>
      </c>
      <c r="AS2" s="16">
        <v>2012</v>
      </c>
      <c r="AT2" s="16">
        <v>2013</v>
      </c>
      <c r="AU2" s="17">
        <v>2014</v>
      </c>
      <c r="AV2" s="16">
        <v>2010</v>
      </c>
      <c r="AW2" s="16">
        <v>2011</v>
      </c>
      <c r="AX2" s="16">
        <v>2012</v>
      </c>
      <c r="AY2" s="16">
        <v>2013</v>
      </c>
      <c r="AZ2" s="17">
        <v>2014</v>
      </c>
    </row>
    <row r="3" spans="1:52" ht="15.75" customHeight="1" x14ac:dyDescent="0.2">
      <c r="A3" s="18" t="s">
        <v>376</v>
      </c>
      <c r="B3" s="32">
        <f>SUM(C3:AZ3)</f>
        <v>7799674.8500000015</v>
      </c>
      <c r="C3" s="19">
        <v>753161.75</v>
      </c>
      <c r="D3" s="19">
        <v>759672.77</v>
      </c>
      <c r="E3" s="19">
        <v>757137.16</v>
      </c>
      <c r="F3" s="19">
        <v>747090.02</v>
      </c>
      <c r="G3" s="20">
        <v>746783.16</v>
      </c>
      <c r="H3" s="19">
        <v>226277.18</v>
      </c>
      <c r="I3" s="19">
        <v>239243.99</v>
      </c>
      <c r="J3" s="19">
        <v>238261.06</v>
      </c>
      <c r="K3" s="19">
        <v>248324.57</v>
      </c>
      <c r="L3" s="20">
        <v>253813.35</v>
      </c>
      <c r="M3" s="19">
        <v>164821.48000000001</v>
      </c>
      <c r="N3" s="19">
        <v>167443.47</v>
      </c>
      <c r="O3" s="19">
        <v>179315.28</v>
      </c>
      <c r="P3" s="19">
        <v>189336.16</v>
      </c>
      <c r="Q3" s="20">
        <v>196263.06</v>
      </c>
      <c r="R3" s="19">
        <v>140213.51</v>
      </c>
      <c r="S3" s="19">
        <v>148050.97</v>
      </c>
      <c r="T3" s="19">
        <v>151722.17000000001</v>
      </c>
      <c r="U3" s="19">
        <v>153489.44</v>
      </c>
      <c r="V3" s="20">
        <v>158065.57999999999</v>
      </c>
      <c r="W3" s="19">
        <v>53143.59</v>
      </c>
      <c r="X3" s="19">
        <v>55518.38</v>
      </c>
      <c r="Y3" s="19">
        <v>57947.48</v>
      </c>
      <c r="Z3" s="19">
        <v>60233.02</v>
      </c>
      <c r="AA3" s="20">
        <v>63349.8</v>
      </c>
      <c r="AB3" s="19">
        <v>32572.6</v>
      </c>
      <c r="AC3" s="19">
        <v>35282.400000000001</v>
      </c>
      <c r="AD3" s="19">
        <v>37054.730000000003</v>
      </c>
      <c r="AE3" s="19">
        <v>43083.839999999997</v>
      </c>
      <c r="AF3" s="20">
        <v>44373.66</v>
      </c>
      <c r="AG3" s="19">
        <v>27269.119999999999</v>
      </c>
      <c r="AH3" s="19">
        <v>29343.16</v>
      </c>
      <c r="AI3" s="19">
        <v>31969.98</v>
      </c>
      <c r="AJ3" s="19">
        <v>31969.98</v>
      </c>
      <c r="AK3" s="20">
        <v>31969.98</v>
      </c>
      <c r="AL3" s="66">
        <v>61915</v>
      </c>
      <c r="AM3" s="66">
        <v>63429</v>
      </c>
      <c r="AN3" s="66">
        <v>68435</v>
      </c>
      <c r="AO3" s="66">
        <v>73874</v>
      </c>
      <c r="AP3" s="67">
        <v>73912</v>
      </c>
      <c r="AQ3" s="68">
        <v>19183</v>
      </c>
      <c r="AR3" s="66">
        <v>19400</v>
      </c>
      <c r="AS3" s="66">
        <v>20205</v>
      </c>
      <c r="AT3" s="66">
        <v>21082</v>
      </c>
      <c r="AU3" s="67">
        <v>21857</v>
      </c>
      <c r="AV3" s="68">
        <v>18956</v>
      </c>
      <c r="AW3" s="66">
        <v>20095</v>
      </c>
      <c r="AX3" s="66">
        <v>20745</v>
      </c>
      <c r="AY3" s="66">
        <v>21219</v>
      </c>
      <c r="AZ3" s="67">
        <v>21800</v>
      </c>
    </row>
    <row r="4" spans="1:52" ht="15.75" customHeight="1" x14ac:dyDescent="0.2">
      <c r="A4" s="18" t="s">
        <v>377</v>
      </c>
      <c r="B4" s="32">
        <f t="shared" ref="B4:B67" si="0">SUM(C4:AZ4)</f>
        <v>158525.13</v>
      </c>
      <c r="C4" s="19">
        <v>0</v>
      </c>
      <c r="D4" s="19">
        <v>0</v>
      </c>
      <c r="E4" s="19">
        <v>47069.46</v>
      </c>
      <c r="F4" s="19">
        <v>33071.96</v>
      </c>
      <c r="G4" s="20">
        <v>33402.660000000003</v>
      </c>
      <c r="H4" s="19">
        <v>0</v>
      </c>
      <c r="I4" s="19">
        <v>0</v>
      </c>
      <c r="J4" s="19">
        <v>0</v>
      </c>
      <c r="K4" s="19">
        <v>0</v>
      </c>
      <c r="L4" s="20">
        <v>0</v>
      </c>
      <c r="M4" s="19">
        <v>0</v>
      </c>
      <c r="N4" s="19">
        <v>0</v>
      </c>
      <c r="O4" s="19">
        <v>0</v>
      </c>
      <c r="P4" s="19">
        <v>0</v>
      </c>
      <c r="Q4" s="20">
        <v>0</v>
      </c>
      <c r="R4" s="19">
        <v>361</v>
      </c>
      <c r="S4" s="19">
        <v>0</v>
      </c>
      <c r="T4" s="19">
        <v>0</v>
      </c>
      <c r="U4" s="19">
        <v>0</v>
      </c>
      <c r="V4" s="20">
        <v>0</v>
      </c>
      <c r="W4" s="19">
        <v>0</v>
      </c>
      <c r="X4" s="19">
        <v>0</v>
      </c>
      <c r="Y4" s="19">
        <v>0</v>
      </c>
      <c r="Z4" s="19">
        <v>44620.05</v>
      </c>
      <c r="AA4" s="20">
        <v>0</v>
      </c>
      <c r="AB4" s="19">
        <v>0</v>
      </c>
      <c r="AC4" s="19">
        <v>0</v>
      </c>
      <c r="AD4" s="19">
        <v>0</v>
      </c>
      <c r="AE4" s="19">
        <v>0</v>
      </c>
      <c r="AF4" s="20">
        <v>0</v>
      </c>
      <c r="AG4" s="19">
        <v>0</v>
      </c>
      <c r="AH4" s="19">
        <v>0</v>
      </c>
      <c r="AI4" s="19">
        <v>0</v>
      </c>
      <c r="AJ4" s="19">
        <v>0</v>
      </c>
      <c r="AK4" s="20">
        <v>0</v>
      </c>
    </row>
    <row r="5" spans="1:52" ht="15.75" customHeight="1" x14ac:dyDescent="0.2">
      <c r="A5" s="18" t="s">
        <v>378</v>
      </c>
      <c r="B5" s="32">
        <f t="shared" si="0"/>
        <v>3429443.3999999994</v>
      </c>
      <c r="C5" s="19">
        <v>247614.97</v>
      </c>
      <c r="D5" s="19">
        <v>253216.21</v>
      </c>
      <c r="E5" s="19">
        <v>262767.01</v>
      </c>
      <c r="F5" s="19">
        <v>265394.65999999997</v>
      </c>
      <c r="G5" s="20">
        <v>273362.55</v>
      </c>
      <c r="H5" s="19">
        <v>152430.84</v>
      </c>
      <c r="I5" s="19">
        <v>159624.45000000001</v>
      </c>
      <c r="J5" s="19">
        <v>174331.04</v>
      </c>
      <c r="K5" s="19">
        <v>170285.48</v>
      </c>
      <c r="L5" s="20">
        <v>176189.87</v>
      </c>
      <c r="M5" s="19">
        <v>80321.03</v>
      </c>
      <c r="N5" s="19">
        <v>65562.320000000007</v>
      </c>
      <c r="O5" s="19">
        <v>90862.64</v>
      </c>
      <c r="P5" s="19">
        <v>79432.7</v>
      </c>
      <c r="Q5" s="20">
        <v>88922.26</v>
      </c>
      <c r="R5" s="19">
        <v>82522.55</v>
      </c>
      <c r="S5" s="19">
        <v>93079.15</v>
      </c>
      <c r="T5" s="19">
        <v>87219.48</v>
      </c>
      <c r="U5" s="19">
        <v>92189.83</v>
      </c>
      <c r="V5" s="20">
        <v>99579.16</v>
      </c>
      <c r="W5" s="19">
        <v>31338.93</v>
      </c>
      <c r="X5" s="19">
        <v>34020.769999999997</v>
      </c>
      <c r="Y5" s="19">
        <v>34887.61</v>
      </c>
      <c r="Z5" s="19">
        <v>37143.69</v>
      </c>
      <c r="AA5" s="20">
        <v>39727.03</v>
      </c>
      <c r="AB5" s="19">
        <v>26469.57</v>
      </c>
      <c r="AC5" s="19">
        <v>20524.62</v>
      </c>
      <c r="AD5" s="19">
        <v>22054.01</v>
      </c>
      <c r="AE5" s="19">
        <v>22613.74</v>
      </c>
      <c r="AF5" s="20">
        <v>24236.75</v>
      </c>
      <c r="AG5" s="19">
        <v>24329.119999999999</v>
      </c>
      <c r="AH5" s="19">
        <v>26216.29</v>
      </c>
      <c r="AI5" s="19">
        <v>29158.799999999999</v>
      </c>
      <c r="AJ5" s="19">
        <v>30463.8</v>
      </c>
      <c r="AK5" s="20">
        <v>31350.47</v>
      </c>
    </row>
    <row r="6" spans="1:52" ht="15.75" customHeight="1" x14ac:dyDescent="0.2">
      <c r="A6" s="18" t="s">
        <v>379</v>
      </c>
      <c r="B6" s="32">
        <f t="shared" si="0"/>
        <v>1554538</v>
      </c>
      <c r="C6" s="19">
        <v>92060</v>
      </c>
      <c r="D6" s="19">
        <v>78961</v>
      </c>
      <c r="E6" s="19">
        <v>83436</v>
      </c>
      <c r="F6" s="19">
        <v>84408</v>
      </c>
      <c r="G6" s="20">
        <v>86124</v>
      </c>
      <c r="H6" s="19">
        <v>109138</v>
      </c>
      <c r="I6" s="19">
        <v>105890</v>
      </c>
      <c r="J6" s="19">
        <v>116352</v>
      </c>
      <c r="K6" s="19">
        <v>121437</v>
      </c>
      <c r="L6" s="20">
        <v>120087</v>
      </c>
      <c r="M6" s="19">
        <v>1842</v>
      </c>
      <c r="N6" s="19">
        <v>2086</v>
      </c>
      <c r="O6" s="19">
        <v>2908</v>
      </c>
      <c r="P6" s="19">
        <v>2850</v>
      </c>
      <c r="Q6" s="20">
        <v>3117</v>
      </c>
      <c r="R6" s="19">
        <v>55805</v>
      </c>
      <c r="S6" s="19">
        <v>48441</v>
      </c>
      <c r="T6" s="19">
        <v>64094</v>
      </c>
      <c r="U6" s="19">
        <v>68958</v>
      </c>
      <c r="V6" s="20">
        <v>74932</v>
      </c>
      <c r="W6" s="19">
        <v>27960</v>
      </c>
      <c r="X6" s="19">
        <v>24780</v>
      </c>
      <c r="Y6" s="19">
        <v>32742</v>
      </c>
      <c r="Z6" s="19">
        <v>35177</v>
      </c>
      <c r="AA6" s="20">
        <v>37368</v>
      </c>
      <c r="AB6" s="19">
        <v>9475</v>
      </c>
      <c r="AC6" s="19">
        <v>9598</v>
      </c>
      <c r="AD6" s="19">
        <v>10081</v>
      </c>
      <c r="AE6" s="19">
        <v>10606</v>
      </c>
      <c r="AF6" s="20">
        <v>11443</v>
      </c>
      <c r="AG6" s="19">
        <v>4860</v>
      </c>
      <c r="AH6" s="19">
        <v>4297</v>
      </c>
      <c r="AI6" s="19">
        <v>4168</v>
      </c>
      <c r="AJ6" s="19">
        <v>4620</v>
      </c>
      <c r="AK6" s="20">
        <v>4437</v>
      </c>
    </row>
    <row r="7" spans="1:52" ht="15.75" customHeight="1" x14ac:dyDescent="0.2">
      <c r="A7" s="18" t="s">
        <v>380</v>
      </c>
      <c r="B7" s="32">
        <f t="shared" si="0"/>
        <v>35277.240000000005</v>
      </c>
      <c r="C7" s="21">
        <v>0</v>
      </c>
      <c r="D7" s="19">
        <v>0</v>
      </c>
      <c r="E7" s="19">
        <v>0</v>
      </c>
      <c r="F7" s="19">
        <v>0</v>
      </c>
      <c r="G7" s="20">
        <v>0</v>
      </c>
      <c r="H7" s="21">
        <v>521</v>
      </c>
      <c r="I7" s="19">
        <v>663.38</v>
      </c>
      <c r="J7" s="19">
        <v>271.08</v>
      </c>
      <c r="K7" s="19">
        <v>293.3</v>
      </c>
      <c r="L7" s="20">
        <v>313.3</v>
      </c>
      <c r="M7" s="19">
        <v>0</v>
      </c>
      <c r="N7" s="19">
        <v>0</v>
      </c>
      <c r="O7" s="19">
        <v>0</v>
      </c>
      <c r="P7" s="19">
        <v>0</v>
      </c>
      <c r="Q7" s="20">
        <v>0</v>
      </c>
      <c r="R7" s="19">
        <v>2217</v>
      </c>
      <c r="S7" s="19">
        <v>4257.71</v>
      </c>
      <c r="T7" s="19">
        <v>3856.07</v>
      </c>
      <c r="U7" s="19">
        <v>6175.09</v>
      </c>
      <c r="V7" s="20">
        <v>6347.51</v>
      </c>
      <c r="W7" s="19">
        <v>1752</v>
      </c>
      <c r="X7" s="19">
        <v>1575.7</v>
      </c>
      <c r="Y7" s="19">
        <v>946.53</v>
      </c>
      <c r="Z7" s="19">
        <v>994.81</v>
      </c>
      <c r="AA7" s="20">
        <v>1050.98</v>
      </c>
      <c r="AB7" s="19">
        <v>335</v>
      </c>
      <c r="AC7" s="19">
        <v>369.43</v>
      </c>
      <c r="AD7" s="19">
        <v>393.42</v>
      </c>
      <c r="AE7" s="19">
        <v>413.28</v>
      </c>
      <c r="AF7" s="20">
        <v>451.63</v>
      </c>
      <c r="AG7" s="19">
        <v>321</v>
      </c>
      <c r="AH7" s="19">
        <v>347</v>
      </c>
      <c r="AI7" s="19">
        <v>372.94</v>
      </c>
      <c r="AJ7" s="19">
        <v>584.19000000000005</v>
      </c>
      <c r="AK7" s="20">
        <v>453.89</v>
      </c>
    </row>
    <row r="8" spans="1:52" ht="15.75" customHeight="1" x14ac:dyDescent="0.2">
      <c r="A8" s="18" t="s">
        <v>381</v>
      </c>
      <c r="B8" s="32">
        <f t="shared" si="0"/>
        <v>1313204.1399999997</v>
      </c>
      <c r="C8" s="19">
        <v>245171</v>
      </c>
      <c r="D8" s="19">
        <v>254704</v>
      </c>
      <c r="E8" s="19">
        <v>253856</v>
      </c>
      <c r="F8" s="19">
        <v>256824</v>
      </c>
      <c r="G8" s="20">
        <v>264486</v>
      </c>
      <c r="H8" s="19">
        <v>255.13</v>
      </c>
      <c r="I8" s="19">
        <v>946.01</v>
      </c>
      <c r="J8" s="19">
        <v>949.77</v>
      </c>
      <c r="K8" s="19">
        <v>0</v>
      </c>
      <c r="L8" s="20">
        <v>7047.83</v>
      </c>
      <c r="M8" s="19">
        <v>5250.71</v>
      </c>
      <c r="N8" s="19">
        <v>0</v>
      </c>
      <c r="O8" s="19">
        <v>987.51</v>
      </c>
      <c r="P8" s="19">
        <v>0</v>
      </c>
      <c r="Q8" s="20">
        <v>3944.84</v>
      </c>
      <c r="R8" s="19">
        <v>60.9</v>
      </c>
      <c r="S8" s="19">
        <v>0</v>
      </c>
      <c r="T8" s="19">
        <v>0</v>
      </c>
      <c r="U8" s="19">
        <v>0</v>
      </c>
      <c r="V8" s="20">
        <v>0</v>
      </c>
      <c r="W8" s="19">
        <v>104.5</v>
      </c>
      <c r="X8" s="19">
        <v>271.94</v>
      </c>
      <c r="Y8" s="19">
        <v>0</v>
      </c>
      <c r="Z8" s="19">
        <v>15.19</v>
      </c>
      <c r="AA8" s="20">
        <v>2400</v>
      </c>
      <c r="AB8" s="19">
        <v>91.99</v>
      </c>
      <c r="AC8" s="19">
        <v>60.49</v>
      </c>
      <c r="AD8" s="19">
        <v>2724.2</v>
      </c>
      <c r="AE8" s="19">
        <v>258</v>
      </c>
      <c r="AF8" s="20">
        <v>595.20000000000005</v>
      </c>
      <c r="AG8" s="19">
        <v>71.5</v>
      </c>
      <c r="AH8" s="19">
        <v>0</v>
      </c>
      <c r="AI8" s="19">
        <v>0</v>
      </c>
      <c r="AJ8" s="19">
        <v>0</v>
      </c>
      <c r="AK8" s="20">
        <v>12127.43</v>
      </c>
    </row>
    <row r="9" spans="1:52" ht="15.75" customHeight="1" x14ac:dyDescent="0.2">
      <c r="A9" s="18" t="s">
        <v>382</v>
      </c>
      <c r="B9" s="32">
        <f t="shared" si="0"/>
        <v>3733773.28</v>
      </c>
      <c r="C9" s="19">
        <v>248926.18</v>
      </c>
      <c r="D9" s="19">
        <v>249413.25</v>
      </c>
      <c r="E9" s="19">
        <v>246511.97</v>
      </c>
      <c r="F9" s="19">
        <v>251029.27</v>
      </c>
      <c r="G9" s="20">
        <v>259015.08</v>
      </c>
      <c r="H9" s="19">
        <v>123129.35</v>
      </c>
      <c r="I9" s="19">
        <v>134782.53</v>
      </c>
      <c r="J9" s="19">
        <v>129148.57</v>
      </c>
      <c r="K9" s="19">
        <v>139975.70000000001</v>
      </c>
      <c r="L9" s="20">
        <v>144737.62</v>
      </c>
      <c r="M9" s="19">
        <v>75229.81</v>
      </c>
      <c r="N9" s="19">
        <v>76965.240000000005</v>
      </c>
      <c r="O9" s="19">
        <v>81255.83</v>
      </c>
      <c r="P9" s="19">
        <v>77310.28</v>
      </c>
      <c r="Q9" s="20">
        <v>82273.179999999993</v>
      </c>
      <c r="R9" s="19">
        <v>111358.5</v>
      </c>
      <c r="S9" s="19">
        <v>118828.48</v>
      </c>
      <c r="T9" s="19">
        <v>148735.20000000001</v>
      </c>
      <c r="U9" s="19">
        <v>147195.70000000001</v>
      </c>
      <c r="V9" s="20">
        <v>158362</v>
      </c>
      <c r="W9" s="19">
        <v>44837.41</v>
      </c>
      <c r="X9" s="19">
        <v>52773.33</v>
      </c>
      <c r="Y9" s="19">
        <v>64740.86</v>
      </c>
      <c r="Z9" s="19">
        <v>67350.83</v>
      </c>
      <c r="AA9" s="20">
        <v>70198.17</v>
      </c>
      <c r="AB9" s="19">
        <v>18222.900000000001</v>
      </c>
      <c r="AC9" s="19">
        <v>21243.82</v>
      </c>
      <c r="AD9" s="19">
        <v>22404.44</v>
      </c>
      <c r="AE9" s="19">
        <v>22866.080000000002</v>
      </c>
      <c r="AF9" s="20">
        <v>24485.32</v>
      </c>
      <c r="AG9" s="19">
        <v>20800.48</v>
      </c>
      <c r="AH9" s="19">
        <v>22093.439999999999</v>
      </c>
      <c r="AI9" s="19">
        <v>23919.599999999999</v>
      </c>
      <c r="AJ9" s="19">
        <v>25218.44</v>
      </c>
      <c r="AK9" s="20">
        <v>26800.42</v>
      </c>
      <c r="AL9" s="66">
        <v>15403</v>
      </c>
      <c r="AM9" s="66">
        <v>16420</v>
      </c>
      <c r="AN9" s="66">
        <v>17752</v>
      </c>
      <c r="AO9" s="66">
        <v>20369</v>
      </c>
      <c r="AP9" s="67">
        <v>23751</v>
      </c>
      <c r="AQ9" s="68">
        <v>11302</v>
      </c>
      <c r="AR9" s="66">
        <v>13994</v>
      </c>
      <c r="AS9" s="66">
        <v>16074</v>
      </c>
      <c r="AT9" s="66">
        <v>19033</v>
      </c>
      <c r="AU9" s="67">
        <v>19585</v>
      </c>
      <c r="AV9" s="68">
        <v>5095</v>
      </c>
      <c r="AW9" s="66">
        <v>5352</v>
      </c>
      <c r="AX9" s="66">
        <v>5622</v>
      </c>
      <c r="AY9" s="66">
        <v>5845</v>
      </c>
      <c r="AZ9" s="67">
        <v>6037</v>
      </c>
    </row>
    <row r="10" spans="1:52" ht="15.75" customHeight="1" x14ac:dyDescent="0.2">
      <c r="A10" s="18" t="s">
        <v>383</v>
      </c>
      <c r="B10" s="32">
        <f t="shared" si="0"/>
        <v>6288549.3300000001</v>
      </c>
      <c r="C10" s="19">
        <v>519062.12</v>
      </c>
      <c r="D10" s="19">
        <v>514990.66</v>
      </c>
      <c r="E10" s="19">
        <v>750747.1</v>
      </c>
      <c r="F10" s="19">
        <v>557117.76</v>
      </c>
      <c r="G10" s="20">
        <v>574475.68999999994</v>
      </c>
      <c r="H10" s="19">
        <v>150799</v>
      </c>
      <c r="I10" s="19">
        <v>149717</v>
      </c>
      <c r="J10" s="19">
        <v>221354</v>
      </c>
      <c r="K10" s="19">
        <v>198594</v>
      </c>
      <c r="L10" s="20">
        <v>207686</v>
      </c>
      <c r="M10" s="19">
        <v>108329</v>
      </c>
      <c r="N10" s="19">
        <v>105681</v>
      </c>
      <c r="O10" s="19">
        <v>182103</v>
      </c>
      <c r="P10" s="19">
        <v>107611</v>
      </c>
      <c r="Q10" s="20">
        <v>118319</v>
      </c>
      <c r="R10" s="19">
        <v>110266</v>
      </c>
      <c r="S10" s="19">
        <v>129732</v>
      </c>
      <c r="T10" s="19">
        <v>134551</v>
      </c>
      <c r="U10" s="19">
        <v>155473</v>
      </c>
      <c r="V10" s="20">
        <v>147836</v>
      </c>
      <c r="W10" s="19">
        <v>61110</v>
      </c>
      <c r="X10" s="19">
        <v>71733</v>
      </c>
      <c r="Y10" s="19">
        <v>88713</v>
      </c>
      <c r="Z10" s="19">
        <v>90463</v>
      </c>
      <c r="AA10" s="20">
        <v>91809</v>
      </c>
      <c r="AB10" s="19">
        <v>18063</v>
      </c>
      <c r="AC10" s="19">
        <v>19962</v>
      </c>
      <c r="AD10" s="19">
        <v>24168</v>
      </c>
      <c r="AE10" s="19">
        <v>25708</v>
      </c>
      <c r="AF10" s="20">
        <v>27053</v>
      </c>
      <c r="AG10" s="19">
        <v>11489</v>
      </c>
      <c r="AH10" s="19">
        <v>13334</v>
      </c>
      <c r="AI10" s="19">
        <v>14356</v>
      </c>
      <c r="AJ10" s="19">
        <v>15251</v>
      </c>
      <c r="AK10" s="20">
        <v>18907</v>
      </c>
      <c r="AL10" s="66">
        <v>63181</v>
      </c>
      <c r="AM10" s="66">
        <v>64546</v>
      </c>
      <c r="AN10" s="66">
        <v>68648</v>
      </c>
      <c r="AO10" s="66">
        <v>70024</v>
      </c>
      <c r="AP10" s="67">
        <v>79029</v>
      </c>
      <c r="AQ10" s="68">
        <v>19505</v>
      </c>
      <c r="AR10" s="66">
        <v>21127</v>
      </c>
      <c r="AS10" s="66">
        <v>24695</v>
      </c>
      <c r="AT10" s="66">
        <v>21600</v>
      </c>
      <c r="AU10" s="67">
        <v>22248</v>
      </c>
      <c r="AV10" s="68">
        <v>20041</v>
      </c>
      <c r="AW10" s="66">
        <v>17477</v>
      </c>
      <c r="AX10" s="66">
        <v>18889</v>
      </c>
      <c r="AY10" s="66">
        <v>20369</v>
      </c>
      <c r="AZ10" s="67">
        <v>20607</v>
      </c>
    </row>
    <row r="11" spans="1:52" ht="15.75" customHeight="1" x14ac:dyDescent="0.2">
      <c r="A11" s="18" t="s">
        <v>384</v>
      </c>
      <c r="B11" s="32">
        <f t="shared" si="0"/>
        <v>53002.86</v>
      </c>
      <c r="C11" s="19">
        <v>0</v>
      </c>
      <c r="D11" s="19">
        <v>0</v>
      </c>
      <c r="E11" s="19">
        <v>0</v>
      </c>
      <c r="F11" s="19">
        <v>19445</v>
      </c>
      <c r="G11" s="20">
        <v>24034</v>
      </c>
      <c r="H11" s="19">
        <v>0</v>
      </c>
      <c r="I11" s="19">
        <v>0</v>
      </c>
      <c r="J11" s="19">
        <v>0</v>
      </c>
      <c r="K11" s="19">
        <v>0</v>
      </c>
      <c r="L11" s="20">
        <v>0</v>
      </c>
      <c r="M11" s="19">
        <v>0</v>
      </c>
      <c r="N11" s="19">
        <v>0</v>
      </c>
      <c r="O11" s="19">
        <v>0</v>
      </c>
      <c r="P11" s="19">
        <v>0</v>
      </c>
      <c r="Q11" s="20">
        <v>0</v>
      </c>
      <c r="R11" s="19">
        <v>56</v>
      </c>
      <c r="S11" s="19">
        <v>0</v>
      </c>
      <c r="T11" s="19">
        <v>0</v>
      </c>
      <c r="U11" s="19">
        <v>0</v>
      </c>
      <c r="V11" s="20">
        <v>0</v>
      </c>
      <c r="W11" s="19">
        <v>299.63</v>
      </c>
      <c r="X11" s="19">
        <v>357.97</v>
      </c>
      <c r="Y11" s="19">
        <v>306</v>
      </c>
      <c r="Z11" s="19">
        <v>324</v>
      </c>
      <c r="AA11" s="20">
        <v>306</v>
      </c>
      <c r="AB11" s="19">
        <v>990.96</v>
      </c>
      <c r="AC11" s="19">
        <v>2894.4</v>
      </c>
      <c r="AD11" s="19">
        <v>1983.6</v>
      </c>
      <c r="AE11" s="19">
        <v>247.3</v>
      </c>
      <c r="AF11" s="20">
        <v>267</v>
      </c>
      <c r="AG11" s="19">
        <v>0</v>
      </c>
      <c r="AH11" s="19">
        <v>400</v>
      </c>
      <c r="AI11" s="19">
        <v>0</v>
      </c>
      <c r="AJ11" s="19">
        <v>0</v>
      </c>
      <c r="AK11" s="20">
        <v>0</v>
      </c>
      <c r="AQ11" s="68">
        <v>0</v>
      </c>
      <c r="AR11" s="66">
        <v>0</v>
      </c>
      <c r="AS11" s="66">
        <v>0</v>
      </c>
      <c r="AT11" s="66">
        <v>0</v>
      </c>
      <c r="AU11" s="67">
        <v>0</v>
      </c>
      <c r="AX11" s="66">
        <v>349</v>
      </c>
      <c r="AY11" s="66">
        <v>363</v>
      </c>
      <c r="AZ11" s="67">
        <v>379</v>
      </c>
    </row>
    <row r="12" spans="1:52" ht="15.75" customHeight="1" x14ac:dyDescent="0.2">
      <c r="A12" s="18" t="s">
        <v>385</v>
      </c>
      <c r="B12" s="32">
        <f t="shared" si="0"/>
        <v>1509432.3099999998</v>
      </c>
      <c r="C12" s="19">
        <v>69648.899999999994</v>
      </c>
      <c r="D12" s="19">
        <v>70106.19</v>
      </c>
      <c r="E12" s="19">
        <v>68312.23</v>
      </c>
      <c r="F12" s="19">
        <v>88876.5</v>
      </c>
      <c r="G12" s="20">
        <v>94322.67</v>
      </c>
      <c r="H12" s="19">
        <v>41249.980000000003</v>
      </c>
      <c r="I12" s="19">
        <v>52292.87</v>
      </c>
      <c r="J12" s="19">
        <v>51088.63</v>
      </c>
      <c r="K12" s="19">
        <v>71117.91</v>
      </c>
      <c r="L12" s="20">
        <v>81334.12</v>
      </c>
      <c r="M12" s="19">
        <v>13756.79</v>
      </c>
      <c r="N12" s="19">
        <v>8723.73</v>
      </c>
      <c r="O12" s="19">
        <v>7676.62</v>
      </c>
      <c r="P12" s="19">
        <v>7820.36</v>
      </c>
      <c r="Q12" s="20">
        <v>10072.790000000001</v>
      </c>
      <c r="R12" s="19">
        <v>72894.289999999994</v>
      </c>
      <c r="S12" s="19">
        <v>84844.26</v>
      </c>
      <c r="T12" s="19">
        <v>89517.119999999995</v>
      </c>
      <c r="U12" s="19">
        <v>93004.25</v>
      </c>
      <c r="V12" s="20">
        <v>99746.43</v>
      </c>
      <c r="W12" s="19">
        <v>44155.59</v>
      </c>
      <c r="X12" s="19">
        <v>50208.17</v>
      </c>
      <c r="Y12" s="19">
        <v>48807.85</v>
      </c>
      <c r="Z12" s="19">
        <v>50719.92</v>
      </c>
      <c r="AA12" s="20">
        <v>52387.11</v>
      </c>
      <c r="AB12" s="19">
        <v>6597.78</v>
      </c>
      <c r="AC12" s="19">
        <v>7210.91</v>
      </c>
      <c r="AD12" s="19">
        <v>7672.22</v>
      </c>
      <c r="AE12" s="19">
        <v>7793.89</v>
      </c>
      <c r="AF12" s="20">
        <v>10329.75</v>
      </c>
      <c r="AG12" s="19">
        <v>4626</v>
      </c>
      <c r="AH12" s="19">
        <v>5257.53</v>
      </c>
      <c r="AI12" s="19">
        <v>5579.95</v>
      </c>
      <c r="AJ12" s="19">
        <v>4915.1000000000004</v>
      </c>
      <c r="AK12" s="20">
        <v>5335.9</v>
      </c>
      <c r="AL12" s="66">
        <v>6677</v>
      </c>
      <c r="AM12" s="66">
        <v>4456</v>
      </c>
      <c r="AN12" s="66">
        <v>4485</v>
      </c>
      <c r="AO12" s="66">
        <v>2742</v>
      </c>
      <c r="AP12" s="67">
        <v>3068</v>
      </c>
      <c r="AV12" s="68">
        <v>0</v>
      </c>
      <c r="AW12" s="66">
        <v>0</v>
      </c>
      <c r="AX12" s="66">
        <v>0</v>
      </c>
      <c r="AY12" s="66">
        <v>0</v>
      </c>
      <c r="AZ12" s="67">
        <v>0</v>
      </c>
    </row>
    <row r="13" spans="1:52" ht="15.75" customHeight="1" x14ac:dyDescent="0.2">
      <c r="A13" s="18" t="s">
        <v>386</v>
      </c>
      <c r="B13" s="32">
        <f t="shared" si="0"/>
        <v>1665975</v>
      </c>
      <c r="C13" s="19">
        <v>97781</v>
      </c>
      <c r="D13" s="19">
        <v>133588</v>
      </c>
      <c r="E13" s="19">
        <v>131184</v>
      </c>
      <c r="F13" s="19">
        <v>122160</v>
      </c>
      <c r="G13" s="20">
        <v>107794</v>
      </c>
      <c r="H13" s="19">
        <v>64199</v>
      </c>
      <c r="I13" s="19">
        <v>67740</v>
      </c>
      <c r="J13" s="19">
        <v>76605</v>
      </c>
      <c r="K13" s="19">
        <v>65726</v>
      </c>
      <c r="L13" s="20">
        <v>67057</v>
      </c>
      <c r="M13" s="19">
        <v>23957</v>
      </c>
      <c r="N13" s="19">
        <v>22662</v>
      </c>
      <c r="O13" s="19">
        <v>24516</v>
      </c>
      <c r="P13" s="19">
        <v>16890</v>
      </c>
      <c r="Q13" s="20">
        <v>15000</v>
      </c>
      <c r="R13" s="19">
        <v>32757</v>
      </c>
      <c r="S13" s="19">
        <v>40917</v>
      </c>
      <c r="T13" s="19">
        <v>44101</v>
      </c>
      <c r="U13" s="19">
        <v>42004</v>
      </c>
      <c r="V13" s="20">
        <v>51208</v>
      </c>
      <c r="W13" s="19">
        <v>10134</v>
      </c>
      <c r="X13" s="19">
        <v>10870</v>
      </c>
      <c r="Y13" s="19">
        <v>11134</v>
      </c>
      <c r="Z13" s="19">
        <v>11850</v>
      </c>
      <c r="AA13" s="20">
        <v>11261</v>
      </c>
      <c r="AB13" s="19">
        <v>15566</v>
      </c>
      <c r="AC13" s="19">
        <v>15229</v>
      </c>
      <c r="AD13" s="19">
        <v>16510</v>
      </c>
      <c r="AE13" s="19">
        <v>14989</v>
      </c>
      <c r="AF13" s="20">
        <v>15676</v>
      </c>
      <c r="AG13" s="19">
        <v>48461</v>
      </c>
      <c r="AH13" s="19">
        <v>53918</v>
      </c>
      <c r="AI13" s="19">
        <v>64104</v>
      </c>
      <c r="AJ13" s="19">
        <v>58573</v>
      </c>
      <c r="AK13" s="20">
        <v>59854</v>
      </c>
    </row>
    <row r="14" spans="1:52" ht="15.75" customHeight="1" x14ac:dyDescent="0.2">
      <c r="A14" s="18" t="s">
        <v>517</v>
      </c>
      <c r="B14" s="32">
        <f t="shared" si="0"/>
        <v>10094024.949999999</v>
      </c>
      <c r="C14" s="19">
        <v>798860.49</v>
      </c>
      <c r="D14" s="19">
        <v>809986.62</v>
      </c>
      <c r="E14" s="19">
        <v>923979.23</v>
      </c>
      <c r="F14" s="19">
        <v>854854.08</v>
      </c>
      <c r="G14" s="20">
        <v>950251.31</v>
      </c>
      <c r="H14" s="19">
        <v>288115.26</v>
      </c>
      <c r="I14" s="19">
        <v>296727.09000000003</v>
      </c>
      <c r="J14" s="19">
        <v>288090.31</v>
      </c>
      <c r="K14" s="19">
        <v>292998.07</v>
      </c>
      <c r="L14" s="20">
        <v>310357.08</v>
      </c>
      <c r="M14" s="19">
        <v>235134</v>
      </c>
      <c r="N14" s="19">
        <v>255310.52</v>
      </c>
      <c r="O14" s="19">
        <v>263395.96999999997</v>
      </c>
      <c r="P14" s="19">
        <v>248660.26</v>
      </c>
      <c r="Q14" s="20">
        <v>270737.76</v>
      </c>
      <c r="R14" s="19">
        <v>233017.41</v>
      </c>
      <c r="S14" s="19">
        <v>216138.89</v>
      </c>
      <c r="T14" s="19">
        <v>230348.34</v>
      </c>
      <c r="U14" s="19">
        <v>231178.48</v>
      </c>
      <c r="V14" s="20">
        <v>231134.66</v>
      </c>
      <c r="W14" s="19">
        <v>109148.93</v>
      </c>
      <c r="X14" s="19">
        <v>116435.25</v>
      </c>
      <c r="Y14" s="19">
        <v>129230.15</v>
      </c>
      <c r="Z14" s="19">
        <v>132809.73000000001</v>
      </c>
      <c r="AA14" s="20">
        <v>140623.22</v>
      </c>
      <c r="AB14" s="19">
        <v>54911.32</v>
      </c>
      <c r="AC14" s="19">
        <v>59298.09</v>
      </c>
      <c r="AD14" s="19">
        <v>61278</v>
      </c>
      <c r="AE14" s="19">
        <v>63444.03</v>
      </c>
      <c r="AF14" s="20">
        <v>70156.210000000006</v>
      </c>
      <c r="AG14" s="19">
        <v>26834.02</v>
      </c>
      <c r="AH14" s="19">
        <v>25422.78</v>
      </c>
      <c r="AI14" s="19">
        <v>26380.57</v>
      </c>
      <c r="AJ14" s="19">
        <v>28179.919999999998</v>
      </c>
      <c r="AK14" s="20">
        <v>31034.9</v>
      </c>
      <c r="AL14" s="66">
        <v>79648</v>
      </c>
      <c r="AM14" s="66">
        <v>91740</v>
      </c>
      <c r="AN14" s="66">
        <v>99914</v>
      </c>
      <c r="AO14" s="66">
        <v>103423</v>
      </c>
      <c r="AP14" s="67">
        <v>104389</v>
      </c>
      <c r="AQ14" s="68">
        <v>20330</v>
      </c>
      <c r="AR14" s="66">
        <v>18944</v>
      </c>
      <c r="AS14" s="66">
        <v>22888</v>
      </c>
      <c r="AT14" s="66">
        <v>23365</v>
      </c>
      <c r="AU14" s="67">
        <v>24066</v>
      </c>
      <c r="AV14" s="68">
        <v>34512</v>
      </c>
      <c r="AW14" s="66">
        <v>38024</v>
      </c>
      <c r="AX14" s="66">
        <v>39114</v>
      </c>
      <c r="AY14" s="66">
        <v>43397</v>
      </c>
      <c r="AZ14" s="67">
        <v>45808</v>
      </c>
    </row>
    <row r="15" spans="1:52" ht="15.75" customHeight="1" x14ac:dyDescent="0.2">
      <c r="A15" s="18" t="s">
        <v>387</v>
      </c>
      <c r="B15" s="32">
        <f t="shared" si="0"/>
        <v>559587.33000000007</v>
      </c>
      <c r="C15" s="21">
        <v>62962</v>
      </c>
      <c r="D15" s="19">
        <v>78914</v>
      </c>
      <c r="E15" s="19">
        <v>80888</v>
      </c>
      <c r="F15" s="19">
        <v>101157</v>
      </c>
      <c r="G15" s="20">
        <v>107691</v>
      </c>
      <c r="H15" s="21">
        <v>1708.85</v>
      </c>
      <c r="I15" s="19">
        <v>1672.5</v>
      </c>
      <c r="J15" s="19">
        <v>2314</v>
      </c>
      <c r="K15" s="19">
        <v>2616.4</v>
      </c>
      <c r="L15" s="20">
        <v>2058.77</v>
      </c>
      <c r="M15" s="19">
        <v>0</v>
      </c>
      <c r="N15" s="19">
        <v>0</v>
      </c>
      <c r="O15" s="19">
        <v>4370.3999999999996</v>
      </c>
      <c r="P15" s="19">
        <v>17794.8</v>
      </c>
      <c r="Q15" s="20">
        <v>11764</v>
      </c>
      <c r="R15" s="19">
        <v>0</v>
      </c>
      <c r="S15" s="19">
        <v>0</v>
      </c>
      <c r="T15" s="19">
        <v>820.4</v>
      </c>
      <c r="U15" s="19">
        <v>0</v>
      </c>
      <c r="V15" s="20">
        <v>0</v>
      </c>
      <c r="W15" s="19">
        <v>8605.7000000000007</v>
      </c>
      <c r="X15" s="19">
        <v>9035.99</v>
      </c>
      <c r="Y15" s="19">
        <v>9689.4</v>
      </c>
      <c r="Z15" s="19">
        <v>10173.6</v>
      </c>
      <c r="AA15" s="20">
        <v>10580.4</v>
      </c>
      <c r="AB15" s="19">
        <v>3061.78</v>
      </c>
      <c r="AC15" s="19">
        <v>8888.4</v>
      </c>
      <c r="AD15" s="19">
        <v>7452</v>
      </c>
      <c r="AE15" s="19">
        <v>7708.84</v>
      </c>
      <c r="AF15" s="20">
        <v>6565</v>
      </c>
      <c r="AG15" s="19">
        <v>188.4</v>
      </c>
      <c r="AH15" s="19">
        <v>201.64</v>
      </c>
      <c r="AI15" s="19">
        <v>217.21</v>
      </c>
      <c r="AJ15" s="19">
        <v>234.33</v>
      </c>
      <c r="AK15" s="20">
        <v>252.52</v>
      </c>
      <c r="AL15" s="66">
        <v>0</v>
      </c>
      <c r="AM15" s="66">
        <v>0</v>
      </c>
      <c r="AN15" s="66">
        <v>0</v>
      </c>
      <c r="AO15" s="66">
        <v>0</v>
      </c>
      <c r="AP15" s="67">
        <v>0</v>
      </c>
      <c r="AQ15" s="68">
        <v>0</v>
      </c>
      <c r="AR15" s="66">
        <v>0</v>
      </c>
      <c r="AS15" s="66">
        <v>0</v>
      </c>
      <c r="AT15" s="66">
        <v>0</v>
      </c>
      <c r="AU15" s="67">
        <v>0</v>
      </c>
      <c r="AV15" s="68">
        <v>0</v>
      </c>
      <c r="AW15" s="66">
        <v>0</v>
      </c>
      <c r="AX15" s="66">
        <v>0</v>
      </c>
      <c r="AY15" s="66">
        <v>0</v>
      </c>
      <c r="AZ15" s="67">
        <v>0</v>
      </c>
    </row>
    <row r="16" spans="1:52" ht="15.75" customHeight="1" x14ac:dyDescent="0.2">
      <c r="A16" s="18" t="s">
        <v>710</v>
      </c>
      <c r="B16" s="32">
        <f t="shared" si="0"/>
        <v>207036</v>
      </c>
      <c r="C16" s="19">
        <v>0</v>
      </c>
      <c r="D16" s="19">
        <v>0</v>
      </c>
      <c r="E16" s="19">
        <v>0</v>
      </c>
      <c r="F16" s="19">
        <v>0</v>
      </c>
      <c r="G16" s="20">
        <v>0</v>
      </c>
      <c r="H16" s="19">
        <v>3998</v>
      </c>
      <c r="I16" s="19">
        <v>6474</v>
      </c>
      <c r="J16" s="19">
        <v>6715</v>
      </c>
      <c r="K16" s="19">
        <v>6805</v>
      </c>
      <c r="L16" s="20">
        <v>7268</v>
      </c>
      <c r="M16" s="19">
        <v>0</v>
      </c>
      <c r="N16" s="19">
        <v>0</v>
      </c>
      <c r="O16" s="19">
        <v>0</v>
      </c>
      <c r="P16" s="19">
        <v>0</v>
      </c>
      <c r="Q16" s="20">
        <v>0</v>
      </c>
      <c r="R16" s="19">
        <v>24649</v>
      </c>
      <c r="S16" s="19">
        <v>27940</v>
      </c>
      <c r="T16" s="19">
        <v>27975</v>
      </c>
      <c r="U16" s="19">
        <v>29784</v>
      </c>
      <c r="V16" s="20">
        <v>30687</v>
      </c>
      <c r="W16" s="19">
        <v>3592</v>
      </c>
      <c r="X16" s="19">
        <v>4557</v>
      </c>
      <c r="Y16" s="19">
        <v>4478</v>
      </c>
      <c r="Z16" s="19">
        <v>5325</v>
      </c>
      <c r="AA16" s="20">
        <v>7976</v>
      </c>
      <c r="AB16" s="19">
        <v>489</v>
      </c>
      <c r="AC16" s="19">
        <v>345</v>
      </c>
      <c r="AD16" s="19">
        <v>389</v>
      </c>
      <c r="AE16" s="19">
        <v>367</v>
      </c>
      <c r="AF16" s="20">
        <v>626</v>
      </c>
      <c r="AG16" s="19">
        <v>1134</v>
      </c>
      <c r="AH16" s="19">
        <v>1215</v>
      </c>
      <c r="AI16" s="19">
        <v>1132</v>
      </c>
      <c r="AJ16" s="19">
        <v>1145</v>
      </c>
      <c r="AK16" s="20">
        <v>1971</v>
      </c>
      <c r="AL16" s="66">
        <v>0</v>
      </c>
      <c r="AM16" s="66">
        <v>0</v>
      </c>
      <c r="AN16" s="66">
        <v>0</v>
      </c>
      <c r="AO16" s="66">
        <v>0</v>
      </c>
      <c r="AP16" s="67">
        <v>0</v>
      </c>
      <c r="AQ16" s="68">
        <v>0</v>
      </c>
      <c r="AR16" s="66">
        <v>0</v>
      </c>
      <c r="AS16" s="66">
        <v>0</v>
      </c>
      <c r="AT16" s="66">
        <v>0</v>
      </c>
      <c r="AU16" s="67">
        <v>0</v>
      </c>
      <c r="AV16" s="68">
        <v>0</v>
      </c>
      <c r="AW16" s="66">
        <v>0</v>
      </c>
      <c r="AX16" s="66">
        <v>0</v>
      </c>
      <c r="AY16" s="66">
        <v>0</v>
      </c>
      <c r="AZ16" s="67">
        <v>0</v>
      </c>
    </row>
    <row r="17" spans="1:52" ht="15.75" customHeight="1" x14ac:dyDescent="0.2">
      <c r="A17" s="18" t="s">
        <v>388</v>
      </c>
      <c r="B17" s="32">
        <f t="shared" si="0"/>
        <v>987137.28000000014</v>
      </c>
      <c r="C17" s="19">
        <v>53235.75</v>
      </c>
      <c r="D17" s="19">
        <v>65448.22</v>
      </c>
      <c r="E17" s="19">
        <v>64179.199999999997</v>
      </c>
      <c r="F17" s="19">
        <v>64552.5</v>
      </c>
      <c r="G17" s="20">
        <v>65469</v>
      </c>
      <c r="H17" s="19">
        <v>30489.21</v>
      </c>
      <c r="I17" s="19">
        <v>30898.34</v>
      </c>
      <c r="J17" s="19">
        <v>32360.48</v>
      </c>
      <c r="K17" s="19">
        <v>28141.51</v>
      </c>
      <c r="L17" s="20">
        <v>25683.08</v>
      </c>
      <c r="M17" s="19">
        <v>663.35</v>
      </c>
      <c r="N17" s="19">
        <v>744.19</v>
      </c>
      <c r="O17" s="19">
        <v>849.38</v>
      </c>
      <c r="P17" s="19">
        <v>824.53</v>
      </c>
      <c r="Q17" s="20">
        <v>904.06</v>
      </c>
      <c r="R17" s="19">
        <v>79297.22</v>
      </c>
      <c r="S17" s="19">
        <v>70657.66</v>
      </c>
      <c r="T17" s="19">
        <v>74210.14</v>
      </c>
      <c r="U17" s="19">
        <v>71682.33</v>
      </c>
      <c r="V17" s="20">
        <v>74446.64</v>
      </c>
      <c r="W17" s="19">
        <v>17947.509999999998</v>
      </c>
      <c r="X17" s="19">
        <v>19805.37</v>
      </c>
      <c r="Y17" s="19">
        <v>19046.509999999998</v>
      </c>
      <c r="Z17" s="19">
        <v>14803.97</v>
      </c>
      <c r="AA17" s="20">
        <v>14282.08</v>
      </c>
      <c r="AB17" s="19">
        <v>6544.56</v>
      </c>
      <c r="AC17" s="19">
        <v>7050.35</v>
      </c>
      <c r="AD17" s="19">
        <v>7597.03</v>
      </c>
      <c r="AE17" s="19">
        <v>8128.43</v>
      </c>
      <c r="AF17" s="20">
        <v>8474.91</v>
      </c>
      <c r="AG17" s="19">
        <v>8211.77</v>
      </c>
      <c r="AH17" s="19">
        <v>8520</v>
      </c>
      <c r="AI17" s="19">
        <v>0</v>
      </c>
      <c r="AJ17" s="19">
        <v>0</v>
      </c>
      <c r="AK17" s="20">
        <v>0</v>
      </c>
      <c r="AL17" s="66">
        <v>1590</v>
      </c>
      <c r="AM17" s="66">
        <v>1648</v>
      </c>
      <c r="AN17" s="66">
        <v>1796</v>
      </c>
      <c r="AO17" s="66">
        <v>1903</v>
      </c>
      <c r="AP17" s="67">
        <v>2083</v>
      </c>
      <c r="AQ17" s="68">
        <v>263</v>
      </c>
      <c r="AR17" s="66">
        <v>247</v>
      </c>
      <c r="AS17" s="66">
        <v>279</v>
      </c>
      <c r="AT17" s="66">
        <v>286</v>
      </c>
      <c r="AU17" s="67">
        <v>305</v>
      </c>
      <c r="AV17" s="68">
        <v>305</v>
      </c>
      <c r="AW17" s="66">
        <v>300</v>
      </c>
      <c r="AX17" s="66">
        <v>311</v>
      </c>
      <c r="AY17" s="66">
        <v>323</v>
      </c>
      <c r="AZ17" s="67">
        <v>349</v>
      </c>
    </row>
    <row r="18" spans="1:52" ht="15.75" customHeight="1" x14ac:dyDescent="0.2">
      <c r="A18" s="18" t="s">
        <v>389</v>
      </c>
      <c r="B18" s="32">
        <f t="shared" si="0"/>
        <v>1955288</v>
      </c>
      <c r="C18" s="19">
        <v>127782</v>
      </c>
      <c r="D18" s="19">
        <v>120708</v>
      </c>
      <c r="E18" s="19">
        <v>144448</v>
      </c>
      <c r="F18" s="19">
        <v>131747</v>
      </c>
      <c r="G18" s="20">
        <v>136731</v>
      </c>
      <c r="H18" s="19">
        <v>70121</v>
      </c>
      <c r="I18" s="19">
        <v>77178</v>
      </c>
      <c r="J18" s="19">
        <v>75074</v>
      </c>
      <c r="K18" s="19">
        <v>85323</v>
      </c>
      <c r="L18" s="20">
        <v>86087</v>
      </c>
      <c r="M18" s="19">
        <v>19613</v>
      </c>
      <c r="N18" s="19">
        <v>24996</v>
      </c>
      <c r="O18" s="19">
        <v>26274</v>
      </c>
      <c r="P18" s="19">
        <v>25387</v>
      </c>
      <c r="Q18" s="20">
        <v>30575</v>
      </c>
      <c r="R18" s="19">
        <v>66296</v>
      </c>
      <c r="S18" s="19">
        <v>70527</v>
      </c>
      <c r="T18" s="19">
        <v>74244</v>
      </c>
      <c r="U18" s="19">
        <v>81157</v>
      </c>
      <c r="V18" s="20">
        <v>87419</v>
      </c>
      <c r="W18" s="19">
        <v>56282</v>
      </c>
      <c r="X18" s="19">
        <v>58823</v>
      </c>
      <c r="Y18" s="19">
        <v>63548</v>
      </c>
      <c r="Z18" s="19">
        <v>64827</v>
      </c>
      <c r="AA18" s="20">
        <v>67204</v>
      </c>
      <c r="AB18" s="19">
        <v>9514</v>
      </c>
      <c r="AC18" s="19">
        <v>10014</v>
      </c>
      <c r="AD18" s="19">
        <v>10542</v>
      </c>
      <c r="AE18" s="19">
        <v>9684</v>
      </c>
      <c r="AF18" s="20">
        <v>10351</v>
      </c>
      <c r="AG18" s="19">
        <v>5836</v>
      </c>
      <c r="AH18" s="19">
        <v>6205</v>
      </c>
      <c r="AI18" s="19">
        <v>6532</v>
      </c>
      <c r="AJ18" s="19">
        <v>6855</v>
      </c>
      <c r="AK18" s="20">
        <v>7384</v>
      </c>
    </row>
    <row r="19" spans="1:52" ht="15.75" customHeight="1" x14ac:dyDescent="0.2">
      <c r="A19" s="18" t="s">
        <v>390</v>
      </c>
      <c r="B19" s="32">
        <f t="shared" si="0"/>
        <v>239774.29000000004</v>
      </c>
      <c r="C19" s="19"/>
      <c r="D19" s="19">
        <v>53764</v>
      </c>
      <c r="E19" s="19">
        <v>82681</v>
      </c>
      <c r="F19" s="19">
        <v>37823</v>
      </c>
      <c r="G19" s="20">
        <v>21622</v>
      </c>
      <c r="H19" s="19"/>
      <c r="I19" s="19"/>
      <c r="J19" s="19"/>
      <c r="K19" s="19"/>
      <c r="L19" s="20"/>
      <c r="M19" s="19"/>
      <c r="N19" s="19"/>
      <c r="O19" s="19"/>
      <c r="P19" s="19"/>
      <c r="Q19" s="20"/>
      <c r="R19" s="19">
        <v>2638.06</v>
      </c>
      <c r="S19" s="19">
        <v>2618.19</v>
      </c>
      <c r="T19" s="19">
        <v>2888.85</v>
      </c>
      <c r="U19" s="19">
        <v>3157.79</v>
      </c>
      <c r="V19" s="20">
        <v>3151.23</v>
      </c>
      <c r="W19" s="19">
        <v>375.31</v>
      </c>
      <c r="X19" s="19">
        <v>0</v>
      </c>
      <c r="Y19" s="19">
        <v>5552.4</v>
      </c>
      <c r="Z19" s="19">
        <v>72</v>
      </c>
      <c r="AA19" s="20">
        <v>19290</v>
      </c>
      <c r="AB19" s="19"/>
      <c r="AC19" s="19"/>
      <c r="AD19" s="19"/>
      <c r="AE19" s="19"/>
      <c r="AF19" s="20"/>
      <c r="AG19" s="19">
        <v>552.28</v>
      </c>
      <c r="AH19" s="19">
        <v>304.95</v>
      </c>
      <c r="AI19" s="19">
        <v>788.06</v>
      </c>
      <c r="AJ19" s="19">
        <v>2495.17</v>
      </c>
      <c r="AK19" s="20">
        <v>0</v>
      </c>
    </row>
    <row r="20" spans="1:52" ht="15.75" customHeight="1" x14ac:dyDescent="0.2">
      <c r="A20" s="18" t="s">
        <v>391</v>
      </c>
      <c r="B20" s="32">
        <f t="shared" si="0"/>
        <v>1997605.41</v>
      </c>
      <c r="C20" s="19">
        <v>126041.13</v>
      </c>
      <c r="D20" s="19">
        <v>112434.23</v>
      </c>
      <c r="E20" s="19">
        <v>144108.62</v>
      </c>
      <c r="F20" s="19">
        <v>112363.92</v>
      </c>
      <c r="G20" s="20">
        <v>133561.51</v>
      </c>
      <c r="H20" s="19">
        <v>84406</v>
      </c>
      <c r="I20" s="19">
        <v>90353</v>
      </c>
      <c r="J20" s="19">
        <v>89690</v>
      </c>
      <c r="K20" s="19">
        <v>94442</v>
      </c>
      <c r="L20" s="20">
        <v>85760</v>
      </c>
      <c r="M20" s="19">
        <v>10345</v>
      </c>
      <c r="N20" s="19">
        <v>10598</v>
      </c>
      <c r="O20" s="19">
        <v>7702</v>
      </c>
      <c r="P20" s="19">
        <v>7553</v>
      </c>
      <c r="Q20" s="20">
        <v>9996</v>
      </c>
      <c r="R20" s="19">
        <v>75332</v>
      </c>
      <c r="S20" s="19">
        <v>90775</v>
      </c>
      <c r="T20" s="19">
        <v>90956</v>
      </c>
      <c r="U20" s="19">
        <v>91470</v>
      </c>
      <c r="V20" s="20">
        <v>100755</v>
      </c>
      <c r="W20" s="19">
        <v>47218</v>
      </c>
      <c r="X20" s="19">
        <v>49994</v>
      </c>
      <c r="Y20" s="19">
        <v>62262</v>
      </c>
      <c r="Z20" s="19">
        <v>55482</v>
      </c>
      <c r="AA20" s="20">
        <v>56629</v>
      </c>
      <c r="AB20" s="19">
        <v>10793</v>
      </c>
      <c r="AC20" s="19">
        <v>11082</v>
      </c>
      <c r="AD20" s="19">
        <v>11249</v>
      </c>
      <c r="AE20" s="19">
        <v>12285</v>
      </c>
      <c r="AF20" s="20">
        <v>17632</v>
      </c>
      <c r="AG20" s="19">
        <v>5633</v>
      </c>
      <c r="AH20" s="19">
        <v>5075</v>
      </c>
      <c r="AI20" s="19">
        <v>5011</v>
      </c>
      <c r="AJ20" s="19">
        <v>4685</v>
      </c>
      <c r="AK20" s="20">
        <v>7074</v>
      </c>
      <c r="AM20" s="66">
        <v>3762</v>
      </c>
      <c r="AN20" s="66">
        <v>10498</v>
      </c>
      <c r="AO20" s="66">
        <v>7858</v>
      </c>
      <c r="AP20" s="67">
        <v>8280</v>
      </c>
      <c r="AR20" s="66">
        <v>6335</v>
      </c>
      <c r="AS20" s="66">
        <v>9068</v>
      </c>
      <c r="AT20" s="66">
        <v>10373</v>
      </c>
      <c r="AU20" s="67">
        <v>10685</v>
      </c>
      <c r="AV20" s="68">
        <v>0</v>
      </c>
      <c r="AW20" s="66">
        <v>0</v>
      </c>
      <c r="AX20" s="66">
        <v>0</v>
      </c>
      <c r="AY20" s="66">
        <v>0</v>
      </c>
      <c r="AZ20" s="67">
        <v>0</v>
      </c>
    </row>
    <row r="21" spans="1:52" ht="15.75" customHeight="1" x14ac:dyDescent="0.2">
      <c r="A21" s="18" t="s">
        <v>643</v>
      </c>
      <c r="B21" s="32">
        <f t="shared" si="0"/>
        <v>11127190.089999998</v>
      </c>
      <c r="C21" s="19">
        <v>939882.14</v>
      </c>
      <c r="D21" s="19">
        <v>958635.65</v>
      </c>
      <c r="E21" s="19">
        <v>951915.03</v>
      </c>
      <c r="F21" s="19">
        <v>977798.44</v>
      </c>
      <c r="G21" s="20">
        <v>977325.38</v>
      </c>
      <c r="H21" s="19">
        <v>376915.38</v>
      </c>
      <c r="I21" s="19">
        <v>411217.67</v>
      </c>
      <c r="J21" s="19">
        <v>443816.07</v>
      </c>
      <c r="K21" s="19">
        <v>440666.44</v>
      </c>
      <c r="L21" s="20">
        <v>479020.72</v>
      </c>
      <c r="M21" s="19">
        <v>248066.9</v>
      </c>
      <c r="N21" s="19">
        <v>197116.87</v>
      </c>
      <c r="O21" s="19">
        <v>270098.26</v>
      </c>
      <c r="P21" s="19">
        <v>274897.32</v>
      </c>
      <c r="Q21" s="20">
        <v>249643.53</v>
      </c>
      <c r="R21" s="19">
        <v>179809</v>
      </c>
      <c r="S21" s="19">
        <v>190002</v>
      </c>
      <c r="T21" s="19">
        <v>204713</v>
      </c>
      <c r="U21" s="19">
        <v>202023</v>
      </c>
      <c r="V21" s="20">
        <v>233929</v>
      </c>
      <c r="W21" s="19">
        <v>76316</v>
      </c>
      <c r="X21" s="19">
        <v>114102</v>
      </c>
      <c r="Y21" s="19">
        <v>93255</v>
      </c>
      <c r="Z21" s="19">
        <v>95516</v>
      </c>
      <c r="AA21" s="20">
        <v>118471</v>
      </c>
      <c r="AB21" s="19">
        <v>28100.59</v>
      </c>
      <c r="AC21" s="19">
        <v>59330.79</v>
      </c>
      <c r="AD21" s="19">
        <v>63792.44</v>
      </c>
      <c r="AE21" s="19">
        <v>69378.850000000006</v>
      </c>
      <c r="AF21" s="20">
        <v>75204.62</v>
      </c>
      <c r="AG21" s="19">
        <v>33474</v>
      </c>
      <c r="AH21" s="19">
        <v>28309</v>
      </c>
      <c r="AI21" s="19">
        <v>44316</v>
      </c>
      <c r="AJ21" s="19">
        <v>35435</v>
      </c>
      <c r="AK21" s="20">
        <v>47828</v>
      </c>
      <c r="AL21" s="66">
        <v>79483</v>
      </c>
      <c r="AM21" s="66">
        <v>82756</v>
      </c>
      <c r="AN21" s="66">
        <v>86834</v>
      </c>
      <c r="AO21" s="66">
        <v>105004</v>
      </c>
      <c r="AP21" s="67">
        <v>119243</v>
      </c>
      <c r="AQ21" s="68">
        <v>28180</v>
      </c>
      <c r="AR21" s="66">
        <v>28221</v>
      </c>
      <c r="AS21" s="66">
        <v>31779</v>
      </c>
      <c r="AT21" s="66">
        <v>26811</v>
      </c>
      <c r="AU21" s="67">
        <v>27883</v>
      </c>
      <c r="AV21" s="68">
        <v>63340</v>
      </c>
      <c r="AW21" s="66">
        <v>64793</v>
      </c>
      <c r="AX21" s="66">
        <v>62749</v>
      </c>
      <c r="AY21" s="66">
        <v>62687</v>
      </c>
      <c r="AZ21" s="67">
        <v>67106</v>
      </c>
    </row>
    <row r="22" spans="1:52" ht="15.75" customHeight="1" x14ac:dyDescent="0.2">
      <c r="A22" s="18" t="s">
        <v>392</v>
      </c>
      <c r="B22" s="32">
        <f t="shared" si="0"/>
        <v>3752380.0299999993</v>
      </c>
      <c r="C22" s="19">
        <v>283316.15999999997</v>
      </c>
      <c r="D22" s="19">
        <v>285056.17</v>
      </c>
      <c r="E22" s="19">
        <v>341807.02</v>
      </c>
      <c r="F22" s="19">
        <v>345225.18</v>
      </c>
      <c r="G22" s="20">
        <v>355581.9</v>
      </c>
      <c r="H22" s="19">
        <v>146917.39000000001</v>
      </c>
      <c r="I22" s="19">
        <v>145760.74</v>
      </c>
      <c r="J22" s="19">
        <v>141899.19</v>
      </c>
      <c r="K22" s="19">
        <v>144493.57999999999</v>
      </c>
      <c r="L22" s="20">
        <v>118965.17</v>
      </c>
      <c r="M22" s="19">
        <v>51049.79</v>
      </c>
      <c r="N22" s="19">
        <v>21101.3</v>
      </c>
      <c r="O22" s="19">
        <v>48849.72</v>
      </c>
      <c r="P22" s="19">
        <v>46612.59</v>
      </c>
      <c r="Q22" s="20">
        <v>42995.75</v>
      </c>
      <c r="R22" s="19">
        <v>120669.24</v>
      </c>
      <c r="S22" s="19">
        <v>133326.1</v>
      </c>
      <c r="T22" s="19">
        <v>141975.04000000001</v>
      </c>
      <c r="U22" s="19">
        <v>146497.51999999999</v>
      </c>
      <c r="V22" s="20">
        <v>149896.99</v>
      </c>
      <c r="W22" s="19">
        <v>61408.53</v>
      </c>
      <c r="X22" s="19">
        <v>74695.81</v>
      </c>
      <c r="Y22" s="19">
        <v>78135.710000000006</v>
      </c>
      <c r="Z22" s="19">
        <v>81104.820000000007</v>
      </c>
      <c r="AA22" s="20">
        <v>84151.66</v>
      </c>
      <c r="AB22" s="19">
        <v>27069.11</v>
      </c>
      <c r="AC22" s="19">
        <v>25872.57</v>
      </c>
      <c r="AD22" s="19">
        <v>23158.27</v>
      </c>
      <c r="AE22" s="19">
        <v>6061.86</v>
      </c>
      <c r="AF22" s="20">
        <v>5098.08</v>
      </c>
      <c r="AG22" s="19">
        <v>12345.72</v>
      </c>
      <c r="AH22" s="19">
        <v>13706.73</v>
      </c>
      <c r="AI22" s="19">
        <v>14870</v>
      </c>
      <c r="AJ22" s="19">
        <v>15843.84</v>
      </c>
      <c r="AK22" s="20">
        <v>16860.78</v>
      </c>
    </row>
    <row r="23" spans="1:52" ht="15.75" customHeight="1" x14ac:dyDescent="0.2">
      <c r="A23" s="18" t="s">
        <v>678</v>
      </c>
      <c r="B23" s="32">
        <f t="shared" si="0"/>
        <v>359252</v>
      </c>
      <c r="C23" s="19">
        <v>31270</v>
      </c>
      <c r="D23" s="19">
        <v>33662</v>
      </c>
      <c r="E23" s="19">
        <v>26214</v>
      </c>
      <c r="F23" s="19">
        <v>27919</v>
      </c>
      <c r="G23" s="20">
        <v>31038</v>
      </c>
      <c r="H23" s="19">
        <v>34002</v>
      </c>
      <c r="I23" s="19">
        <v>39469</v>
      </c>
      <c r="J23" s="19">
        <v>30305</v>
      </c>
      <c r="K23" s="19">
        <v>31748</v>
      </c>
      <c r="L23" s="20">
        <v>34750</v>
      </c>
      <c r="M23" s="19">
        <v>3634</v>
      </c>
      <c r="N23" s="19">
        <v>3206</v>
      </c>
      <c r="O23" s="19">
        <v>1341</v>
      </c>
      <c r="P23" s="19">
        <v>1306</v>
      </c>
      <c r="Q23" s="20">
        <v>1447</v>
      </c>
      <c r="R23" s="19"/>
      <c r="S23" s="19"/>
      <c r="T23" s="19"/>
      <c r="U23" s="19"/>
      <c r="V23" s="20"/>
      <c r="W23" s="19"/>
      <c r="X23" s="19"/>
      <c r="Y23" s="19"/>
      <c r="Z23" s="19"/>
      <c r="AA23" s="20"/>
      <c r="AB23" s="19">
        <v>4963</v>
      </c>
      <c r="AC23" s="19">
        <v>5735</v>
      </c>
      <c r="AD23" s="19">
        <v>5003</v>
      </c>
      <c r="AE23" s="19">
        <v>5351</v>
      </c>
      <c r="AF23" s="20">
        <v>6889</v>
      </c>
      <c r="AG23" s="19"/>
      <c r="AH23" s="19"/>
      <c r="AI23" s="19"/>
      <c r="AJ23" s="19"/>
      <c r="AK23" s="20"/>
    </row>
    <row r="24" spans="1:52" ht="15.75" customHeight="1" x14ac:dyDescent="0.2">
      <c r="A24" s="18" t="s">
        <v>527</v>
      </c>
      <c r="B24" s="32">
        <f t="shared" si="0"/>
        <v>13893689.050000001</v>
      </c>
      <c r="C24" s="48">
        <v>1277940.3999999999</v>
      </c>
      <c r="D24" s="48">
        <v>1307795.69</v>
      </c>
      <c r="E24" s="48">
        <v>1339887.8400000001</v>
      </c>
      <c r="F24" s="48">
        <v>1353286.55</v>
      </c>
      <c r="G24" s="49">
        <v>1393884.94</v>
      </c>
      <c r="H24" s="19">
        <v>400721</v>
      </c>
      <c r="I24" s="19">
        <v>414983</v>
      </c>
      <c r="J24" s="19">
        <v>445763</v>
      </c>
      <c r="K24" s="19">
        <v>458062</v>
      </c>
      <c r="L24" s="20">
        <v>475470</v>
      </c>
      <c r="M24" s="19">
        <v>541412.54</v>
      </c>
      <c r="N24" s="19">
        <v>535210</v>
      </c>
      <c r="O24" s="19">
        <v>526818.18000000005</v>
      </c>
      <c r="P24" s="19">
        <v>527831.65</v>
      </c>
      <c r="Q24" s="20">
        <v>553913.26</v>
      </c>
      <c r="R24" s="19">
        <v>93061</v>
      </c>
      <c r="S24" s="19">
        <v>100175</v>
      </c>
      <c r="T24" s="19">
        <v>114524</v>
      </c>
      <c r="U24" s="19">
        <v>117406</v>
      </c>
      <c r="V24" s="20">
        <v>125463</v>
      </c>
      <c r="W24" s="19">
        <v>52565</v>
      </c>
      <c r="X24" s="19">
        <v>56904</v>
      </c>
      <c r="Y24" s="19">
        <v>68599</v>
      </c>
      <c r="Z24" s="19">
        <v>68799</v>
      </c>
      <c r="AA24" s="20">
        <v>69553</v>
      </c>
      <c r="AB24" s="19">
        <v>25380</v>
      </c>
      <c r="AC24" s="19">
        <v>25186</v>
      </c>
      <c r="AD24" s="19">
        <v>28959</v>
      </c>
      <c r="AE24" s="19">
        <v>40620</v>
      </c>
      <c r="AF24" s="20">
        <v>47781</v>
      </c>
      <c r="AG24" s="19">
        <v>36217</v>
      </c>
      <c r="AH24" s="19">
        <v>37987</v>
      </c>
      <c r="AI24" s="19">
        <v>41987</v>
      </c>
      <c r="AJ24" s="19">
        <v>43618</v>
      </c>
      <c r="AK24" s="20">
        <v>49927</v>
      </c>
      <c r="AL24" s="66">
        <v>123517</v>
      </c>
      <c r="AM24" s="66">
        <v>133936</v>
      </c>
      <c r="AN24" s="66">
        <v>146303</v>
      </c>
      <c r="AO24" s="66">
        <v>150689</v>
      </c>
      <c r="AP24" s="67">
        <v>152302</v>
      </c>
      <c r="AQ24" s="68">
        <v>20844</v>
      </c>
      <c r="AR24" s="66">
        <v>23399</v>
      </c>
      <c r="AS24" s="66">
        <v>28369</v>
      </c>
      <c r="AT24" s="66">
        <v>33600</v>
      </c>
      <c r="AU24" s="67">
        <v>34608</v>
      </c>
      <c r="AV24" s="68">
        <v>45426</v>
      </c>
      <c r="AW24" s="66">
        <v>46069</v>
      </c>
      <c r="AX24" s="66">
        <v>47077</v>
      </c>
      <c r="AY24" s="66">
        <v>48940</v>
      </c>
      <c r="AZ24" s="67">
        <v>60919</v>
      </c>
    </row>
    <row r="25" spans="1:52" ht="15.75" customHeight="1" x14ac:dyDescent="0.2">
      <c r="A25" s="18" t="s">
        <v>393</v>
      </c>
      <c r="B25" s="32">
        <f t="shared" si="0"/>
        <v>1502271.56</v>
      </c>
      <c r="C25" s="19">
        <v>37548.65</v>
      </c>
      <c r="D25" s="19">
        <v>55133.56</v>
      </c>
      <c r="E25" s="19">
        <v>42171.55</v>
      </c>
      <c r="F25" s="19">
        <v>41198.839999999997</v>
      </c>
      <c r="G25" s="20">
        <v>44964.66</v>
      </c>
      <c r="H25" s="19">
        <v>61282.82</v>
      </c>
      <c r="I25" s="19">
        <v>69400.78</v>
      </c>
      <c r="J25" s="19">
        <v>132343.76</v>
      </c>
      <c r="K25" s="19">
        <v>73030.58</v>
      </c>
      <c r="L25" s="20">
        <v>74468.740000000005</v>
      </c>
      <c r="M25" s="19">
        <v>8880.2000000000007</v>
      </c>
      <c r="N25" s="19">
        <v>8817.1</v>
      </c>
      <c r="O25" s="19">
        <v>10134.39</v>
      </c>
      <c r="P25" s="19">
        <v>12723.61</v>
      </c>
      <c r="Q25" s="20">
        <v>14780.19</v>
      </c>
      <c r="R25" s="19">
        <v>73791.199999999997</v>
      </c>
      <c r="S25" s="19">
        <v>88411.91</v>
      </c>
      <c r="T25" s="19">
        <v>91694.69</v>
      </c>
      <c r="U25" s="19">
        <v>97226.01</v>
      </c>
      <c r="V25" s="20">
        <v>103170.3</v>
      </c>
      <c r="W25" s="19">
        <v>44691.99</v>
      </c>
      <c r="X25" s="19">
        <v>93178.85</v>
      </c>
      <c r="Y25" s="19">
        <v>49456.47</v>
      </c>
      <c r="Z25" s="19">
        <v>51446.73</v>
      </c>
      <c r="AA25" s="20">
        <v>51746.04</v>
      </c>
      <c r="AB25" s="19">
        <v>8684.77</v>
      </c>
      <c r="AC25" s="19">
        <v>9801.1200000000008</v>
      </c>
      <c r="AD25" s="19">
        <v>10449.64</v>
      </c>
      <c r="AE25" s="19">
        <v>10830.91</v>
      </c>
      <c r="AF25" s="20">
        <v>11374.78</v>
      </c>
      <c r="AG25" s="19">
        <v>3151.7</v>
      </c>
      <c r="AH25" s="19">
        <v>3532.2</v>
      </c>
      <c r="AI25" s="19">
        <v>3885.86</v>
      </c>
      <c r="AJ25" s="19">
        <v>4180.37</v>
      </c>
      <c r="AK25" s="20">
        <v>4686.59</v>
      </c>
    </row>
    <row r="26" spans="1:52" ht="15.75" customHeight="1" x14ac:dyDescent="0.2">
      <c r="A26" s="18" t="s">
        <v>493</v>
      </c>
      <c r="B26" s="32">
        <f t="shared" si="0"/>
        <v>9426730.9499999993</v>
      </c>
      <c r="C26" s="19">
        <v>805524.76</v>
      </c>
      <c r="D26" s="19">
        <v>784659.37</v>
      </c>
      <c r="E26" s="19">
        <v>791269.21</v>
      </c>
      <c r="F26" s="19">
        <v>803708.85</v>
      </c>
      <c r="G26" s="20">
        <v>831307.32</v>
      </c>
      <c r="H26" s="19">
        <v>450928</v>
      </c>
      <c r="I26" s="19">
        <v>453683</v>
      </c>
      <c r="J26" s="19">
        <v>442887</v>
      </c>
      <c r="K26" s="19">
        <v>455239</v>
      </c>
      <c r="L26" s="20">
        <v>458337</v>
      </c>
      <c r="M26" s="19">
        <v>138829</v>
      </c>
      <c r="N26" s="19">
        <v>92134</v>
      </c>
      <c r="O26" s="19">
        <v>91894</v>
      </c>
      <c r="P26" s="19">
        <v>90629</v>
      </c>
      <c r="Q26" s="20">
        <v>102926</v>
      </c>
      <c r="R26" s="19">
        <v>147821</v>
      </c>
      <c r="S26" s="19">
        <v>163545</v>
      </c>
      <c r="T26" s="19">
        <v>159410</v>
      </c>
      <c r="U26" s="19">
        <v>168603</v>
      </c>
      <c r="V26" s="20">
        <v>184444</v>
      </c>
      <c r="W26" s="19">
        <v>82393</v>
      </c>
      <c r="X26" s="19">
        <v>108827</v>
      </c>
      <c r="Y26" s="19">
        <v>118235</v>
      </c>
      <c r="Z26" s="19">
        <v>129331</v>
      </c>
      <c r="AA26" s="20">
        <v>143449</v>
      </c>
      <c r="AB26" s="19">
        <v>50954</v>
      </c>
      <c r="AC26" s="19">
        <v>51627</v>
      </c>
      <c r="AD26" s="19">
        <v>57060</v>
      </c>
      <c r="AE26" s="19">
        <v>66346</v>
      </c>
      <c r="AF26" s="20">
        <v>72072</v>
      </c>
      <c r="AG26" s="19">
        <v>27193.98</v>
      </c>
      <c r="AH26" s="19">
        <v>29210.18</v>
      </c>
      <c r="AI26" s="19">
        <v>30899.52</v>
      </c>
      <c r="AJ26" s="19">
        <v>34558.36</v>
      </c>
      <c r="AK26" s="20">
        <v>35564.400000000001</v>
      </c>
      <c r="AL26" s="66">
        <v>97699</v>
      </c>
      <c r="AM26" s="66">
        <v>129774</v>
      </c>
      <c r="AN26" s="66">
        <v>117269</v>
      </c>
      <c r="AO26" s="66">
        <v>129219</v>
      </c>
      <c r="AP26" s="67">
        <v>135584</v>
      </c>
      <c r="AQ26" s="68">
        <v>15864</v>
      </c>
      <c r="AR26" s="66">
        <v>16080</v>
      </c>
      <c r="AS26" s="66">
        <v>19128</v>
      </c>
      <c r="AT26" s="66">
        <v>22225</v>
      </c>
      <c r="AU26" s="67">
        <v>22891</v>
      </c>
      <c r="AV26" s="68">
        <v>10534</v>
      </c>
      <c r="AW26" s="66">
        <v>10904</v>
      </c>
      <c r="AX26" s="66">
        <v>11141</v>
      </c>
      <c r="AY26" s="66">
        <v>11518</v>
      </c>
      <c r="AZ26" s="67">
        <v>21402</v>
      </c>
    </row>
    <row r="27" spans="1:52" ht="15.75" customHeight="1" x14ac:dyDescent="0.2">
      <c r="A27" s="18" t="s">
        <v>394</v>
      </c>
      <c r="B27" s="32">
        <f t="shared" si="0"/>
        <v>1272353.2000000002</v>
      </c>
      <c r="C27" s="19">
        <v>68964.789999999994</v>
      </c>
      <c r="D27" s="19">
        <v>53214.64</v>
      </c>
      <c r="E27" s="19">
        <v>64216.84</v>
      </c>
      <c r="F27" s="19">
        <v>79103.37</v>
      </c>
      <c r="G27" s="20">
        <v>85564.61</v>
      </c>
      <c r="H27" s="19">
        <v>36428.65</v>
      </c>
      <c r="I27" s="19">
        <v>36907.47</v>
      </c>
      <c r="J27" s="19">
        <v>41193.85</v>
      </c>
      <c r="K27" s="19">
        <v>40924.28</v>
      </c>
      <c r="L27" s="20">
        <v>35329.620000000003</v>
      </c>
      <c r="M27" s="19">
        <v>14558.88</v>
      </c>
      <c r="N27" s="19">
        <v>16164.51</v>
      </c>
      <c r="O27" s="19">
        <v>15589.29</v>
      </c>
      <c r="P27" s="19">
        <v>14662</v>
      </c>
      <c r="Q27" s="20">
        <v>14820.9</v>
      </c>
      <c r="R27" s="19">
        <v>70336.86</v>
      </c>
      <c r="S27" s="19">
        <v>75617.3</v>
      </c>
      <c r="T27" s="19">
        <v>78314.149999999994</v>
      </c>
      <c r="U27" s="19">
        <v>84019.839999999997</v>
      </c>
      <c r="V27" s="20">
        <v>79224.429999999993</v>
      </c>
      <c r="W27" s="19">
        <v>24301.26</v>
      </c>
      <c r="X27" s="19">
        <v>25070.44</v>
      </c>
      <c r="Y27" s="19">
        <v>3335.16</v>
      </c>
      <c r="Z27" s="19">
        <v>29763.72</v>
      </c>
      <c r="AA27" s="20">
        <v>33391.32</v>
      </c>
      <c r="AB27" s="19">
        <v>4233.37</v>
      </c>
      <c r="AC27" s="19">
        <v>6637.44</v>
      </c>
      <c r="AD27" s="19">
        <v>5926.77</v>
      </c>
      <c r="AE27" s="19">
        <v>6608.33</v>
      </c>
      <c r="AF27" s="20">
        <v>6445.96</v>
      </c>
      <c r="AG27" s="19">
        <v>6363.36</v>
      </c>
      <c r="AH27" s="19">
        <v>6693.98</v>
      </c>
      <c r="AI27" s="19">
        <v>7143.29</v>
      </c>
      <c r="AJ27" s="19">
        <v>7796.84</v>
      </c>
      <c r="AK27" s="20">
        <v>10162.68</v>
      </c>
      <c r="AM27" s="66">
        <v>14325</v>
      </c>
      <c r="AN27" s="66">
        <v>20434</v>
      </c>
      <c r="AO27" s="66">
        <v>21487</v>
      </c>
      <c r="AP27" s="67">
        <v>27077</v>
      </c>
      <c r="AQ27" s="68">
        <v>0</v>
      </c>
      <c r="AR27" s="66">
        <v>0</v>
      </c>
      <c r="AS27" s="66">
        <v>0</v>
      </c>
      <c r="AT27" s="66">
        <v>0</v>
      </c>
      <c r="AU27" s="67">
        <v>0</v>
      </c>
      <c r="AV27" s="68">
        <v>0</v>
      </c>
      <c r="AW27" s="66">
        <v>0</v>
      </c>
      <c r="AX27" s="66">
        <v>0</v>
      </c>
      <c r="AY27" s="66">
        <v>0</v>
      </c>
      <c r="AZ27" s="67">
        <v>0</v>
      </c>
    </row>
    <row r="28" spans="1:52" ht="15.75" customHeight="1" x14ac:dyDescent="0.2">
      <c r="A28" s="18" t="s">
        <v>395</v>
      </c>
      <c r="B28" s="32">
        <f t="shared" si="0"/>
        <v>2303359.8299999996</v>
      </c>
      <c r="C28" s="19">
        <v>251584.65</v>
      </c>
      <c r="D28" s="19">
        <v>170180.67</v>
      </c>
      <c r="E28" s="19">
        <v>181201.59</v>
      </c>
      <c r="F28" s="19">
        <v>166960.56</v>
      </c>
      <c r="G28" s="20">
        <v>173432.46</v>
      </c>
      <c r="H28" s="19">
        <v>94462.48</v>
      </c>
      <c r="I28" s="19">
        <v>109555.95</v>
      </c>
      <c r="J28" s="19">
        <v>101799.98</v>
      </c>
      <c r="K28" s="19">
        <v>111472.64</v>
      </c>
      <c r="L28" s="20">
        <v>118005.18</v>
      </c>
      <c r="M28" s="19">
        <v>2434.84</v>
      </c>
      <c r="N28" s="19">
        <v>22298.82</v>
      </c>
      <c r="O28" s="19">
        <v>2972.3</v>
      </c>
      <c r="P28" s="19">
        <v>18582.41</v>
      </c>
      <c r="Q28" s="20">
        <v>19274.78</v>
      </c>
      <c r="R28" s="19">
        <v>59955.85</v>
      </c>
      <c r="S28" s="19">
        <v>60822.05</v>
      </c>
      <c r="T28" s="19">
        <v>65803.899999999994</v>
      </c>
      <c r="U28" s="19">
        <v>69970.83</v>
      </c>
      <c r="V28" s="20">
        <v>76096.509999999995</v>
      </c>
      <c r="W28" s="19">
        <v>48818.15</v>
      </c>
      <c r="X28" s="19">
        <v>50408.42</v>
      </c>
      <c r="Y28" s="19">
        <v>55278.58</v>
      </c>
      <c r="Z28" s="19">
        <v>59710.87</v>
      </c>
      <c r="AA28" s="20">
        <v>63679.13</v>
      </c>
      <c r="AB28" s="19">
        <v>17002.689999999999</v>
      </c>
      <c r="AC28" s="19">
        <v>18310.330000000002</v>
      </c>
      <c r="AD28" s="19">
        <v>19950.32</v>
      </c>
      <c r="AE28" s="19">
        <v>22213.82</v>
      </c>
      <c r="AF28" s="20">
        <v>23364.720000000001</v>
      </c>
      <c r="AG28" s="19">
        <v>8505.07</v>
      </c>
      <c r="AH28" s="19">
        <v>8614.6299999999992</v>
      </c>
      <c r="AI28" s="19">
        <v>9469.32</v>
      </c>
      <c r="AJ28" s="19">
        <v>10327.16</v>
      </c>
      <c r="AK28" s="20">
        <v>10838.17</v>
      </c>
    </row>
    <row r="29" spans="1:52" ht="15.75" customHeight="1" x14ac:dyDescent="0.2">
      <c r="A29" s="18" t="s">
        <v>396</v>
      </c>
      <c r="B29" s="32">
        <f t="shared" si="0"/>
        <v>3813.39</v>
      </c>
      <c r="C29" s="19">
        <v>724</v>
      </c>
      <c r="D29" s="19">
        <v>743</v>
      </c>
      <c r="E29" s="19">
        <v>0</v>
      </c>
      <c r="F29" s="19">
        <v>1406</v>
      </c>
      <c r="G29" s="20">
        <v>922</v>
      </c>
      <c r="H29" s="19"/>
      <c r="I29" s="19"/>
      <c r="J29" s="19"/>
      <c r="K29" s="19"/>
      <c r="L29" s="20"/>
      <c r="M29" s="19"/>
      <c r="N29" s="19"/>
      <c r="O29" s="19"/>
      <c r="P29" s="19"/>
      <c r="Q29" s="20"/>
      <c r="R29" s="19">
        <v>0</v>
      </c>
      <c r="S29" s="19">
        <v>0</v>
      </c>
      <c r="T29" s="19">
        <v>0</v>
      </c>
      <c r="U29" s="19">
        <v>0</v>
      </c>
      <c r="V29" s="20">
        <v>0</v>
      </c>
      <c r="W29" s="19">
        <v>18.39</v>
      </c>
      <c r="X29" s="19">
        <v>0</v>
      </c>
      <c r="Y29" s="19">
        <v>0</v>
      </c>
      <c r="Z29" s="19">
        <v>0</v>
      </c>
      <c r="AA29" s="20">
        <v>0</v>
      </c>
      <c r="AB29" s="19"/>
      <c r="AC29" s="19"/>
      <c r="AD29" s="19"/>
      <c r="AE29" s="19"/>
      <c r="AF29" s="20"/>
      <c r="AG29" s="19">
        <v>0</v>
      </c>
      <c r="AH29" s="19">
        <v>0</v>
      </c>
      <c r="AI29" s="19">
        <v>0</v>
      </c>
      <c r="AJ29" s="19">
        <v>0</v>
      </c>
      <c r="AK29" s="20">
        <v>0</v>
      </c>
    </row>
    <row r="30" spans="1:52" ht="15.75" customHeight="1" x14ac:dyDescent="0.2">
      <c r="A30" s="18" t="s">
        <v>397</v>
      </c>
      <c r="B30" s="32">
        <f t="shared" si="0"/>
        <v>235881</v>
      </c>
      <c r="C30" s="19">
        <v>44904</v>
      </c>
      <c r="D30" s="19">
        <v>45204</v>
      </c>
      <c r="E30" s="19">
        <v>46911</v>
      </c>
      <c r="F30" s="19">
        <v>47280</v>
      </c>
      <c r="G30" s="20">
        <v>51582</v>
      </c>
      <c r="H30" s="19">
        <v>0</v>
      </c>
      <c r="I30" s="19">
        <v>0</v>
      </c>
      <c r="J30" s="19">
        <v>0</v>
      </c>
      <c r="K30" s="19">
        <v>0</v>
      </c>
      <c r="L30" s="20">
        <v>0</v>
      </c>
      <c r="M30" s="19">
        <v>0</v>
      </c>
      <c r="N30" s="19">
        <v>0</v>
      </c>
      <c r="O30" s="19">
        <v>0</v>
      </c>
      <c r="P30" s="19">
        <v>0</v>
      </c>
      <c r="Q30" s="20">
        <v>0</v>
      </c>
      <c r="R30" s="19">
        <v>0</v>
      </c>
      <c r="S30" s="19">
        <v>0</v>
      </c>
      <c r="T30" s="19">
        <v>0</v>
      </c>
      <c r="U30" s="19">
        <v>0</v>
      </c>
      <c r="V30" s="20">
        <v>0</v>
      </c>
      <c r="W30" s="19">
        <v>0</v>
      </c>
      <c r="X30" s="19">
        <v>0</v>
      </c>
      <c r="Y30" s="19">
        <v>0</v>
      </c>
      <c r="Z30" s="19">
        <v>0</v>
      </c>
      <c r="AA30" s="20">
        <v>0</v>
      </c>
      <c r="AB30" s="19"/>
      <c r="AC30" s="19"/>
      <c r="AD30" s="19"/>
      <c r="AE30" s="19"/>
      <c r="AF30" s="20"/>
      <c r="AG30" s="19">
        <v>0</v>
      </c>
      <c r="AH30" s="19">
        <v>0</v>
      </c>
      <c r="AI30" s="19">
        <v>0</v>
      </c>
      <c r="AJ30" s="19">
        <v>0</v>
      </c>
      <c r="AK30" s="20">
        <v>0</v>
      </c>
    </row>
    <row r="31" spans="1:52" ht="15.75" customHeight="1" x14ac:dyDescent="0.2">
      <c r="A31" s="18" t="s">
        <v>398</v>
      </c>
      <c r="B31" s="32">
        <f t="shared" si="0"/>
        <v>253687.69</v>
      </c>
      <c r="C31" s="19">
        <v>2450.64</v>
      </c>
      <c r="D31" s="19">
        <v>9183.68</v>
      </c>
      <c r="E31" s="19">
        <v>16110.93</v>
      </c>
      <c r="F31" s="19">
        <v>8815.76</v>
      </c>
      <c r="G31" s="20">
        <v>9470.93</v>
      </c>
      <c r="H31" s="19">
        <v>3528.83</v>
      </c>
      <c r="I31" s="19">
        <v>3509.32</v>
      </c>
      <c r="J31" s="19">
        <v>3789.9</v>
      </c>
      <c r="K31" s="19">
        <v>4020.5</v>
      </c>
      <c r="L31" s="20">
        <v>4237.2</v>
      </c>
      <c r="M31" s="19">
        <v>1036</v>
      </c>
      <c r="N31" s="19">
        <v>1066.24</v>
      </c>
      <c r="O31" s="19">
        <v>1077.18</v>
      </c>
      <c r="P31" s="19">
        <v>1063.1600000000001</v>
      </c>
      <c r="Q31" s="20">
        <v>256.87</v>
      </c>
      <c r="R31" s="19">
        <v>18665.68</v>
      </c>
      <c r="S31" s="19">
        <v>20602.13</v>
      </c>
      <c r="T31" s="19">
        <v>22914.13</v>
      </c>
      <c r="U31" s="19">
        <v>24418.04</v>
      </c>
      <c r="V31" s="20">
        <v>27737.48</v>
      </c>
      <c r="W31" s="19">
        <v>8730.1</v>
      </c>
      <c r="X31" s="19">
        <v>9452.44</v>
      </c>
      <c r="Y31" s="19">
        <v>10098.969999999999</v>
      </c>
      <c r="Z31" s="19">
        <v>10655.96</v>
      </c>
      <c r="AA31" s="20">
        <v>11570.73</v>
      </c>
      <c r="AB31" s="19">
        <v>2643.19</v>
      </c>
      <c r="AC31" s="19">
        <v>1830.84</v>
      </c>
      <c r="AD31" s="19">
        <v>2124.4</v>
      </c>
      <c r="AE31" s="19">
        <v>1644.61</v>
      </c>
      <c r="AF31" s="20">
        <v>1924.92</v>
      </c>
      <c r="AG31" s="19">
        <v>1442.86</v>
      </c>
      <c r="AH31" s="19">
        <v>1559.59</v>
      </c>
      <c r="AI31" s="19">
        <v>1752.8</v>
      </c>
      <c r="AJ31" s="19">
        <v>2041.87</v>
      </c>
      <c r="AK31" s="20">
        <v>2259.81</v>
      </c>
      <c r="AL31" s="66">
        <v>0</v>
      </c>
      <c r="AM31" s="66">
        <v>0</v>
      </c>
      <c r="AN31" s="66">
        <v>0</v>
      </c>
      <c r="AO31" s="66">
        <v>0</v>
      </c>
      <c r="AP31" s="67">
        <v>0</v>
      </c>
      <c r="AQ31" s="68">
        <v>0</v>
      </c>
      <c r="AR31" s="66">
        <v>0</v>
      </c>
      <c r="AS31" s="66">
        <v>0</v>
      </c>
      <c r="AT31" s="66">
        <v>0</v>
      </c>
      <c r="AU31" s="67">
        <v>0</v>
      </c>
      <c r="AV31" s="68">
        <v>0</v>
      </c>
      <c r="AW31" s="66">
        <v>0</v>
      </c>
      <c r="AX31" s="66">
        <v>0</v>
      </c>
      <c r="AY31" s="66">
        <v>0</v>
      </c>
      <c r="AZ31" s="67">
        <v>0</v>
      </c>
    </row>
    <row r="32" spans="1:52" ht="15.75" customHeight="1" x14ac:dyDescent="0.2">
      <c r="A32" s="18" t="s">
        <v>399</v>
      </c>
      <c r="B32" s="32">
        <f t="shared" si="0"/>
        <v>2461142.1</v>
      </c>
      <c r="C32" s="19">
        <v>164975.54</v>
      </c>
      <c r="D32" s="19">
        <v>160607.85</v>
      </c>
      <c r="E32" s="19">
        <v>176402.72</v>
      </c>
      <c r="F32" s="19">
        <v>192053.24</v>
      </c>
      <c r="G32" s="20">
        <v>197814.75</v>
      </c>
      <c r="H32" s="19">
        <v>65378</v>
      </c>
      <c r="I32" s="19">
        <v>69726</v>
      </c>
      <c r="J32" s="19">
        <v>71981</v>
      </c>
      <c r="K32" s="19">
        <v>100321</v>
      </c>
      <c r="L32" s="20">
        <v>104253</v>
      </c>
      <c r="M32" s="19">
        <v>27462</v>
      </c>
      <c r="N32" s="19">
        <v>26056</v>
      </c>
      <c r="O32" s="19">
        <v>28758</v>
      </c>
      <c r="P32" s="19">
        <v>31330</v>
      </c>
      <c r="Q32" s="20">
        <v>30144</v>
      </c>
      <c r="R32" s="19">
        <v>71165</v>
      </c>
      <c r="S32" s="19">
        <v>79857</v>
      </c>
      <c r="T32" s="19">
        <v>91375</v>
      </c>
      <c r="U32" s="19">
        <v>108871</v>
      </c>
      <c r="V32" s="20">
        <v>112182</v>
      </c>
      <c r="W32" s="19">
        <v>67631</v>
      </c>
      <c r="X32" s="19">
        <v>71762</v>
      </c>
      <c r="Y32" s="19">
        <v>74316</v>
      </c>
      <c r="Z32" s="19">
        <v>76141</v>
      </c>
      <c r="AA32" s="20">
        <v>78457</v>
      </c>
      <c r="AB32" s="19">
        <v>11308</v>
      </c>
      <c r="AC32" s="19">
        <v>16605</v>
      </c>
      <c r="AD32" s="19">
        <v>13307</v>
      </c>
      <c r="AE32" s="19">
        <v>22071</v>
      </c>
      <c r="AF32" s="20">
        <v>26693</v>
      </c>
      <c r="AG32" s="19">
        <v>12456</v>
      </c>
      <c r="AH32" s="19">
        <v>15969</v>
      </c>
      <c r="AI32" s="19">
        <v>19991</v>
      </c>
      <c r="AJ32" s="19">
        <v>21085</v>
      </c>
      <c r="AK32" s="20">
        <v>22637</v>
      </c>
    </row>
    <row r="33" spans="1:52" ht="15.75" customHeight="1" x14ac:dyDescent="0.2">
      <c r="A33" s="18" t="s">
        <v>400</v>
      </c>
      <c r="B33" s="32">
        <f t="shared" si="0"/>
        <v>10307.269999999999</v>
      </c>
      <c r="C33" s="21">
        <v>0</v>
      </c>
      <c r="D33" s="19">
        <v>0</v>
      </c>
      <c r="E33" s="19">
        <v>0</v>
      </c>
      <c r="F33" s="19">
        <v>0</v>
      </c>
      <c r="G33" s="20">
        <v>0</v>
      </c>
      <c r="H33" s="21">
        <v>242.95</v>
      </c>
      <c r="I33" s="19">
        <v>2136.46</v>
      </c>
      <c r="J33" s="19">
        <v>318.7</v>
      </c>
      <c r="K33" s="19">
        <v>295.2</v>
      </c>
      <c r="L33" s="20">
        <v>1782.18</v>
      </c>
      <c r="M33" s="19">
        <v>0</v>
      </c>
      <c r="N33" s="19">
        <v>0</v>
      </c>
      <c r="O33" s="19">
        <v>0</v>
      </c>
      <c r="P33" s="19">
        <v>0</v>
      </c>
      <c r="Q33" s="20">
        <v>0</v>
      </c>
      <c r="R33" s="19">
        <v>0</v>
      </c>
      <c r="S33" s="19">
        <v>47.98</v>
      </c>
      <c r="T33" s="19">
        <v>0</v>
      </c>
      <c r="U33" s="19">
        <v>0</v>
      </c>
      <c r="V33" s="20">
        <v>0</v>
      </c>
      <c r="W33" s="19">
        <v>310.08</v>
      </c>
      <c r="X33" s="19">
        <v>329.31</v>
      </c>
      <c r="Y33" s="19">
        <v>345.38</v>
      </c>
      <c r="Z33" s="19">
        <v>362.44</v>
      </c>
      <c r="AA33" s="20">
        <v>382.52</v>
      </c>
      <c r="AB33" s="19">
        <v>0</v>
      </c>
      <c r="AC33" s="19">
        <v>581.63</v>
      </c>
      <c r="AD33" s="19">
        <v>525.6</v>
      </c>
      <c r="AE33" s="19">
        <v>709.2</v>
      </c>
      <c r="AF33" s="20">
        <v>556.79999999999995</v>
      </c>
      <c r="AG33" s="19">
        <v>113.67</v>
      </c>
      <c r="AH33" s="19">
        <v>284.91000000000003</v>
      </c>
      <c r="AI33" s="19">
        <v>128.4</v>
      </c>
      <c r="AJ33" s="19">
        <v>139.1</v>
      </c>
      <c r="AK33" s="20">
        <v>714.76</v>
      </c>
    </row>
    <row r="34" spans="1:52" ht="15.75" customHeight="1" x14ac:dyDescent="0.2">
      <c r="A34" s="18" t="s">
        <v>401</v>
      </c>
      <c r="B34" s="32">
        <f t="shared" si="0"/>
        <v>1787323.5800000005</v>
      </c>
      <c r="C34" s="19">
        <v>221247.98</v>
      </c>
      <c r="D34" s="19">
        <v>232921.42</v>
      </c>
      <c r="E34" s="19">
        <v>228359.66</v>
      </c>
      <c r="F34" s="19">
        <v>230643.23</v>
      </c>
      <c r="G34" s="20">
        <v>237862.79</v>
      </c>
      <c r="H34" s="19">
        <v>32140.45</v>
      </c>
      <c r="I34" s="19">
        <v>21531.599999999999</v>
      </c>
      <c r="J34" s="19">
        <v>23036.63</v>
      </c>
      <c r="K34" s="19">
        <v>18708.95</v>
      </c>
      <c r="L34" s="20">
        <v>7947.08</v>
      </c>
      <c r="M34" s="19">
        <v>2626.77</v>
      </c>
      <c r="N34" s="19">
        <v>2751.99</v>
      </c>
      <c r="O34" s="19">
        <v>1879.75</v>
      </c>
      <c r="P34" s="19">
        <v>1938.73</v>
      </c>
      <c r="Q34" s="20">
        <v>1702.07</v>
      </c>
      <c r="R34" s="19">
        <v>28291.599999999999</v>
      </c>
      <c r="S34" s="19">
        <v>27748.34</v>
      </c>
      <c r="T34" s="19">
        <v>29307.200000000001</v>
      </c>
      <c r="U34" s="19">
        <v>29724.49</v>
      </c>
      <c r="V34" s="20">
        <v>22150.91</v>
      </c>
      <c r="W34" s="19">
        <v>57910.2</v>
      </c>
      <c r="X34" s="19">
        <v>59983.98</v>
      </c>
      <c r="Y34" s="19">
        <v>59115.62</v>
      </c>
      <c r="Z34" s="19">
        <v>56788.3</v>
      </c>
      <c r="AA34" s="20">
        <v>58975.519999999997</v>
      </c>
      <c r="AB34" s="19">
        <v>5271.52</v>
      </c>
      <c r="AC34" s="19">
        <v>5319.18</v>
      </c>
      <c r="AD34" s="19">
        <v>5445.46</v>
      </c>
      <c r="AE34" s="19">
        <v>5855.95</v>
      </c>
      <c r="AF34" s="20">
        <v>6288.32</v>
      </c>
      <c r="AG34" s="19">
        <v>11293.34</v>
      </c>
      <c r="AH34" s="19">
        <v>11847.1</v>
      </c>
      <c r="AI34" s="19">
        <v>12476.36</v>
      </c>
      <c r="AJ34" s="19">
        <v>13635.3</v>
      </c>
      <c r="AK34" s="20">
        <v>14595.79</v>
      </c>
    </row>
    <row r="35" spans="1:52" ht="15.75" customHeight="1" x14ac:dyDescent="0.2">
      <c r="A35" s="18" t="s">
        <v>402</v>
      </c>
      <c r="B35" s="32">
        <f t="shared" si="0"/>
        <v>2677876.2200000002</v>
      </c>
      <c r="C35" s="19">
        <v>323067.43</v>
      </c>
      <c r="D35" s="19">
        <v>304224.71000000002</v>
      </c>
      <c r="E35" s="19">
        <v>318320.59999999998</v>
      </c>
      <c r="F35" s="19">
        <v>314831.71000000002</v>
      </c>
      <c r="G35" s="20">
        <v>305663.12</v>
      </c>
      <c r="H35" s="19"/>
      <c r="I35" s="19">
        <v>25738.59</v>
      </c>
      <c r="J35" s="19">
        <v>103316.74</v>
      </c>
      <c r="K35" s="19">
        <v>116128.71</v>
      </c>
      <c r="L35" s="20">
        <v>120266.24000000001</v>
      </c>
      <c r="M35" s="19"/>
      <c r="N35" s="19">
        <v>30928.09</v>
      </c>
      <c r="O35" s="19">
        <v>38640.339999999997</v>
      </c>
      <c r="P35" s="19">
        <v>37367.370000000003</v>
      </c>
      <c r="Q35" s="20">
        <v>39332.81</v>
      </c>
      <c r="R35" s="19">
        <v>58051.95</v>
      </c>
      <c r="S35" s="19">
        <v>62154.74</v>
      </c>
      <c r="T35" s="19">
        <v>62926.91</v>
      </c>
      <c r="U35" s="19">
        <v>71249.97</v>
      </c>
      <c r="V35" s="20">
        <v>71068.740000000005</v>
      </c>
      <c r="W35" s="19"/>
      <c r="X35" s="19">
        <v>18833.28</v>
      </c>
      <c r="Y35" s="19">
        <v>21718.080000000002</v>
      </c>
      <c r="Z35" s="19">
        <v>21084.51</v>
      </c>
      <c r="AA35" s="20">
        <v>21726.36</v>
      </c>
      <c r="AB35" s="19"/>
      <c r="AC35" s="19">
        <v>596.11</v>
      </c>
      <c r="AD35" s="19">
        <v>644.77</v>
      </c>
      <c r="AE35" s="19">
        <v>1291.96</v>
      </c>
      <c r="AF35" s="20">
        <v>1323.47</v>
      </c>
      <c r="AG35" s="19">
        <v>3066.89</v>
      </c>
      <c r="AH35" s="19">
        <v>6260.88</v>
      </c>
      <c r="AI35" s="19">
        <v>7286.25</v>
      </c>
      <c r="AJ35" s="19">
        <v>7851.28</v>
      </c>
      <c r="AK35" s="20">
        <v>8451.61</v>
      </c>
      <c r="AL35" s="66">
        <v>14424</v>
      </c>
      <c r="AM35" s="66">
        <v>14292</v>
      </c>
      <c r="AN35" s="66">
        <v>15517</v>
      </c>
      <c r="AO35" s="66">
        <v>13970</v>
      </c>
      <c r="AP35" s="67">
        <v>6840</v>
      </c>
      <c r="AQ35" s="68">
        <v>7533</v>
      </c>
      <c r="AR35" s="66">
        <v>7539</v>
      </c>
      <c r="AS35" s="66">
        <v>7969</v>
      </c>
      <c r="AT35" s="66">
        <v>9204</v>
      </c>
      <c r="AU35" s="67">
        <v>9480</v>
      </c>
      <c r="AV35" s="68">
        <v>8060</v>
      </c>
      <c r="AW35" s="66">
        <v>8388</v>
      </c>
      <c r="AX35" s="66">
        <v>8722</v>
      </c>
      <c r="AY35" s="66">
        <v>9124</v>
      </c>
      <c r="AZ35" s="67">
        <v>13400</v>
      </c>
    </row>
    <row r="36" spans="1:52" ht="15.75" customHeight="1" x14ac:dyDescent="0.2">
      <c r="A36" s="18" t="s">
        <v>403</v>
      </c>
      <c r="B36" s="32">
        <f t="shared" si="0"/>
        <v>441828.01</v>
      </c>
      <c r="C36" s="19">
        <v>46258.83</v>
      </c>
      <c r="D36" s="19">
        <v>47753.23</v>
      </c>
      <c r="E36" s="19">
        <v>47840.28</v>
      </c>
      <c r="F36" s="19">
        <v>49216.36</v>
      </c>
      <c r="G36" s="20">
        <v>49610.33</v>
      </c>
      <c r="H36" s="19">
        <v>1140.93</v>
      </c>
      <c r="I36" s="19">
        <v>0</v>
      </c>
      <c r="J36" s="19">
        <v>20694.310000000001</v>
      </c>
      <c r="K36" s="19">
        <v>18824.64</v>
      </c>
      <c r="L36" s="20">
        <v>14128.26</v>
      </c>
      <c r="M36" s="19">
        <v>642.77</v>
      </c>
      <c r="N36" s="19">
        <v>637.51</v>
      </c>
      <c r="O36" s="19">
        <v>615.12</v>
      </c>
      <c r="P36" s="19">
        <v>598.82000000000005</v>
      </c>
      <c r="Q36" s="20">
        <v>621.46</v>
      </c>
      <c r="R36" s="19">
        <v>14732.95</v>
      </c>
      <c r="S36" s="19">
        <v>14475.3</v>
      </c>
      <c r="T36" s="19">
        <v>15524.88</v>
      </c>
      <c r="U36" s="19">
        <v>15758.16</v>
      </c>
      <c r="V36" s="20">
        <v>10948.4</v>
      </c>
      <c r="W36" s="19">
        <v>10329.93</v>
      </c>
      <c r="X36" s="19">
        <v>11345.23</v>
      </c>
      <c r="Y36" s="19">
        <v>13389.03</v>
      </c>
      <c r="Z36" s="19">
        <v>12036.41</v>
      </c>
      <c r="AA36" s="20">
        <v>10077.1</v>
      </c>
      <c r="AB36" s="19">
        <v>2582.6799999999998</v>
      </c>
      <c r="AC36" s="19">
        <v>2878.34</v>
      </c>
      <c r="AD36" s="19">
        <v>3120.56</v>
      </c>
      <c r="AE36" s="19">
        <v>2405.73</v>
      </c>
      <c r="AF36" s="20">
        <v>2595.16</v>
      </c>
      <c r="AG36" s="19">
        <v>275.45</v>
      </c>
      <c r="AH36" s="19">
        <v>371.74</v>
      </c>
      <c r="AI36" s="19">
        <v>268.81</v>
      </c>
      <c r="AJ36" s="19">
        <v>129.30000000000001</v>
      </c>
      <c r="AK36" s="20">
        <v>0</v>
      </c>
    </row>
    <row r="37" spans="1:52" ht="15.75" customHeight="1" x14ac:dyDescent="0.2">
      <c r="A37" s="18" t="s">
        <v>404</v>
      </c>
      <c r="B37" s="32">
        <f t="shared" si="0"/>
        <v>1712913.3100000003</v>
      </c>
      <c r="C37" s="19">
        <v>144176.70000000001</v>
      </c>
      <c r="D37" s="19">
        <v>172314.54</v>
      </c>
      <c r="E37" s="19">
        <v>176561.52</v>
      </c>
      <c r="F37" s="19">
        <v>174133.86</v>
      </c>
      <c r="G37" s="20">
        <v>179406.5</v>
      </c>
      <c r="H37" s="19">
        <v>37540.870000000003</v>
      </c>
      <c r="I37" s="19">
        <v>44277.03</v>
      </c>
      <c r="J37" s="19">
        <v>47192.27</v>
      </c>
      <c r="K37" s="19">
        <v>50175.040000000001</v>
      </c>
      <c r="L37" s="20">
        <v>50340.79</v>
      </c>
      <c r="M37" s="19">
        <v>22461.71</v>
      </c>
      <c r="N37" s="19">
        <v>23703.4</v>
      </c>
      <c r="O37" s="19">
        <v>26025.29</v>
      </c>
      <c r="P37" s="19">
        <v>25596.2</v>
      </c>
      <c r="Q37" s="20">
        <v>20844.02</v>
      </c>
      <c r="R37" s="19">
        <v>38621.660000000003</v>
      </c>
      <c r="S37" s="19">
        <v>44208.24</v>
      </c>
      <c r="T37" s="19">
        <v>45593.66</v>
      </c>
      <c r="U37" s="19">
        <v>48666.09</v>
      </c>
      <c r="V37" s="20">
        <v>51954.34</v>
      </c>
      <c r="W37" s="19">
        <v>31808.34</v>
      </c>
      <c r="X37" s="19">
        <v>34412.49</v>
      </c>
      <c r="Y37" s="19">
        <v>37110.559999999998</v>
      </c>
      <c r="Z37" s="19">
        <v>41563.019999999997</v>
      </c>
      <c r="AA37" s="20">
        <v>42998.42</v>
      </c>
      <c r="AB37" s="19">
        <v>12783.52</v>
      </c>
      <c r="AC37" s="19">
        <v>13866.27</v>
      </c>
      <c r="AD37" s="19">
        <v>14972.35</v>
      </c>
      <c r="AE37" s="19">
        <v>15321.36</v>
      </c>
      <c r="AF37" s="20">
        <v>14392.1</v>
      </c>
      <c r="AG37" s="19">
        <v>5071.4799999999996</v>
      </c>
      <c r="AH37" s="19">
        <v>5443.94</v>
      </c>
      <c r="AI37" s="19">
        <v>6022.49</v>
      </c>
      <c r="AJ37" s="19">
        <v>6487.45</v>
      </c>
      <c r="AK37" s="20">
        <v>6865.79</v>
      </c>
    </row>
    <row r="38" spans="1:52" ht="15.75" customHeight="1" x14ac:dyDescent="0.2">
      <c r="A38" s="18" t="s">
        <v>405</v>
      </c>
      <c r="B38" s="32">
        <f t="shared" si="0"/>
        <v>987335.20000000007</v>
      </c>
      <c r="C38" s="19">
        <v>100554.38</v>
      </c>
      <c r="D38" s="19">
        <v>98566.45</v>
      </c>
      <c r="E38" s="19">
        <v>106593.74</v>
      </c>
      <c r="F38" s="19">
        <v>94539.58</v>
      </c>
      <c r="G38" s="20">
        <v>99089.21</v>
      </c>
      <c r="H38" s="19">
        <v>54197.85</v>
      </c>
      <c r="I38" s="19">
        <v>66764.31</v>
      </c>
      <c r="J38" s="19">
        <v>65618.5</v>
      </c>
      <c r="K38" s="19">
        <v>65889.53</v>
      </c>
      <c r="L38" s="20">
        <v>68686.25</v>
      </c>
      <c r="M38" s="19">
        <v>20823.41</v>
      </c>
      <c r="N38" s="19">
        <v>21149.54</v>
      </c>
      <c r="O38" s="19">
        <v>23606.67</v>
      </c>
      <c r="P38" s="19">
        <v>21923.919999999998</v>
      </c>
      <c r="Q38" s="20">
        <v>22046.959999999999</v>
      </c>
      <c r="R38" s="19"/>
      <c r="S38" s="19"/>
      <c r="T38" s="19"/>
      <c r="U38" s="19"/>
      <c r="V38" s="20"/>
      <c r="W38" s="19"/>
      <c r="X38" s="19"/>
      <c r="Y38" s="19"/>
      <c r="Z38" s="19"/>
      <c r="AA38" s="20"/>
      <c r="AB38" s="19">
        <v>8860.7199999999993</v>
      </c>
      <c r="AC38" s="19">
        <v>10075.6</v>
      </c>
      <c r="AD38" s="19">
        <v>9799.09</v>
      </c>
      <c r="AE38" s="19">
        <v>10161.23</v>
      </c>
      <c r="AF38" s="20">
        <v>9253.26</v>
      </c>
      <c r="AG38" s="19"/>
      <c r="AH38" s="19"/>
      <c r="AI38" s="19"/>
      <c r="AJ38" s="19"/>
      <c r="AK38" s="20"/>
      <c r="AL38" s="66">
        <v>1584</v>
      </c>
      <c r="AM38" s="66">
        <v>1688</v>
      </c>
      <c r="AN38" s="66">
        <v>1843</v>
      </c>
      <c r="AO38" s="66">
        <v>1942</v>
      </c>
      <c r="AP38" s="67">
        <v>2078</v>
      </c>
      <c r="AQ38" s="68">
        <v>0</v>
      </c>
      <c r="AR38" s="66">
        <v>0</v>
      </c>
      <c r="AS38" s="66">
        <v>0</v>
      </c>
      <c r="AT38" s="66">
        <v>0</v>
      </c>
      <c r="AU38" s="67">
        <v>0</v>
      </c>
      <c r="AV38" s="68">
        <v>0</v>
      </c>
      <c r="AW38" s="66">
        <v>0</v>
      </c>
      <c r="AX38" s="66">
        <v>0</v>
      </c>
      <c r="AY38" s="66">
        <v>0</v>
      </c>
      <c r="AZ38" s="67">
        <v>0</v>
      </c>
    </row>
    <row r="39" spans="1:52" ht="15.75" customHeight="1" x14ac:dyDescent="0.2">
      <c r="A39" s="18" t="s">
        <v>406</v>
      </c>
      <c r="B39" s="32">
        <f t="shared" si="0"/>
        <v>4727771.5100000007</v>
      </c>
      <c r="C39" s="19">
        <v>368639.46</v>
      </c>
      <c r="D39" s="19">
        <v>386958.49</v>
      </c>
      <c r="E39" s="19">
        <v>445551.48</v>
      </c>
      <c r="F39" s="19">
        <v>445109.11</v>
      </c>
      <c r="G39" s="20">
        <v>454645.49</v>
      </c>
      <c r="H39" s="19">
        <v>196048</v>
      </c>
      <c r="I39" s="19">
        <v>206096.71</v>
      </c>
      <c r="J39" s="19">
        <v>221845.87</v>
      </c>
      <c r="K39" s="19">
        <v>221971.67</v>
      </c>
      <c r="L39" s="20">
        <v>226324.76</v>
      </c>
      <c r="M39" s="19">
        <v>34551.040000000001</v>
      </c>
      <c r="N39" s="19">
        <v>38456.51</v>
      </c>
      <c r="O39" s="19">
        <v>46286.29</v>
      </c>
      <c r="P39" s="19">
        <v>47858.16</v>
      </c>
      <c r="Q39" s="20">
        <v>49555.21</v>
      </c>
      <c r="R39" s="19">
        <v>81910.259999999995</v>
      </c>
      <c r="S39" s="19">
        <v>90776.87</v>
      </c>
      <c r="T39" s="19">
        <v>95424.98</v>
      </c>
      <c r="U39" s="19">
        <v>97037.13</v>
      </c>
      <c r="V39" s="20">
        <v>102637.55</v>
      </c>
      <c r="W39" s="19">
        <v>52625.83</v>
      </c>
      <c r="X39" s="19">
        <v>57542.07</v>
      </c>
      <c r="Y39" s="19">
        <v>61370.47</v>
      </c>
      <c r="Z39" s="19">
        <v>67074.320000000007</v>
      </c>
      <c r="AA39" s="20">
        <v>71367.17</v>
      </c>
      <c r="AB39" s="19">
        <v>27234</v>
      </c>
      <c r="AC39" s="19">
        <v>28563.02</v>
      </c>
      <c r="AD39" s="19">
        <v>29984.99</v>
      </c>
      <c r="AE39" s="19">
        <v>35086.120000000003</v>
      </c>
      <c r="AF39" s="20">
        <v>36136.01</v>
      </c>
      <c r="AG39" s="19">
        <v>7051.12</v>
      </c>
      <c r="AH39" s="19">
        <v>9387.91</v>
      </c>
      <c r="AI39" s="19">
        <v>10490.48</v>
      </c>
      <c r="AJ39" s="19">
        <v>10490.48</v>
      </c>
      <c r="AK39" s="20">
        <v>10490.48</v>
      </c>
      <c r="AL39" s="66">
        <v>37626</v>
      </c>
      <c r="AM39" s="66">
        <v>57320</v>
      </c>
      <c r="AN39" s="66">
        <v>59293</v>
      </c>
      <c r="AO39" s="66">
        <v>64981</v>
      </c>
      <c r="AP39" s="67">
        <v>69605</v>
      </c>
      <c r="AQ39" s="68">
        <v>5369</v>
      </c>
      <c r="AR39" s="66">
        <v>6442</v>
      </c>
      <c r="AS39" s="66">
        <v>6938</v>
      </c>
      <c r="AT39" s="66">
        <v>7211</v>
      </c>
      <c r="AU39" s="67">
        <v>7707</v>
      </c>
      <c r="AV39" s="68">
        <v>5996</v>
      </c>
      <c r="AW39" s="66">
        <v>6230</v>
      </c>
      <c r="AX39" s="66">
        <v>6455</v>
      </c>
      <c r="AY39" s="66">
        <v>6582</v>
      </c>
      <c r="AZ39" s="67">
        <v>7437</v>
      </c>
    </row>
    <row r="40" spans="1:52" ht="15.75" customHeight="1" x14ac:dyDescent="0.2">
      <c r="A40" s="18" t="s">
        <v>542</v>
      </c>
      <c r="B40" s="32">
        <f t="shared" si="0"/>
        <v>6648315.0099999998</v>
      </c>
      <c r="C40" s="19">
        <v>460360.23</v>
      </c>
      <c r="D40" s="19">
        <v>454920.26</v>
      </c>
      <c r="E40" s="19">
        <v>443160.84</v>
      </c>
      <c r="F40" s="19">
        <v>447592.45</v>
      </c>
      <c r="G40" s="20">
        <v>461020.23</v>
      </c>
      <c r="H40" s="19">
        <v>245670</v>
      </c>
      <c r="I40" s="19">
        <v>269087</v>
      </c>
      <c r="J40" s="19">
        <v>253215</v>
      </c>
      <c r="K40" s="19">
        <v>268685</v>
      </c>
      <c r="L40" s="20">
        <v>282463</v>
      </c>
      <c r="M40" s="19">
        <v>137660</v>
      </c>
      <c r="N40" s="19">
        <v>142478</v>
      </c>
      <c r="O40" s="19">
        <v>153387</v>
      </c>
      <c r="P40" s="19">
        <v>145743</v>
      </c>
      <c r="Q40" s="20">
        <v>158814</v>
      </c>
      <c r="R40" s="19">
        <v>160919</v>
      </c>
      <c r="S40" s="19">
        <v>176017</v>
      </c>
      <c r="T40" s="19">
        <v>181959</v>
      </c>
      <c r="U40" s="19">
        <v>190942</v>
      </c>
      <c r="V40" s="20">
        <v>211388</v>
      </c>
      <c r="W40" s="19">
        <v>52854</v>
      </c>
      <c r="X40" s="19">
        <v>81794</v>
      </c>
      <c r="Y40" s="19">
        <v>92196</v>
      </c>
      <c r="Z40" s="19">
        <v>100522</v>
      </c>
      <c r="AA40" s="20">
        <v>111712</v>
      </c>
      <c r="AB40" s="19">
        <v>28387</v>
      </c>
      <c r="AC40" s="19">
        <v>32045</v>
      </c>
      <c r="AD40" s="19">
        <v>34513</v>
      </c>
      <c r="AE40" s="19">
        <v>44790</v>
      </c>
      <c r="AF40" s="20">
        <v>48844</v>
      </c>
      <c r="AG40" s="19">
        <v>21933</v>
      </c>
      <c r="AH40" s="19">
        <v>24817</v>
      </c>
      <c r="AI40" s="19">
        <v>27497</v>
      </c>
      <c r="AJ40" s="19">
        <v>32326</v>
      </c>
      <c r="AK40" s="20">
        <v>34459</v>
      </c>
      <c r="AL40" s="66">
        <v>48194</v>
      </c>
      <c r="AM40" s="66">
        <v>54620</v>
      </c>
      <c r="AN40" s="66">
        <v>54734</v>
      </c>
      <c r="AO40" s="66">
        <v>59525</v>
      </c>
      <c r="AP40" s="67">
        <v>61726</v>
      </c>
      <c r="AQ40" s="68">
        <v>25474</v>
      </c>
      <c r="AR40" s="66">
        <v>25676</v>
      </c>
      <c r="AS40" s="66">
        <v>30402</v>
      </c>
      <c r="AT40" s="66">
        <v>24026</v>
      </c>
      <c r="AU40" s="67">
        <v>24411</v>
      </c>
      <c r="AV40" s="68">
        <v>40599</v>
      </c>
      <c r="AW40" s="66">
        <v>43428</v>
      </c>
      <c r="AX40" s="66">
        <v>45207</v>
      </c>
      <c r="AY40" s="66">
        <v>46591</v>
      </c>
      <c r="AZ40" s="67">
        <v>49532</v>
      </c>
    </row>
    <row r="41" spans="1:52" ht="15.75" customHeight="1" x14ac:dyDescent="0.2">
      <c r="A41" s="18" t="s">
        <v>407</v>
      </c>
      <c r="B41" s="32">
        <f t="shared" si="0"/>
        <v>5242999.3</v>
      </c>
      <c r="C41" s="19">
        <v>386468.94</v>
      </c>
      <c r="D41" s="19">
        <v>379150.12</v>
      </c>
      <c r="E41" s="19">
        <v>288618</v>
      </c>
      <c r="F41" s="19">
        <v>392828</v>
      </c>
      <c r="G41" s="20">
        <v>404559.24</v>
      </c>
      <c r="H41" s="19">
        <v>181061</v>
      </c>
      <c r="I41" s="19">
        <v>230409</v>
      </c>
      <c r="J41" s="19">
        <v>197583</v>
      </c>
      <c r="K41" s="19">
        <v>247443</v>
      </c>
      <c r="L41" s="20">
        <v>210081</v>
      </c>
      <c r="M41" s="19">
        <v>97944</v>
      </c>
      <c r="N41" s="19">
        <v>101807</v>
      </c>
      <c r="O41" s="19">
        <v>126015</v>
      </c>
      <c r="P41" s="19">
        <v>113063</v>
      </c>
      <c r="Q41" s="20">
        <v>115377</v>
      </c>
      <c r="R41" s="19">
        <v>111790</v>
      </c>
      <c r="S41" s="19">
        <v>131466</v>
      </c>
      <c r="T41" s="19">
        <v>132539</v>
      </c>
      <c r="U41" s="19">
        <v>133559</v>
      </c>
      <c r="V41" s="20">
        <v>141780</v>
      </c>
      <c r="W41" s="19">
        <v>52740</v>
      </c>
      <c r="X41" s="19">
        <v>56837</v>
      </c>
      <c r="Y41" s="19">
        <v>66831</v>
      </c>
      <c r="Z41" s="19">
        <v>75707</v>
      </c>
      <c r="AA41" s="20">
        <v>91332</v>
      </c>
      <c r="AB41" s="19">
        <v>37526</v>
      </c>
      <c r="AC41" s="19">
        <v>30595</v>
      </c>
      <c r="AD41" s="19">
        <v>54296</v>
      </c>
      <c r="AE41" s="19">
        <v>41732</v>
      </c>
      <c r="AF41" s="20">
        <v>32407</v>
      </c>
      <c r="AG41" s="19">
        <v>22341</v>
      </c>
      <c r="AH41" s="19">
        <v>24199</v>
      </c>
      <c r="AI41" s="19">
        <v>25853</v>
      </c>
      <c r="AJ41" s="19">
        <v>27998</v>
      </c>
      <c r="AK41" s="20">
        <v>31275</v>
      </c>
      <c r="AL41" s="66">
        <v>47241</v>
      </c>
      <c r="AM41" s="66">
        <v>54030</v>
      </c>
      <c r="AN41" s="66">
        <v>71504</v>
      </c>
      <c r="AO41" s="66">
        <v>77402</v>
      </c>
      <c r="AP41" s="67">
        <v>87036</v>
      </c>
      <c r="AQ41" s="68">
        <v>18219</v>
      </c>
      <c r="AR41" s="66">
        <v>16088</v>
      </c>
      <c r="AS41" s="66">
        <v>27337</v>
      </c>
      <c r="AT41" s="66">
        <v>17615</v>
      </c>
      <c r="AU41" s="67">
        <v>18495</v>
      </c>
      <c r="AV41" s="68">
        <v>2873</v>
      </c>
      <c r="AW41" s="66">
        <v>299</v>
      </c>
      <c r="AX41" s="66">
        <v>317</v>
      </c>
      <c r="AY41" s="66">
        <v>4110</v>
      </c>
      <c r="AZ41" s="67">
        <v>5223</v>
      </c>
    </row>
    <row r="42" spans="1:52" ht="15.75" customHeight="1" x14ac:dyDescent="0.2">
      <c r="A42" s="18" t="s">
        <v>408</v>
      </c>
      <c r="B42" s="32">
        <f t="shared" si="0"/>
        <v>1577189.7900000003</v>
      </c>
      <c r="C42" s="19"/>
      <c r="D42" s="19">
        <v>157283.53</v>
      </c>
      <c r="E42" s="19">
        <v>163392.75</v>
      </c>
      <c r="F42" s="19">
        <v>132559.78</v>
      </c>
      <c r="G42" s="20">
        <v>133428.69</v>
      </c>
      <c r="H42" s="19">
        <v>57834.84</v>
      </c>
      <c r="I42" s="19">
        <v>55844.44</v>
      </c>
      <c r="J42" s="19">
        <v>50892.87</v>
      </c>
      <c r="K42" s="19">
        <v>49696.55</v>
      </c>
      <c r="L42" s="20">
        <v>51118.43</v>
      </c>
      <c r="M42" s="19">
        <v>11054.87</v>
      </c>
      <c r="N42" s="19">
        <v>8640.6299999999992</v>
      </c>
      <c r="O42" s="19">
        <v>7264.36</v>
      </c>
      <c r="P42" s="19">
        <v>7397.29</v>
      </c>
      <c r="Q42" s="20">
        <v>6832.46</v>
      </c>
      <c r="R42" s="19">
        <v>72518.78</v>
      </c>
      <c r="S42" s="19">
        <v>76567.44</v>
      </c>
      <c r="T42" s="19">
        <v>65454.83</v>
      </c>
      <c r="U42" s="19">
        <v>67297.48</v>
      </c>
      <c r="V42" s="20">
        <v>65700.08</v>
      </c>
      <c r="W42" s="19">
        <v>53277.41</v>
      </c>
      <c r="X42" s="19">
        <v>54344.05</v>
      </c>
      <c r="Y42" s="19">
        <v>48952.53</v>
      </c>
      <c r="Z42" s="19">
        <v>46952.53</v>
      </c>
      <c r="AA42" s="20">
        <v>47148.12</v>
      </c>
      <c r="AB42" s="19">
        <v>11219.87</v>
      </c>
      <c r="AC42" s="19">
        <v>11386.88</v>
      </c>
      <c r="AD42" s="19">
        <v>10477.93</v>
      </c>
      <c r="AE42" s="19">
        <v>10305.91</v>
      </c>
      <c r="AF42" s="20">
        <v>10219.91</v>
      </c>
      <c r="AG42" s="19">
        <v>5529.34</v>
      </c>
      <c r="AH42" s="19">
        <v>6121.2</v>
      </c>
      <c r="AI42" s="19">
        <v>5871.7</v>
      </c>
      <c r="AJ42" s="19">
        <v>7000.83</v>
      </c>
      <c r="AK42" s="20">
        <v>7601.48</v>
      </c>
    </row>
    <row r="43" spans="1:52" ht="15.75" customHeight="1" x14ac:dyDescent="0.2">
      <c r="A43" s="18" t="s">
        <v>409</v>
      </c>
      <c r="B43" s="32"/>
      <c r="C43" s="19"/>
      <c r="D43" s="19"/>
      <c r="E43" s="19"/>
      <c r="F43" s="19"/>
      <c r="G43" s="20"/>
      <c r="H43" s="19"/>
      <c r="I43" s="19"/>
      <c r="J43" s="19"/>
      <c r="K43" s="19"/>
      <c r="L43" s="20"/>
      <c r="M43" s="19"/>
      <c r="N43" s="19"/>
      <c r="O43" s="19"/>
      <c r="P43" s="19"/>
      <c r="Q43" s="20"/>
      <c r="R43" s="19"/>
      <c r="S43" s="19"/>
      <c r="T43" s="19"/>
      <c r="U43" s="19"/>
      <c r="V43" s="20"/>
      <c r="W43" s="19"/>
      <c r="X43" s="19"/>
      <c r="Y43" s="19"/>
      <c r="Z43" s="19"/>
      <c r="AA43" s="20"/>
      <c r="AB43" s="19"/>
      <c r="AC43" s="19"/>
      <c r="AD43" s="19"/>
      <c r="AE43" s="19"/>
      <c r="AF43" s="20"/>
      <c r="AG43" s="19"/>
      <c r="AH43" s="19"/>
      <c r="AI43" s="19"/>
      <c r="AJ43" s="19"/>
      <c r="AK43" s="20"/>
    </row>
    <row r="44" spans="1:52" ht="15.75" customHeight="1" x14ac:dyDescent="0.2">
      <c r="A44" s="18" t="s">
        <v>704</v>
      </c>
      <c r="B44" s="32">
        <f t="shared" si="0"/>
        <v>9501214.1500000004</v>
      </c>
      <c r="C44" s="19">
        <v>830579.98</v>
      </c>
      <c r="D44" s="19">
        <v>845551.87</v>
      </c>
      <c r="E44" s="19">
        <v>850117.22</v>
      </c>
      <c r="F44" s="19">
        <v>845307.08</v>
      </c>
      <c r="G44" s="20"/>
      <c r="H44" s="19">
        <v>434704</v>
      </c>
      <c r="I44" s="19">
        <v>445714</v>
      </c>
      <c r="J44" s="19">
        <v>446579</v>
      </c>
      <c r="K44" s="19">
        <v>461318</v>
      </c>
      <c r="L44" s="20">
        <v>499597</v>
      </c>
      <c r="M44" s="19">
        <v>304619</v>
      </c>
      <c r="N44" s="19">
        <v>289070</v>
      </c>
      <c r="O44" s="19">
        <v>296556</v>
      </c>
      <c r="P44" s="19">
        <v>307086</v>
      </c>
      <c r="Q44" s="20">
        <v>318603</v>
      </c>
      <c r="R44" s="19">
        <v>233643</v>
      </c>
      <c r="S44" s="19">
        <v>207084</v>
      </c>
      <c r="T44" s="19">
        <v>234157</v>
      </c>
      <c r="U44" s="19">
        <v>237022</v>
      </c>
      <c r="V44" s="20">
        <v>249279</v>
      </c>
      <c r="W44" s="19">
        <v>103394</v>
      </c>
      <c r="X44" s="19">
        <v>115169</v>
      </c>
      <c r="Y44" s="19">
        <v>122396</v>
      </c>
      <c r="Z44" s="19">
        <v>138263</v>
      </c>
      <c r="AA44" s="20">
        <v>149885</v>
      </c>
      <c r="AB44" s="19">
        <v>58367</v>
      </c>
      <c r="AC44" s="19">
        <v>60885</v>
      </c>
      <c r="AD44" s="19">
        <v>62370</v>
      </c>
      <c r="AE44" s="19">
        <v>62811</v>
      </c>
      <c r="AF44" s="20">
        <v>67063</v>
      </c>
      <c r="AG44" s="19">
        <v>41463</v>
      </c>
      <c r="AH44" s="19">
        <v>44050</v>
      </c>
      <c r="AI44" s="19">
        <v>46025</v>
      </c>
      <c r="AJ44" s="19">
        <v>46199</v>
      </c>
      <c r="AK44" s="20">
        <v>46287</v>
      </c>
    </row>
    <row r="45" spans="1:52" ht="15.75" customHeight="1" x14ac:dyDescent="0.2">
      <c r="A45" s="18" t="s">
        <v>412</v>
      </c>
      <c r="B45" s="32">
        <f t="shared" si="0"/>
        <v>1771566.2599999998</v>
      </c>
      <c r="C45" s="19">
        <v>152216</v>
      </c>
      <c r="D45" s="19">
        <v>155604.49</v>
      </c>
      <c r="E45" s="19">
        <v>156970.51999999999</v>
      </c>
      <c r="F45" s="19">
        <v>158540.23000000001</v>
      </c>
      <c r="G45" s="20">
        <v>163296.44</v>
      </c>
      <c r="H45" s="19">
        <v>82681.570000000007</v>
      </c>
      <c r="I45" s="19">
        <v>89795.16</v>
      </c>
      <c r="J45" s="19">
        <v>95270</v>
      </c>
      <c r="K45" s="19">
        <v>90763.17</v>
      </c>
      <c r="L45" s="20">
        <v>90962.43</v>
      </c>
      <c r="M45" s="19">
        <v>21153.95</v>
      </c>
      <c r="N45" s="19">
        <v>21140.18</v>
      </c>
      <c r="O45" s="19">
        <v>27528.720000000001</v>
      </c>
      <c r="P45" s="19">
        <v>28733.919999999998</v>
      </c>
      <c r="Q45" s="20">
        <v>29910.89</v>
      </c>
      <c r="R45" s="19">
        <v>0</v>
      </c>
      <c r="S45" s="19">
        <v>39427.33</v>
      </c>
      <c r="T45" s="19">
        <v>0</v>
      </c>
      <c r="U45" s="19">
        <v>43299.49</v>
      </c>
      <c r="V45" s="20">
        <v>42835.62</v>
      </c>
      <c r="W45" s="19">
        <v>32757.18</v>
      </c>
      <c r="X45" s="19">
        <v>36032.31</v>
      </c>
      <c r="Y45" s="19">
        <v>35347.550000000003</v>
      </c>
      <c r="Z45" s="19">
        <v>36724.03</v>
      </c>
      <c r="AA45" s="20">
        <v>38950.54</v>
      </c>
      <c r="AB45" s="19">
        <v>8360.5</v>
      </c>
      <c r="AC45" s="19">
        <v>9046.1299999999992</v>
      </c>
      <c r="AD45" s="19">
        <v>9501.19</v>
      </c>
      <c r="AE45" s="19">
        <v>11882.6</v>
      </c>
      <c r="AF45" s="20">
        <v>12236.38</v>
      </c>
      <c r="AG45" s="19">
        <v>3451</v>
      </c>
      <c r="AH45" s="19">
        <v>3702.32</v>
      </c>
      <c r="AI45" s="19">
        <v>3972.38</v>
      </c>
      <c r="AJ45" s="19">
        <v>4124.5200000000004</v>
      </c>
      <c r="AK45" s="20">
        <v>4124.5200000000004</v>
      </c>
      <c r="AL45" s="66">
        <v>5241</v>
      </c>
      <c r="AM45" s="66">
        <v>5883</v>
      </c>
      <c r="AN45" s="66">
        <v>6413</v>
      </c>
      <c r="AO45" s="66">
        <v>6637</v>
      </c>
      <c r="AP45" s="67">
        <v>7049</v>
      </c>
      <c r="AQ45" s="68">
        <v>0</v>
      </c>
      <c r="AR45" s="66">
        <v>0</v>
      </c>
      <c r="AS45" s="66">
        <v>0</v>
      </c>
      <c r="AT45" s="66">
        <v>0</v>
      </c>
      <c r="AU45" s="67">
        <v>0</v>
      </c>
      <c r="AV45" s="68">
        <v>0</v>
      </c>
      <c r="AW45" s="66">
        <v>0</v>
      </c>
      <c r="AX45" s="66">
        <v>0</v>
      </c>
      <c r="AY45" s="66">
        <v>0</v>
      </c>
      <c r="AZ45" s="67">
        <v>0</v>
      </c>
    </row>
    <row r="46" spans="1:52" ht="15.75" customHeight="1" x14ac:dyDescent="0.2">
      <c r="A46" s="18" t="s">
        <v>410</v>
      </c>
      <c r="B46" s="32">
        <f t="shared" si="0"/>
        <v>1796512.3399999999</v>
      </c>
      <c r="C46" s="19"/>
      <c r="D46" s="19"/>
      <c r="E46" s="19">
        <v>174552.02</v>
      </c>
      <c r="F46" s="19">
        <v>173382.32</v>
      </c>
      <c r="G46" s="20">
        <v>190125.15</v>
      </c>
      <c r="H46" s="19"/>
      <c r="I46" s="19"/>
      <c r="J46" s="19">
        <v>129798.29</v>
      </c>
      <c r="K46" s="19">
        <v>119451.9</v>
      </c>
      <c r="L46" s="20">
        <v>127010.98</v>
      </c>
      <c r="M46" s="19"/>
      <c r="N46" s="19"/>
      <c r="O46" s="19">
        <v>79761.48</v>
      </c>
      <c r="P46" s="19">
        <v>80272.240000000005</v>
      </c>
      <c r="Q46" s="20">
        <v>76666.19</v>
      </c>
      <c r="R46" s="19"/>
      <c r="S46" s="19"/>
      <c r="T46" s="19">
        <v>81956.66</v>
      </c>
      <c r="U46" s="19">
        <v>88546.46</v>
      </c>
      <c r="V46" s="20">
        <v>99262.3</v>
      </c>
      <c r="W46" s="19"/>
      <c r="X46" s="19"/>
      <c r="Y46" s="19">
        <v>57899.83</v>
      </c>
      <c r="Z46" s="19">
        <v>59874.02</v>
      </c>
      <c r="AA46" s="20">
        <v>60315.69</v>
      </c>
      <c r="AB46" s="19"/>
      <c r="AC46" s="19"/>
      <c r="AD46" s="19">
        <v>28154.18</v>
      </c>
      <c r="AE46" s="19" t="s">
        <v>411</v>
      </c>
      <c r="AF46" s="20">
        <v>31085.64</v>
      </c>
      <c r="AG46" s="19"/>
      <c r="AH46" s="19"/>
      <c r="AI46" s="19">
        <v>18041.759999999998</v>
      </c>
      <c r="AJ46" s="19">
        <v>19478.95</v>
      </c>
      <c r="AK46" s="20">
        <v>19377.28</v>
      </c>
      <c r="AO46" s="66">
        <v>36428</v>
      </c>
      <c r="AP46" s="67">
        <v>43916</v>
      </c>
      <c r="AT46" s="66">
        <v>0</v>
      </c>
      <c r="AU46" s="67">
        <v>0</v>
      </c>
      <c r="AY46" s="66">
        <v>561</v>
      </c>
      <c r="AZ46" s="67">
        <v>594</v>
      </c>
    </row>
    <row r="47" spans="1:52" ht="15.75" customHeight="1" x14ac:dyDescent="0.2">
      <c r="A47" s="18" t="s">
        <v>548</v>
      </c>
      <c r="B47" s="32">
        <f t="shared" si="0"/>
        <v>4118935.41</v>
      </c>
      <c r="C47" s="19">
        <v>221807.48</v>
      </c>
      <c r="D47" s="19">
        <v>216531.09</v>
      </c>
      <c r="E47" s="19">
        <v>225521.07</v>
      </c>
      <c r="F47" s="19">
        <v>228080.71</v>
      </c>
      <c r="G47" s="20">
        <v>234125.81</v>
      </c>
      <c r="H47" s="19">
        <v>286460</v>
      </c>
      <c r="I47" s="19">
        <v>183575</v>
      </c>
      <c r="J47" s="19">
        <v>192939</v>
      </c>
      <c r="K47" s="19">
        <v>201029</v>
      </c>
      <c r="L47" s="20">
        <v>225168</v>
      </c>
      <c r="M47" s="19">
        <v>73914</v>
      </c>
      <c r="N47" s="19">
        <v>70846</v>
      </c>
      <c r="O47" s="19">
        <v>67154</v>
      </c>
      <c r="P47" s="19">
        <v>68286</v>
      </c>
      <c r="Q47" s="20">
        <v>75786</v>
      </c>
      <c r="R47" s="19">
        <v>142414.29</v>
      </c>
      <c r="S47" s="19">
        <v>164341.82999999999</v>
      </c>
      <c r="T47" s="19">
        <v>165784.26999999999</v>
      </c>
      <c r="U47" s="19">
        <v>168234.28</v>
      </c>
      <c r="V47" s="20">
        <v>195773.88</v>
      </c>
      <c r="W47" s="19">
        <v>61756.66</v>
      </c>
      <c r="X47" s="19">
        <v>80013.17</v>
      </c>
      <c r="Y47" s="19">
        <v>69001.7</v>
      </c>
      <c r="Z47" s="19">
        <v>81787.09</v>
      </c>
      <c r="AA47" s="20">
        <v>94794.41</v>
      </c>
      <c r="AB47" s="19">
        <v>26131</v>
      </c>
      <c r="AC47" s="19">
        <v>30552</v>
      </c>
      <c r="AD47" s="19">
        <v>30449</v>
      </c>
      <c r="AE47" s="19">
        <v>39512</v>
      </c>
      <c r="AF47" s="20">
        <v>52139</v>
      </c>
      <c r="AG47" s="19">
        <v>24338.11</v>
      </c>
      <c r="AH47" s="19">
        <v>25549.56</v>
      </c>
      <c r="AI47" s="19">
        <v>28377.9</v>
      </c>
      <c r="AJ47" s="19">
        <v>31408.79</v>
      </c>
      <c r="AK47" s="20">
        <v>35353.31</v>
      </c>
    </row>
    <row r="48" spans="1:52" ht="15.75" customHeight="1" x14ac:dyDescent="0.2">
      <c r="A48" s="18" t="s">
        <v>663</v>
      </c>
      <c r="B48" s="32">
        <f t="shared" si="0"/>
        <v>160054.72999999998</v>
      </c>
      <c r="C48" s="19">
        <v>0</v>
      </c>
      <c r="D48" s="19">
        <v>459.42</v>
      </c>
      <c r="E48" s="19">
        <v>465.32</v>
      </c>
      <c r="F48" s="19">
        <v>511.56</v>
      </c>
      <c r="G48" s="20">
        <v>554.42999999999995</v>
      </c>
      <c r="H48" s="19">
        <v>2073</v>
      </c>
      <c r="I48" s="19">
        <v>3482</v>
      </c>
      <c r="J48" s="19">
        <v>3719</v>
      </c>
      <c r="K48" s="19">
        <v>3978</v>
      </c>
      <c r="L48" s="20">
        <v>5275</v>
      </c>
      <c r="M48" s="19">
        <v>0</v>
      </c>
      <c r="N48" s="19">
        <v>0</v>
      </c>
      <c r="O48" s="19">
        <v>0</v>
      </c>
      <c r="P48" s="19">
        <v>0</v>
      </c>
      <c r="Q48" s="20">
        <v>0</v>
      </c>
      <c r="R48" s="19">
        <v>10961</v>
      </c>
      <c r="S48" s="19">
        <v>13720</v>
      </c>
      <c r="T48" s="19">
        <v>15520</v>
      </c>
      <c r="U48" s="19">
        <v>16376</v>
      </c>
      <c r="V48" s="20">
        <v>18263</v>
      </c>
      <c r="W48" s="19">
        <v>8272</v>
      </c>
      <c r="X48" s="19">
        <v>9505</v>
      </c>
      <c r="Y48" s="19">
        <v>10517</v>
      </c>
      <c r="Z48" s="19">
        <v>11434</v>
      </c>
      <c r="AA48" s="20">
        <v>12619</v>
      </c>
      <c r="AB48" s="19">
        <v>1501</v>
      </c>
      <c r="AC48" s="19">
        <v>1443</v>
      </c>
      <c r="AD48" s="19">
        <v>1569</v>
      </c>
      <c r="AE48" s="19">
        <v>1664</v>
      </c>
      <c r="AF48" s="20">
        <v>1820</v>
      </c>
      <c r="AG48" s="19">
        <v>733</v>
      </c>
      <c r="AH48" s="19">
        <v>740</v>
      </c>
      <c r="AI48" s="19">
        <v>926</v>
      </c>
      <c r="AJ48" s="19">
        <v>888</v>
      </c>
      <c r="AK48" s="20">
        <v>1066</v>
      </c>
      <c r="AL48" s="66">
        <v>0</v>
      </c>
      <c r="AM48" s="66">
        <v>0</v>
      </c>
      <c r="AN48" s="66">
        <v>0</v>
      </c>
      <c r="AO48" s="66">
        <v>0</v>
      </c>
      <c r="AP48" s="67">
        <v>0</v>
      </c>
      <c r="AQ48" s="68">
        <v>0</v>
      </c>
      <c r="AR48" s="66">
        <v>0</v>
      </c>
      <c r="AS48" s="66">
        <v>0</v>
      </c>
      <c r="AT48" s="66">
        <v>0</v>
      </c>
      <c r="AU48" s="67">
        <v>0</v>
      </c>
      <c r="AV48" s="68">
        <v>0</v>
      </c>
      <c r="AW48" s="66">
        <v>0</v>
      </c>
      <c r="AX48" s="66">
        <v>0</v>
      </c>
      <c r="AY48" s="66">
        <v>0</v>
      </c>
      <c r="AZ48" s="67">
        <v>0</v>
      </c>
    </row>
    <row r="49" spans="1:52" ht="15.75" customHeight="1" x14ac:dyDescent="0.2">
      <c r="A49" s="18" t="s">
        <v>550</v>
      </c>
      <c r="B49" s="32">
        <f t="shared" si="0"/>
        <v>9830218.5699999984</v>
      </c>
      <c r="C49" s="19">
        <v>756502</v>
      </c>
      <c r="D49" s="19">
        <v>789354</v>
      </c>
      <c r="E49" s="19">
        <v>790985</v>
      </c>
      <c r="F49" s="19">
        <v>799346</v>
      </c>
      <c r="G49" s="20">
        <v>823325</v>
      </c>
      <c r="H49" s="19">
        <v>381618</v>
      </c>
      <c r="I49" s="19">
        <v>421637</v>
      </c>
      <c r="J49" s="19">
        <v>425696</v>
      </c>
      <c r="K49" s="19">
        <v>371110.02</v>
      </c>
      <c r="L49" s="20">
        <v>385095.88</v>
      </c>
      <c r="M49" s="19">
        <v>239362</v>
      </c>
      <c r="N49" s="19">
        <v>254991</v>
      </c>
      <c r="O49" s="19">
        <v>265185</v>
      </c>
      <c r="P49" s="19">
        <v>269853.15999999997</v>
      </c>
      <c r="Q49" s="20">
        <v>302382.17</v>
      </c>
      <c r="R49" s="19">
        <v>138146</v>
      </c>
      <c r="S49" s="19">
        <v>155447</v>
      </c>
      <c r="T49" s="19">
        <v>166103</v>
      </c>
      <c r="U49" s="19">
        <v>151593.01999999999</v>
      </c>
      <c r="V49" s="20">
        <v>159016.28</v>
      </c>
      <c r="W49" s="19">
        <v>76330</v>
      </c>
      <c r="X49" s="19">
        <v>86641</v>
      </c>
      <c r="Y49" s="19">
        <v>92010</v>
      </c>
      <c r="Z49" s="19">
        <v>95581.84</v>
      </c>
      <c r="AA49" s="20">
        <v>100100.07</v>
      </c>
      <c r="AB49" s="19">
        <v>53056</v>
      </c>
      <c r="AC49" s="19">
        <v>58593</v>
      </c>
      <c r="AD49" s="19">
        <v>62540</v>
      </c>
      <c r="AE49" s="19">
        <v>65026.93</v>
      </c>
      <c r="AF49" s="20">
        <v>66975.039999999994</v>
      </c>
      <c r="AG49" s="19">
        <v>28814</v>
      </c>
      <c r="AH49" s="19">
        <v>31561</v>
      </c>
      <c r="AI49" s="19">
        <v>34378</v>
      </c>
      <c r="AJ49" s="19">
        <v>34468.080000000002</v>
      </c>
      <c r="AK49" s="20">
        <v>34468.080000000002</v>
      </c>
      <c r="AL49" s="66">
        <v>100651</v>
      </c>
      <c r="AM49" s="66">
        <v>109324</v>
      </c>
      <c r="AN49" s="66">
        <v>120103</v>
      </c>
      <c r="AO49" s="66">
        <v>128045</v>
      </c>
      <c r="AP49" s="67">
        <v>130303</v>
      </c>
      <c r="AQ49" s="68">
        <v>17686</v>
      </c>
      <c r="AR49" s="66">
        <v>18248</v>
      </c>
      <c r="AS49" s="66">
        <v>20866</v>
      </c>
      <c r="AT49" s="66">
        <v>21492</v>
      </c>
      <c r="AU49" s="67">
        <v>22137</v>
      </c>
      <c r="AV49" s="68">
        <v>27233</v>
      </c>
      <c r="AW49" s="66">
        <v>34109</v>
      </c>
      <c r="AX49" s="66">
        <v>36767</v>
      </c>
      <c r="AY49" s="66">
        <v>37414</v>
      </c>
      <c r="AZ49" s="67">
        <v>38550</v>
      </c>
    </row>
    <row r="50" spans="1:52" ht="15.75" customHeight="1" x14ac:dyDescent="0.2">
      <c r="A50" s="18" t="s">
        <v>413</v>
      </c>
      <c r="B50" s="32">
        <f t="shared" si="0"/>
        <v>2819814.47</v>
      </c>
      <c r="C50" s="19">
        <v>206658.8</v>
      </c>
      <c r="D50" s="19">
        <v>216055.39</v>
      </c>
      <c r="E50" s="19">
        <v>220863.82</v>
      </c>
      <c r="F50" s="19">
        <v>185953.68</v>
      </c>
      <c r="G50" s="20">
        <v>226391.01</v>
      </c>
      <c r="H50" s="19">
        <v>78130.490000000005</v>
      </c>
      <c r="I50" s="19">
        <v>81772.289999999994</v>
      </c>
      <c r="J50" s="19">
        <v>81603.8</v>
      </c>
      <c r="K50" s="19">
        <v>83940.45</v>
      </c>
      <c r="L50" s="20">
        <v>103333.68</v>
      </c>
      <c r="M50" s="19">
        <v>21238.02</v>
      </c>
      <c r="N50" s="19">
        <v>24073.67</v>
      </c>
      <c r="O50" s="19">
        <v>25769.4</v>
      </c>
      <c r="P50" s="19">
        <v>27395.71</v>
      </c>
      <c r="Q50" s="20">
        <v>29036.59</v>
      </c>
      <c r="R50" s="19">
        <v>105841.76</v>
      </c>
      <c r="S50" s="19">
        <v>113100.6</v>
      </c>
      <c r="T50" s="19">
        <v>120476.64</v>
      </c>
      <c r="U50" s="19">
        <v>105255.22</v>
      </c>
      <c r="V50" s="20">
        <v>128571.49</v>
      </c>
      <c r="W50" s="19">
        <v>60686.7</v>
      </c>
      <c r="X50" s="19">
        <v>65542.45</v>
      </c>
      <c r="Y50" s="19">
        <v>71363.06</v>
      </c>
      <c r="Z50" s="19">
        <v>73383.520000000004</v>
      </c>
      <c r="AA50" s="20">
        <v>77594.94</v>
      </c>
      <c r="AB50" s="19">
        <v>16855.55</v>
      </c>
      <c r="AC50" s="19">
        <v>18530.68</v>
      </c>
      <c r="AD50" s="19">
        <v>19462.87</v>
      </c>
      <c r="AE50" s="19">
        <v>17353.3</v>
      </c>
      <c r="AF50" s="20">
        <v>17871.189999999999</v>
      </c>
      <c r="AG50" s="19">
        <v>9881.15</v>
      </c>
      <c r="AH50" s="19">
        <v>10600.76</v>
      </c>
      <c r="AI50" s="19">
        <v>11551.93</v>
      </c>
      <c r="AJ50" s="19">
        <v>11641.93</v>
      </c>
      <c r="AK50" s="20">
        <v>11641.93</v>
      </c>
      <c r="AL50" s="66">
        <v>15094</v>
      </c>
      <c r="AM50" s="66">
        <v>15985</v>
      </c>
      <c r="AN50" s="66">
        <v>17263</v>
      </c>
      <c r="AO50" s="66">
        <v>22992</v>
      </c>
      <c r="AP50" s="67">
        <v>20989</v>
      </c>
      <c r="AQ50" s="68">
        <v>20267</v>
      </c>
      <c r="AR50" s="66">
        <v>0</v>
      </c>
      <c r="AS50" s="66">
        <v>0</v>
      </c>
      <c r="AT50" s="66">
        <v>0</v>
      </c>
      <c r="AU50" s="67">
        <v>0</v>
      </c>
      <c r="AV50" s="68">
        <v>4907</v>
      </c>
      <c r="AW50" s="66">
        <v>5102</v>
      </c>
      <c r="AX50" s="66">
        <v>5702</v>
      </c>
      <c r="AY50" s="66">
        <v>5865</v>
      </c>
      <c r="AZ50" s="67">
        <v>6224</v>
      </c>
    </row>
    <row r="51" spans="1:52" ht="15.75" customHeight="1" x14ac:dyDescent="0.2">
      <c r="A51" s="18" t="s">
        <v>414</v>
      </c>
      <c r="B51" s="32">
        <f t="shared" si="0"/>
        <v>279285.8</v>
      </c>
      <c r="C51" s="42">
        <v>48951.61</v>
      </c>
      <c r="D51" s="19">
        <v>48348.55</v>
      </c>
      <c r="E51" s="19">
        <v>41865.919999999998</v>
      </c>
      <c r="F51" s="19">
        <v>58650.36</v>
      </c>
      <c r="G51" s="20">
        <v>59960.41</v>
      </c>
      <c r="H51" s="33"/>
      <c r="I51" s="19">
        <v>288</v>
      </c>
      <c r="J51" s="19">
        <v>306</v>
      </c>
      <c r="K51" s="19">
        <v>328.45</v>
      </c>
      <c r="L51" s="20">
        <v>350.27</v>
      </c>
      <c r="M51" s="19"/>
      <c r="N51" s="19">
        <v>0</v>
      </c>
      <c r="O51" s="19">
        <v>0</v>
      </c>
      <c r="P51" s="19">
        <v>0</v>
      </c>
      <c r="Q51" s="20">
        <v>0</v>
      </c>
      <c r="R51" s="19"/>
      <c r="S51" s="19">
        <v>884.93</v>
      </c>
      <c r="T51" s="19">
        <v>1261.77</v>
      </c>
      <c r="U51" s="19">
        <v>1754.83</v>
      </c>
      <c r="V51" s="20">
        <v>5594.03</v>
      </c>
      <c r="W51" s="19"/>
      <c r="X51" s="19">
        <v>966.84</v>
      </c>
      <c r="Y51" s="19">
        <v>1619.81</v>
      </c>
      <c r="Z51" s="19">
        <v>1705.62</v>
      </c>
      <c r="AA51" s="20">
        <v>2229.4499999999998</v>
      </c>
      <c r="AB51" s="33"/>
      <c r="AC51" s="19">
        <v>738.35</v>
      </c>
      <c r="AD51" s="19">
        <v>780.05</v>
      </c>
      <c r="AE51" s="19">
        <v>850.72</v>
      </c>
      <c r="AF51" s="20">
        <v>985.76</v>
      </c>
      <c r="AG51" s="19"/>
      <c r="AH51" s="19">
        <v>192</v>
      </c>
      <c r="AI51" s="19">
        <v>212.42</v>
      </c>
      <c r="AJ51" s="19">
        <v>223.01</v>
      </c>
      <c r="AK51" s="20">
        <v>236.64</v>
      </c>
    </row>
    <row r="52" spans="1:52" ht="15.75" customHeight="1" x14ac:dyDescent="0.2">
      <c r="A52" s="18" t="s">
        <v>415</v>
      </c>
      <c r="B52" s="32">
        <f t="shared" si="0"/>
        <v>263659</v>
      </c>
      <c r="C52" s="19">
        <v>14400</v>
      </c>
      <c r="D52" s="19">
        <v>9342</v>
      </c>
      <c r="E52" s="19">
        <v>502</v>
      </c>
      <c r="F52" s="19">
        <v>0</v>
      </c>
      <c r="G52" s="20">
        <v>0</v>
      </c>
      <c r="H52" s="19"/>
      <c r="I52" s="19"/>
      <c r="J52" s="19">
        <v>21731</v>
      </c>
      <c r="K52" s="19">
        <v>24087</v>
      </c>
      <c r="L52" s="20">
        <v>25468</v>
      </c>
      <c r="M52" s="19"/>
      <c r="N52" s="19"/>
      <c r="O52" s="19">
        <v>551</v>
      </c>
      <c r="P52" s="19">
        <v>648</v>
      </c>
      <c r="Q52" s="20">
        <v>707</v>
      </c>
      <c r="R52" s="19"/>
      <c r="S52" s="19"/>
      <c r="T52" s="19">
        <v>23958</v>
      </c>
      <c r="U52" s="19">
        <v>25898</v>
      </c>
      <c r="V52" s="20">
        <v>28846</v>
      </c>
      <c r="W52" s="19">
        <v>8589</v>
      </c>
      <c r="X52" s="19">
        <v>7310</v>
      </c>
      <c r="Y52" s="19">
        <v>14582</v>
      </c>
      <c r="Z52" s="19">
        <v>16719</v>
      </c>
      <c r="AA52" s="20">
        <v>11297</v>
      </c>
      <c r="AB52" s="19">
        <v>3931</v>
      </c>
      <c r="AC52" s="19">
        <v>4013</v>
      </c>
      <c r="AD52" s="19">
        <v>5943</v>
      </c>
      <c r="AE52" s="19">
        <v>5969</v>
      </c>
      <c r="AF52" s="20">
        <v>7521</v>
      </c>
      <c r="AG52" s="19"/>
      <c r="AH52" s="19"/>
      <c r="AI52" s="19">
        <v>512</v>
      </c>
      <c r="AJ52" s="19">
        <v>545</v>
      </c>
      <c r="AK52" s="20">
        <v>590</v>
      </c>
    </row>
    <row r="53" spans="1:52" ht="15.75" customHeight="1" x14ac:dyDescent="0.2">
      <c r="A53" s="18" t="s">
        <v>416</v>
      </c>
      <c r="B53" s="32">
        <f t="shared" si="0"/>
        <v>897725.19000000006</v>
      </c>
      <c r="C53" s="19">
        <v>37332.870000000003</v>
      </c>
      <c r="D53" s="51">
        <v>36316.04</v>
      </c>
      <c r="E53" s="19">
        <v>39419.25</v>
      </c>
      <c r="F53" s="19">
        <v>39553.449999999997</v>
      </c>
      <c r="G53" s="20">
        <v>41248.15</v>
      </c>
      <c r="H53" s="19"/>
      <c r="I53" s="33"/>
      <c r="J53" s="19">
        <v>28787.9</v>
      </c>
      <c r="K53" s="19">
        <v>30849.86</v>
      </c>
      <c r="L53" s="20">
        <v>34607.599999999999</v>
      </c>
      <c r="M53" s="19"/>
      <c r="N53" s="33"/>
      <c r="O53" s="19">
        <v>3132.73</v>
      </c>
      <c r="P53" s="19">
        <v>3112.18</v>
      </c>
      <c r="Q53" s="20">
        <v>3640.22</v>
      </c>
      <c r="R53" s="19">
        <v>63497.82</v>
      </c>
      <c r="S53" s="19">
        <v>73676.429999999993</v>
      </c>
      <c r="T53" s="19">
        <v>76478.16</v>
      </c>
      <c r="U53" s="19">
        <v>82172.66</v>
      </c>
      <c r="V53" s="20">
        <v>87126.93</v>
      </c>
      <c r="W53" s="19">
        <v>28318.01</v>
      </c>
      <c r="X53" s="19">
        <v>30039.48</v>
      </c>
      <c r="Y53" s="19">
        <v>31884.02</v>
      </c>
      <c r="Z53" s="19">
        <v>35318.620000000003</v>
      </c>
      <c r="AA53" s="20">
        <v>44985.91</v>
      </c>
      <c r="AB53" s="19"/>
      <c r="AC53" s="33"/>
      <c r="AD53" s="19">
        <v>5761.81</v>
      </c>
      <c r="AE53" s="19">
        <v>6160.66</v>
      </c>
      <c r="AF53" s="20">
        <v>8366.89</v>
      </c>
      <c r="AG53" s="19">
        <v>4229</v>
      </c>
      <c r="AH53" s="19">
        <v>4605.9399999999996</v>
      </c>
      <c r="AI53" s="19">
        <v>5107.33</v>
      </c>
      <c r="AJ53" s="19">
        <v>5902.75</v>
      </c>
      <c r="AK53" s="20">
        <v>6092.52</v>
      </c>
    </row>
    <row r="54" spans="1:52" ht="15.75" customHeight="1" x14ac:dyDescent="0.2">
      <c r="A54" s="18" t="s">
        <v>417</v>
      </c>
      <c r="B54" s="32">
        <f t="shared" si="0"/>
        <v>1039890.5700000002</v>
      </c>
      <c r="C54" s="19">
        <v>195938.48</v>
      </c>
      <c r="D54" s="19">
        <v>202242.54</v>
      </c>
      <c r="E54" s="19">
        <v>203143.83</v>
      </c>
      <c r="F54" s="19">
        <v>204445.82</v>
      </c>
      <c r="G54" s="20">
        <v>210901.07</v>
      </c>
      <c r="H54" s="19">
        <v>959.79</v>
      </c>
      <c r="I54" s="19">
        <v>643.6</v>
      </c>
      <c r="J54" s="19">
        <v>503.89</v>
      </c>
      <c r="K54" s="19">
        <v>659.42</v>
      </c>
      <c r="L54" s="20">
        <v>0</v>
      </c>
      <c r="M54" s="19">
        <v>93.3</v>
      </c>
      <c r="N54" s="19">
        <v>1932.34</v>
      </c>
      <c r="O54" s="19">
        <v>0</v>
      </c>
      <c r="P54" s="19">
        <v>2233.79</v>
      </c>
      <c r="Q54" s="20">
        <v>0</v>
      </c>
      <c r="R54" s="19">
        <v>346.34</v>
      </c>
      <c r="S54" s="19">
        <v>42.53</v>
      </c>
      <c r="T54" s="19">
        <v>0</v>
      </c>
      <c r="U54" s="19">
        <v>0</v>
      </c>
      <c r="V54" s="20">
        <v>0</v>
      </c>
      <c r="W54" s="19">
        <v>0</v>
      </c>
      <c r="X54" s="19">
        <v>0</v>
      </c>
      <c r="Y54" s="19">
        <v>0</v>
      </c>
      <c r="Z54" s="19">
        <v>0</v>
      </c>
      <c r="AA54" s="20">
        <v>0</v>
      </c>
      <c r="AB54" s="19">
        <v>0</v>
      </c>
      <c r="AC54" s="19">
        <v>0</v>
      </c>
      <c r="AD54" s="19">
        <v>2228.5</v>
      </c>
      <c r="AE54" s="19">
        <v>296</v>
      </c>
      <c r="AF54" s="20">
        <v>12674.53</v>
      </c>
      <c r="AG54" s="19">
        <v>0</v>
      </c>
      <c r="AH54" s="19">
        <v>334.8</v>
      </c>
      <c r="AI54" s="19">
        <v>270</v>
      </c>
      <c r="AJ54" s="19">
        <v>0</v>
      </c>
      <c r="AK54" s="20">
        <v>0</v>
      </c>
    </row>
    <row r="55" spans="1:52" ht="15.75" customHeight="1" x14ac:dyDescent="0.2">
      <c r="A55" s="18" t="s">
        <v>418</v>
      </c>
      <c r="B55" s="32">
        <f t="shared" si="0"/>
        <v>623866.99000000011</v>
      </c>
      <c r="C55" s="19">
        <v>59899</v>
      </c>
      <c r="D55" s="19">
        <v>58479</v>
      </c>
      <c r="E55" s="19">
        <v>58360</v>
      </c>
      <c r="F55" s="19">
        <v>59284</v>
      </c>
      <c r="G55" s="20">
        <v>62040</v>
      </c>
      <c r="H55" s="19">
        <v>17737.63</v>
      </c>
      <c r="I55" s="19">
        <v>20722.8</v>
      </c>
      <c r="J55" s="19">
        <v>23423.88</v>
      </c>
      <c r="K55" s="19">
        <v>34351.81</v>
      </c>
      <c r="L55" s="20">
        <v>34671.769999999997</v>
      </c>
      <c r="M55" s="19">
        <v>13197.87</v>
      </c>
      <c r="N55" s="19">
        <v>13057.25</v>
      </c>
      <c r="O55" s="19">
        <v>15369.57</v>
      </c>
      <c r="P55" s="19">
        <v>16466.060000000001</v>
      </c>
      <c r="Q55" s="20">
        <v>18040.32</v>
      </c>
      <c r="R55" s="19">
        <v>11322.02</v>
      </c>
      <c r="S55" s="19">
        <v>15300.36</v>
      </c>
      <c r="T55" s="19">
        <v>17448.64</v>
      </c>
      <c r="U55" s="19">
        <v>17846.88</v>
      </c>
      <c r="V55" s="20">
        <v>17480.669999999998</v>
      </c>
      <c r="W55" s="19">
        <v>0</v>
      </c>
      <c r="X55" s="19">
        <v>0</v>
      </c>
      <c r="Y55" s="19">
        <v>0</v>
      </c>
      <c r="Z55" s="19">
        <v>0</v>
      </c>
      <c r="AA55" s="20">
        <v>0</v>
      </c>
      <c r="AB55" s="19">
        <v>2750.81</v>
      </c>
      <c r="AC55" s="19">
        <v>2909.59</v>
      </c>
      <c r="AD55" s="19">
        <v>3039.72</v>
      </c>
      <c r="AE55" s="19">
        <v>3481.57</v>
      </c>
      <c r="AF55" s="20">
        <v>3503.68</v>
      </c>
      <c r="AG55" s="19">
        <v>3676.19</v>
      </c>
      <c r="AH55" s="19">
        <v>3842.01</v>
      </c>
      <c r="AI55" s="19">
        <v>4110.93</v>
      </c>
      <c r="AJ55" s="19">
        <v>6029.21</v>
      </c>
      <c r="AK55" s="20">
        <v>6023.75</v>
      </c>
    </row>
    <row r="56" spans="1:52" ht="15.75" customHeight="1" x14ac:dyDescent="0.2">
      <c r="A56" s="18" t="s">
        <v>419</v>
      </c>
      <c r="B56" s="32">
        <f t="shared" si="0"/>
        <v>2842128.2299999995</v>
      </c>
      <c r="C56" s="19">
        <v>385691</v>
      </c>
      <c r="D56" s="19">
        <v>383231</v>
      </c>
      <c r="E56" s="19">
        <v>325462.65999999997</v>
      </c>
      <c r="F56" s="19">
        <v>328717.28000000003</v>
      </c>
      <c r="G56" s="20">
        <v>338578.8</v>
      </c>
      <c r="H56" s="19">
        <v>51195</v>
      </c>
      <c r="I56" s="19">
        <v>49084.78</v>
      </c>
      <c r="J56" s="19">
        <v>48877.95</v>
      </c>
      <c r="K56" s="19">
        <v>51833.79</v>
      </c>
      <c r="L56" s="20">
        <v>53105.09</v>
      </c>
      <c r="M56" s="19">
        <v>64286.68</v>
      </c>
      <c r="N56" s="19">
        <v>64229.33</v>
      </c>
      <c r="O56" s="19">
        <v>87933.46</v>
      </c>
      <c r="P56" s="19">
        <v>91982.24</v>
      </c>
      <c r="Q56" s="20">
        <v>96192.76</v>
      </c>
      <c r="R56" s="19">
        <v>46195</v>
      </c>
      <c r="S56" s="19">
        <v>28113</v>
      </c>
      <c r="T56" s="19">
        <v>55200</v>
      </c>
      <c r="U56" s="19">
        <v>51665.61</v>
      </c>
      <c r="V56" s="20">
        <v>58636.04</v>
      </c>
      <c r="W56" s="19">
        <v>12588</v>
      </c>
      <c r="X56" s="19">
        <v>20899</v>
      </c>
      <c r="Y56" s="19">
        <v>21976</v>
      </c>
      <c r="Z56" s="19">
        <v>15782.61</v>
      </c>
      <c r="AA56" s="20">
        <v>16602.54</v>
      </c>
      <c r="AB56" s="19">
        <v>6234.15</v>
      </c>
      <c r="AC56" s="19">
        <v>7103.87</v>
      </c>
      <c r="AD56" s="19">
        <v>7461.24</v>
      </c>
      <c r="AE56" s="19">
        <v>11855.4</v>
      </c>
      <c r="AF56" s="20">
        <v>12208.37</v>
      </c>
      <c r="AG56" s="19">
        <v>8785.7999999999993</v>
      </c>
      <c r="AH56" s="19">
        <v>9425.64</v>
      </c>
      <c r="AI56" s="19">
        <v>10271.379999999999</v>
      </c>
      <c r="AJ56" s="19">
        <v>10361.379999999999</v>
      </c>
      <c r="AK56" s="20">
        <v>10361.379999999999</v>
      </c>
    </row>
    <row r="57" spans="1:52" ht="15.75" customHeight="1" x14ac:dyDescent="0.2">
      <c r="A57" s="18" t="s">
        <v>420</v>
      </c>
      <c r="B57" s="32">
        <f t="shared" si="0"/>
        <v>2014692.53</v>
      </c>
      <c r="C57" s="19"/>
      <c r="D57" s="19"/>
      <c r="E57" s="19">
        <v>322653</v>
      </c>
      <c r="F57" s="19">
        <v>325801</v>
      </c>
      <c r="G57" s="20">
        <v>337454</v>
      </c>
      <c r="H57" s="19"/>
      <c r="I57" s="19"/>
      <c r="J57" s="19">
        <v>123198.89</v>
      </c>
      <c r="K57" s="19">
        <v>122422.37</v>
      </c>
      <c r="L57" s="20">
        <v>131440.25</v>
      </c>
      <c r="M57" s="19"/>
      <c r="N57" s="19"/>
      <c r="O57" s="19">
        <v>16330.83</v>
      </c>
      <c r="P57" s="19">
        <v>21460.29</v>
      </c>
      <c r="Q57" s="20">
        <v>18174.96</v>
      </c>
      <c r="R57" s="19"/>
      <c r="S57" s="19"/>
      <c r="T57" s="19">
        <v>65980.02</v>
      </c>
      <c r="U57" s="19">
        <v>68872.98</v>
      </c>
      <c r="V57" s="20">
        <v>77047.37</v>
      </c>
      <c r="W57" s="19"/>
      <c r="X57" s="19"/>
      <c r="Y57" s="19">
        <v>71526.63</v>
      </c>
      <c r="Z57" s="19">
        <v>76797.09</v>
      </c>
      <c r="AA57" s="20">
        <v>82658.44</v>
      </c>
      <c r="AB57" s="19"/>
      <c r="AC57" s="19"/>
      <c r="AD57" s="19">
        <v>31564.33</v>
      </c>
      <c r="AE57" s="19">
        <v>39575.279999999999</v>
      </c>
      <c r="AF57" s="20">
        <v>39980.57</v>
      </c>
      <c r="AG57" s="19"/>
      <c r="AH57" s="19"/>
      <c r="AI57" s="19">
        <v>13326.17</v>
      </c>
      <c r="AJ57" s="19">
        <v>13068.82</v>
      </c>
      <c r="AK57" s="20">
        <v>15359.24</v>
      </c>
    </row>
    <row r="58" spans="1:52" ht="15.75" customHeight="1" x14ac:dyDescent="0.2">
      <c r="A58" s="18" t="s">
        <v>421</v>
      </c>
      <c r="B58" s="32">
        <f t="shared" si="0"/>
        <v>8760</v>
      </c>
      <c r="C58" s="19">
        <v>0</v>
      </c>
      <c r="D58" s="19">
        <v>0</v>
      </c>
      <c r="E58" s="19">
        <v>0</v>
      </c>
      <c r="F58" s="19">
        <v>0</v>
      </c>
      <c r="G58" s="20">
        <v>0</v>
      </c>
      <c r="H58" s="19">
        <v>0</v>
      </c>
      <c r="I58" s="19">
        <v>0</v>
      </c>
      <c r="J58" s="19">
        <v>0</v>
      </c>
      <c r="K58" s="19">
        <v>0</v>
      </c>
      <c r="L58" s="20">
        <v>0</v>
      </c>
      <c r="M58" s="19">
        <v>0</v>
      </c>
      <c r="N58" s="19">
        <v>0</v>
      </c>
      <c r="O58" s="19">
        <v>0</v>
      </c>
      <c r="P58" s="19">
        <v>0</v>
      </c>
      <c r="Q58" s="20">
        <v>0</v>
      </c>
      <c r="R58" s="19">
        <v>0</v>
      </c>
      <c r="S58" s="19">
        <v>0</v>
      </c>
      <c r="T58" s="19">
        <v>0</v>
      </c>
      <c r="U58" s="19">
        <v>0</v>
      </c>
      <c r="V58" s="20">
        <v>0</v>
      </c>
      <c r="W58" s="19">
        <v>393</v>
      </c>
      <c r="X58" s="19">
        <v>413</v>
      </c>
      <c r="Y58" s="19">
        <v>434</v>
      </c>
      <c r="Z58" s="19">
        <v>456</v>
      </c>
      <c r="AA58" s="20">
        <v>480</v>
      </c>
      <c r="AB58" s="19">
        <v>379</v>
      </c>
      <c r="AC58" s="19">
        <v>399</v>
      </c>
      <c r="AD58" s="19">
        <v>419</v>
      </c>
      <c r="AE58" s="19">
        <v>445</v>
      </c>
      <c r="AF58" s="20">
        <v>470</v>
      </c>
      <c r="AG58" s="19">
        <v>769</v>
      </c>
      <c r="AH58" s="19">
        <v>818</v>
      </c>
      <c r="AI58" s="19">
        <v>870</v>
      </c>
      <c r="AJ58" s="19">
        <v>961</v>
      </c>
      <c r="AK58" s="20">
        <v>1054</v>
      </c>
    </row>
    <row r="59" spans="1:52" ht="15.75" customHeight="1" x14ac:dyDescent="0.2">
      <c r="A59" s="18" t="s">
        <v>422</v>
      </c>
      <c r="B59" s="32">
        <f t="shared" si="0"/>
        <v>577676.67000000016</v>
      </c>
      <c r="C59" s="19">
        <v>103659.36</v>
      </c>
      <c r="D59" s="19">
        <v>110171.13</v>
      </c>
      <c r="E59" s="19">
        <v>107953.48</v>
      </c>
      <c r="F59" s="19">
        <v>111363.23</v>
      </c>
      <c r="G59" s="20">
        <v>114704.15</v>
      </c>
      <c r="H59" s="19">
        <v>0</v>
      </c>
      <c r="I59" s="19">
        <v>0</v>
      </c>
      <c r="J59" s="19">
        <v>0</v>
      </c>
      <c r="K59" s="19">
        <v>0</v>
      </c>
      <c r="L59" s="20"/>
      <c r="M59" s="19">
        <v>0</v>
      </c>
      <c r="N59" s="19">
        <v>0</v>
      </c>
      <c r="O59" s="19">
        <v>0</v>
      </c>
      <c r="P59" s="19">
        <v>0</v>
      </c>
      <c r="Q59" s="20"/>
      <c r="R59" s="19"/>
      <c r="S59" s="19">
        <v>3176.73</v>
      </c>
      <c r="T59" s="19">
        <v>3192.15</v>
      </c>
      <c r="U59" s="19">
        <v>2826.31</v>
      </c>
      <c r="V59" s="20">
        <v>2645.27</v>
      </c>
      <c r="W59" s="19"/>
      <c r="X59" s="19">
        <v>0</v>
      </c>
      <c r="Y59" s="19">
        <v>32.06</v>
      </c>
      <c r="Z59" s="19">
        <v>0</v>
      </c>
      <c r="AA59" s="20">
        <v>0</v>
      </c>
      <c r="AB59" s="19">
        <v>4266.6899999999996</v>
      </c>
      <c r="AC59" s="19">
        <v>5706.56</v>
      </c>
      <c r="AD59" s="19">
        <v>5187.72</v>
      </c>
      <c r="AE59" s="19">
        <v>96</v>
      </c>
      <c r="AF59" s="20"/>
      <c r="AG59" s="19"/>
      <c r="AH59" s="19">
        <v>0</v>
      </c>
      <c r="AI59" s="19">
        <v>868.67</v>
      </c>
      <c r="AJ59" s="19">
        <v>868.67</v>
      </c>
      <c r="AK59" s="20">
        <v>958.49</v>
      </c>
    </row>
    <row r="60" spans="1:52" ht="15.75" customHeight="1" x14ac:dyDescent="0.2">
      <c r="A60" s="18" t="s">
        <v>423</v>
      </c>
      <c r="B60" s="32">
        <f t="shared" si="0"/>
        <v>3661245.7</v>
      </c>
      <c r="C60" s="19">
        <v>239659.3</v>
      </c>
      <c r="D60" s="19">
        <v>244491.1</v>
      </c>
      <c r="E60" s="19">
        <v>254780.5</v>
      </c>
      <c r="F60" s="19">
        <v>257389.3</v>
      </c>
      <c r="G60" s="20">
        <v>260610.1</v>
      </c>
      <c r="H60" s="19">
        <v>130902.26</v>
      </c>
      <c r="I60" s="19">
        <v>134444.78</v>
      </c>
      <c r="J60" s="19">
        <v>141103.13</v>
      </c>
      <c r="K60" s="19">
        <v>156500.95000000001</v>
      </c>
      <c r="L60" s="20">
        <v>153245.41</v>
      </c>
      <c r="M60" s="19">
        <v>54043.18</v>
      </c>
      <c r="N60" s="19">
        <v>54216.66</v>
      </c>
      <c r="O60" s="19">
        <v>56912.91</v>
      </c>
      <c r="P60" s="19">
        <v>54125.82</v>
      </c>
      <c r="Q60" s="20">
        <v>58696.05</v>
      </c>
      <c r="R60" s="19">
        <v>77316.02</v>
      </c>
      <c r="S60" s="19">
        <v>90017.69</v>
      </c>
      <c r="T60" s="19">
        <v>104262.59</v>
      </c>
      <c r="U60" s="19">
        <v>119118.02</v>
      </c>
      <c r="V60" s="20">
        <v>133387.62</v>
      </c>
      <c r="W60" s="19">
        <v>46841.440000000002</v>
      </c>
      <c r="X60" s="19">
        <v>53406.91</v>
      </c>
      <c r="Y60" s="19">
        <v>75628.87</v>
      </c>
      <c r="Z60" s="19">
        <v>88692.160000000003</v>
      </c>
      <c r="AA60" s="20">
        <v>96898.72</v>
      </c>
      <c r="AB60" s="19">
        <v>18959</v>
      </c>
      <c r="AC60" s="19">
        <v>18161.099999999999</v>
      </c>
      <c r="AD60" s="19">
        <v>18939.72</v>
      </c>
      <c r="AE60" s="19">
        <v>20571.84</v>
      </c>
      <c r="AF60" s="20">
        <v>20385.59</v>
      </c>
      <c r="AG60" s="19">
        <v>13419.37</v>
      </c>
      <c r="AH60" s="19">
        <v>15291.14</v>
      </c>
      <c r="AI60" s="19">
        <v>18040.5</v>
      </c>
      <c r="AJ60" s="19">
        <v>18668.509999999998</v>
      </c>
      <c r="AK60" s="20">
        <v>21244.44</v>
      </c>
      <c r="AL60" s="66">
        <v>33961</v>
      </c>
      <c r="AM60" s="66">
        <v>37235</v>
      </c>
      <c r="AN60" s="66">
        <v>46647</v>
      </c>
      <c r="AO60" s="66">
        <v>49119</v>
      </c>
      <c r="AP60" s="67">
        <v>47010</v>
      </c>
      <c r="AQ60" s="68">
        <v>20447</v>
      </c>
      <c r="AR60" s="66">
        <v>22324</v>
      </c>
      <c r="AS60" s="66">
        <v>26044</v>
      </c>
      <c r="AT60" s="66">
        <v>21600</v>
      </c>
      <c r="AU60" s="67">
        <v>22248</v>
      </c>
      <c r="AV60" s="68">
        <v>2627</v>
      </c>
      <c r="AW60" s="66">
        <v>2751</v>
      </c>
      <c r="AX60" s="66">
        <v>2877</v>
      </c>
      <c r="AY60" s="66">
        <v>2965</v>
      </c>
      <c r="AZ60" s="67">
        <v>3018</v>
      </c>
    </row>
    <row r="61" spans="1:52" ht="15.75" customHeight="1" x14ac:dyDescent="0.2">
      <c r="A61" s="18" t="s">
        <v>560</v>
      </c>
      <c r="B61" s="32">
        <f t="shared" si="0"/>
        <v>10428867.309999999</v>
      </c>
      <c r="C61" s="19"/>
      <c r="D61" s="48">
        <v>1414912.98</v>
      </c>
      <c r="E61" s="48">
        <v>1444323.23</v>
      </c>
      <c r="F61" s="48">
        <v>1458766.31</v>
      </c>
      <c r="G61" s="49">
        <v>1503247.94</v>
      </c>
      <c r="H61" s="19">
        <v>483641.68</v>
      </c>
      <c r="I61" s="19">
        <v>515318.86</v>
      </c>
      <c r="J61" s="19">
        <v>508299.08</v>
      </c>
      <c r="K61" s="19">
        <v>531268.25</v>
      </c>
      <c r="L61" s="20">
        <v>540798.79</v>
      </c>
      <c r="M61" s="19"/>
      <c r="N61" s="19"/>
      <c r="O61" s="19"/>
      <c r="P61" s="19"/>
      <c r="Q61" s="20"/>
      <c r="R61" s="19">
        <v>104265</v>
      </c>
      <c r="S61" s="19">
        <v>112691</v>
      </c>
      <c r="T61" s="19">
        <v>113359</v>
      </c>
      <c r="U61" s="19">
        <v>122100</v>
      </c>
      <c r="V61" s="20">
        <v>129836</v>
      </c>
      <c r="W61" s="19">
        <v>31994</v>
      </c>
      <c r="X61" s="19">
        <v>51152</v>
      </c>
      <c r="Y61" s="19"/>
      <c r="Z61" s="19">
        <v>64657</v>
      </c>
      <c r="AA61" s="20"/>
      <c r="AB61" s="19">
        <v>10353.26</v>
      </c>
      <c r="AC61" s="19">
        <v>14282</v>
      </c>
      <c r="AD61" s="19">
        <v>39906.69</v>
      </c>
      <c r="AE61" s="19">
        <v>47948.959999999999</v>
      </c>
      <c r="AF61" s="20">
        <v>50466.28</v>
      </c>
      <c r="AG61" s="19">
        <v>28112</v>
      </c>
      <c r="AH61" s="19">
        <v>33394</v>
      </c>
      <c r="AI61" s="19">
        <v>34857</v>
      </c>
      <c r="AJ61" s="19">
        <v>36603</v>
      </c>
      <c r="AK61" s="20">
        <v>38503</v>
      </c>
      <c r="AL61" s="66">
        <v>111887</v>
      </c>
      <c r="AM61" s="66">
        <v>116518</v>
      </c>
      <c r="AN61" s="66">
        <v>121846</v>
      </c>
      <c r="AO61" s="66">
        <v>125580</v>
      </c>
      <c r="AP61" s="67">
        <v>128975</v>
      </c>
      <c r="AQ61" s="68">
        <v>21490</v>
      </c>
      <c r="AR61" s="66">
        <v>21564</v>
      </c>
      <c r="AS61" s="66">
        <v>25677</v>
      </c>
      <c r="AT61" s="66">
        <v>26765</v>
      </c>
      <c r="AU61" s="67">
        <v>26780</v>
      </c>
      <c r="AV61" s="68">
        <v>44159</v>
      </c>
      <c r="AW61" s="66">
        <v>44325</v>
      </c>
      <c r="AX61" s="66">
        <v>46420</v>
      </c>
      <c r="AY61" s="66">
        <v>47901</v>
      </c>
      <c r="AZ61" s="67">
        <v>53923</v>
      </c>
    </row>
    <row r="62" spans="1:52" ht="15.75" customHeight="1" x14ac:dyDescent="0.2">
      <c r="A62" s="18" t="s">
        <v>424</v>
      </c>
      <c r="B62" s="32">
        <f t="shared" si="0"/>
        <v>1058332</v>
      </c>
      <c r="C62" s="19">
        <v>163504.29999999999</v>
      </c>
      <c r="D62" s="19">
        <v>162721.4</v>
      </c>
      <c r="E62" s="19">
        <v>156478.88</v>
      </c>
      <c r="F62" s="19">
        <v>169139</v>
      </c>
      <c r="G62" s="20">
        <v>163205.01</v>
      </c>
      <c r="H62" s="19">
        <v>25778.6</v>
      </c>
      <c r="I62" s="19">
        <v>29840.46</v>
      </c>
      <c r="J62" s="19">
        <v>21175.919999999998</v>
      </c>
      <c r="K62" s="19">
        <v>36651.74</v>
      </c>
      <c r="L62" s="20">
        <v>39928.379999999997</v>
      </c>
      <c r="M62" s="19">
        <v>5638.97</v>
      </c>
      <c r="N62" s="19">
        <v>6360.94</v>
      </c>
      <c r="O62" s="19">
        <v>6705.35</v>
      </c>
      <c r="P62" s="19">
        <v>7256.67</v>
      </c>
      <c r="Q62" s="20">
        <v>7256.67</v>
      </c>
      <c r="R62" s="19">
        <v>0</v>
      </c>
      <c r="S62" s="19">
        <v>0</v>
      </c>
      <c r="T62" s="19">
        <v>0</v>
      </c>
      <c r="U62" s="19">
        <v>0</v>
      </c>
      <c r="V62" s="20">
        <v>0</v>
      </c>
      <c r="W62" s="19">
        <v>0</v>
      </c>
      <c r="X62" s="19">
        <v>0</v>
      </c>
      <c r="Y62" s="19">
        <v>0</v>
      </c>
      <c r="Z62" s="19">
        <v>0</v>
      </c>
      <c r="AA62" s="20">
        <v>0</v>
      </c>
      <c r="AB62" s="19">
        <v>11576</v>
      </c>
      <c r="AC62" s="19">
        <v>12277</v>
      </c>
      <c r="AD62" s="19">
        <v>10211.17</v>
      </c>
      <c r="AE62" s="19">
        <v>12067.04</v>
      </c>
      <c r="AF62" s="20">
        <v>10558.5</v>
      </c>
      <c r="AG62" s="19">
        <v>0</v>
      </c>
      <c r="AH62" s="19">
        <v>0</v>
      </c>
      <c r="AI62" s="19">
        <v>0</v>
      </c>
      <c r="AJ62" s="19">
        <v>0</v>
      </c>
      <c r="AK62" s="20">
        <v>0</v>
      </c>
    </row>
    <row r="63" spans="1:52" ht="15.75" customHeight="1" x14ac:dyDescent="0.2">
      <c r="A63" s="18" t="s">
        <v>425</v>
      </c>
      <c r="B63" s="32">
        <f t="shared" si="0"/>
        <v>1073116</v>
      </c>
      <c r="C63" s="19">
        <v>27098</v>
      </c>
      <c r="D63" s="19">
        <v>26998</v>
      </c>
      <c r="E63" s="19">
        <v>27844</v>
      </c>
      <c r="F63" s="19">
        <v>25885</v>
      </c>
      <c r="G63" s="20">
        <v>26930</v>
      </c>
      <c r="H63" s="19">
        <v>27721</v>
      </c>
      <c r="I63" s="19">
        <v>30122</v>
      </c>
      <c r="J63" s="19">
        <v>32097</v>
      </c>
      <c r="K63" s="19">
        <v>32433</v>
      </c>
      <c r="L63" s="20">
        <v>32129</v>
      </c>
      <c r="M63" s="19">
        <v>20144</v>
      </c>
      <c r="N63" s="19">
        <v>20095</v>
      </c>
      <c r="O63" s="19">
        <v>20430</v>
      </c>
      <c r="P63" s="19">
        <v>24259</v>
      </c>
      <c r="Q63" s="20">
        <v>25876</v>
      </c>
      <c r="R63" s="19">
        <v>85571</v>
      </c>
      <c r="S63" s="19">
        <v>95629</v>
      </c>
      <c r="T63" s="19">
        <v>100327</v>
      </c>
      <c r="U63" s="19">
        <v>104228</v>
      </c>
      <c r="V63" s="20">
        <v>101257</v>
      </c>
      <c r="W63" s="19">
        <v>26587</v>
      </c>
      <c r="X63" s="19">
        <v>28205</v>
      </c>
      <c r="Y63" s="19">
        <v>28248</v>
      </c>
      <c r="Z63" s="19">
        <v>28454</v>
      </c>
      <c r="AA63" s="20">
        <v>29083</v>
      </c>
      <c r="AB63" s="19">
        <v>4421</v>
      </c>
      <c r="AC63" s="19">
        <v>4782</v>
      </c>
      <c r="AD63" s="19">
        <v>5348</v>
      </c>
      <c r="AE63" s="19">
        <v>7514</v>
      </c>
      <c r="AF63" s="20">
        <v>7582</v>
      </c>
      <c r="AG63" s="19">
        <v>2216</v>
      </c>
      <c r="AH63" s="19">
        <v>2868</v>
      </c>
      <c r="AI63" s="19">
        <v>3125</v>
      </c>
      <c r="AJ63" s="19">
        <v>3569</v>
      </c>
      <c r="AK63" s="20">
        <v>4041</v>
      </c>
    </row>
    <row r="64" spans="1:52" ht="15.75" customHeight="1" x14ac:dyDescent="0.2">
      <c r="A64" s="18" t="s">
        <v>426</v>
      </c>
      <c r="B64" s="32">
        <f t="shared" si="0"/>
        <v>2048483.5899999999</v>
      </c>
      <c r="C64" s="19">
        <v>167381.24</v>
      </c>
      <c r="D64" s="19">
        <v>169703.35</v>
      </c>
      <c r="E64" s="19">
        <v>151552</v>
      </c>
      <c r="F64" s="19">
        <v>157448</v>
      </c>
      <c r="G64" s="20">
        <v>162215</v>
      </c>
      <c r="H64" s="19">
        <v>90043</v>
      </c>
      <c r="I64" s="19">
        <v>96966</v>
      </c>
      <c r="J64" s="19">
        <v>102838</v>
      </c>
      <c r="K64" s="19">
        <v>110180</v>
      </c>
      <c r="L64" s="20">
        <v>113601</v>
      </c>
      <c r="M64" s="19">
        <v>22178</v>
      </c>
      <c r="N64" s="19">
        <v>25044</v>
      </c>
      <c r="O64" s="19">
        <v>28401</v>
      </c>
      <c r="P64" s="19">
        <v>28266</v>
      </c>
      <c r="Q64" s="20">
        <v>28994</v>
      </c>
      <c r="R64" s="19">
        <v>38206</v>
      </c>
      <c r="S64" s="19">
        <v>42497</v>
      </c>
      <c r="T64" s="19">
        <v>45821</v>
      </c>
      <c r="U64" s="19">
        <v>49680</v>
      </c>
      <c r="V64" s="20">
        <v>51671</v>
      </c>
      <c r="W64" s="19">
        <v>31580</v>
      </c>
      <c r="X64" s="19">
        <v>35086</v>
      </c>
      <c r="Y64" s="19">
        <v>41499</v>
      </c>
      <c r="Z64" s="19">
        <v>43445</v>
      </c>
      <c r="AA64" s="20">
        <v>46693</v>
      </c>
      <c r="AB64" s="19">
        <v>17629</v>
      </c>
      <c r="AC64" s="19">
        <v>18087</v>
      </c>
      <c r="AD64" s="19">
        <v>19086</v>
      </c>
      <c r="AE64" s="19">
        <v>21280</v>
      </c>
      <c r="AF64" s="20">
        <v>23086</v>
      </c>
      <c r="AG64" s="19">
        <v>11533</v>
      </c>
      <c r="AH64" s="19">
        <v>12250</v>
      </c>
      <c r="AI64" s="19">
        <v>13390</v>
      </c>
      <c r="AJ64" s="19">
        <v>14978</v>
      </c>
      <c r="AK64" s="20">
        <v>16176</v>
      </c>
    </row>
    <row r="65" spans="1:52" ht="15.75" customHeight="1" x14ac:dyDescent="0.2">
      <c r="A65" s="18" t="s">
        <v>427</v>
      </c>
      <c r="B65" s="32">
        <f t="shared" si="0"/>
        <v>2126624.12</v>
      </c>
      <c r="C65" s="19">
        <v>336852.91</v>
      </c>
      <c r="D65" s="19">
        <v>349646.01</v>
      </c>
      <c r="E65" s="19">
        <v>361168.31</v>
      </c>
      <c r="F65" s="19">
        <v>364745.03</v>
      </c>
      <c r="G65" s="20">
        <v>375693.86</v>
      </c>
      <c r="H65" s="19">
        <v>599</v>
      </c>
      <c r="I65" s="19">
        <v>0</v>
      </c>
      <c r="J65" s="19">
        <v>0</v>
      </c>
      <c r="K65" s="19">
        <v>21</v>
      </c>
      <c r="L65" s="20">
        <v>97</v>
      </c>
      <c r="M65" s="19">
        <v>0</v>
      </c>
      <c r="N65" s="19">
        <v>0</v>
      </c>
      <c r="O65" s="19">
        <v>0</v>
      </c>
      <c r="P65" s="19">
        <v>85843</v>
      </c>
      <c r="Q65" s="20">
        <v>0</v>
      </c>
      <c r="R65" s="19">
        <v>1038</v>
      </c>
      <c r="S65" s="19">
        <v>1644</v>
      </c>
      <c r="T65" s="19">
        <v>3772</v>
      </c>
      <c r="U65" s="19">
        <v>19808</v>
      </c>
      <c r="V65" s="20">
        <v>22477</v>
      </c>
      <c r="W65" s="19">
        <v>1505</v>
      </c>
      <c r="X65" s="19">
        <v>6339</v>
      </c>
      <c r="Y65" s="19">
        <v>405</v>
      </c>
      <c r="Z65" s="19">
        <v>6986</v>
      </c>
      <c r="AA65" s="20">
        <v>323</v>
      </c>
      <c r="AB65" s="19">
        <v>0</v>
      </c>
      <c r="AC65" s="19">
        <v>0</v>
      </c>
      <c r="AD65" s="19">
        <v>469</v>
      </c>
      <c r="AE65" s="19">
        <v>0</v>
      </c>
      <c r="AF65" s="20">
        <v>0</v>
      </c>
      <c r="AG65" s="19">
        <v>156</v>
      </c>
      <c r="AH65" s="19">
        <v>1636</v>
      </c>
      <c r="AI65" s="19">
        <v>16028</v>
      </c>
      <c r="AJ65" s="19">
        <v>118226</v>
      </c>
      <c r="AK65" s="20">
        <v>51146</v>
      </c>
    </row>
    <row r="66" spans="1:52" ht="15.75" customHeight="1" x14ac:dyDescent="0.2">
      <c r="A66" s="18" t="s">
        <v>566</v>
      </c>
      <c r="B66" s="32">
        <f t="shared" si="0"/>
        <v>8416682.2000000011</v>
      </c>
      <c r="C66" s="19">
        <v>724762.84</v>
      </c>
      <c r="D66" s="19">
        <v>736283.22</v>
      </c>
      <c r="E66" s="19">
        <v>628373</v>
      </c>
      <c r="F66" s="19">
        <v>635134</v>
      </c>
      <c r="G66" s="20">
        <v>655054</v>
      </c>
      <c r="H66" s="19">
        <v>373614.79</v>
      </c>
      <c r="I66" s="19">
        <v>413600.99</v>
      </c>
      <c r="J66" s="19">
        <v>432969.47</v>
      </c>
      <c r="K66" s="19">
        <v>458398.77</v>
      </c>
      <c r="L66" s="20">
        <v>476752.98</v>
      </c>
      <c r="M66" s="19">
        <v>200660.83</v>
      </c>
      <c r="N66" s="19">
        <v>208315.4</v>
      </c>
      <c r="O66" s="19">
        <v>216842.74</v>
      </c>
      <c r="P66" s="19">
        <v>215439.12</v>
      </c>
      <c r="Q66" s="20">
        <v>230134.78</v>
      </c>
      <c r="R66" s="19">
        <v>189616.41</v>
      </c>
      <c r="S66" s="19">
        <v>164930.18</v>
      </c>
      <c r="T66" s="19">
        <v>167819.65</v>
      </c>
      <c r="U66" s="19">
        <v>168875.02</v>
      </c>
      <c r="V66" s="20">
        <v>175512.9</v>
      </c>
      <c r="W66" s="19">
        <v>87740.54</v>
      </c>
      <c r="X66" s="19">
        <v>107632.13</v>
      </c>
      <c r="Y66" s="19">
        <v>86138.25</v>
      </c>
      <c r="Z66" s="19">
        <v>106686.54</v>
      </c>
      <c r="AA66" s="20">
        <v>119972.13</v>
      </c>
      <c r="AB66" s="19">
        <v>49262.69</v>
      </c>
      <c r="AC66" s="19">
        <v>59433.14</v>
      </c>
      <c r="AD66" s="19">
        <v>63268.639999999999</v>
      </c>
      <c r="AE66" s="19">
        <v>65203.199999999997</v>
      </c>
      <c r="AF66" s="20">
        <v>65835.600000000006</v>
      </c>
      <c r="AG66" s="19">
        <v>20435.05</v>
      </c>
      <c r="AH66" s="19">
        <v>24664.29</v>
      </c>
      <c r="AI66" s="19">
        <v>27637.66</v>
      </c>
      <c r="AJ66" s="19">
        <v>29441.29</v>
      </c>
      <c r="AK66" s="20">
        <v>30239.96</v>
      </c>
    </row>
    <row r="67" spans="1:52" ht="15.75" customHeight="1" x14ac:dyDescent="0.2">
      <c r="A67" s="18" t="s">
        <v>428</v>
      </c>
      <c r="B67" s="32">
        <f t="shared" si="0"/>
        <v>2156783.5199999996</v>
      </c>
      <c r="C67" s="19">
        <v>129162.62</v>
      </c>
      <c r="D67" s="19">
        <v>132170.13</v>
      </c>
      <c r="E67" s="19">
        <v>138130.51999999999</v>
      </c>
      <c r="F67" s="19">
        <v>139126.56</v>
      </c>
      <c r="G67" s="20">
        <v>144993.22</v>
      </c>
      <c r="H67" s="19">
        <v>82246.27</v>
      </c>
      <c r="I67" s="19">
        <v>86263.19</v>
      </c>
      <c r="J67" s="19">
        <v>96992.94</v>
      </c>
      <c r="K67" s="19">
        <v>104389.7</v>
      </c>
      <c r="L67" s="20">
        <v>107100.64</v>
      </c>
      <c r="M67" s="19">
        <v>3277.23</v>
      </c>
      <c r="N67" s="19">
        <v>2909.33</v>
      </c>
      <c r="O67" s="19">
        <v>2955.03</v>
      </c>
      <c r="P67" s="19">
        <v>37370.160000000003</v>
      </c>
      <c r="Q67" s="20">
        <v>38644.89</v>
      </c>
      <c r="R67" s="19">
        <v>82777.81</v>
      </c>
      <c r="S67" s="19">
        <v>83905.12</v>
      </c>
      <c r="T67" s="19">
        <v>89129.04</v>
      </c>
      <c r="U67" s="19">
        <v>92990.88</v>
      </c>
      <c r="V67" s="20">
        <v>106953.77</v>
      </c>
      <c r="W67" s="19">
        <v>10875</v>
      </c>
      <c r="X67" s="19">
        <v>10679.21</v>
      </c>
      <c r="Y67" s="19">
        <v>61304.7</v>
      </c>
      <c r="Z67" s="19">
        <v>57824.5</v>
      </c>
      <c r="AA67" s="20">
        <v>61612.55</v>
      </c>
      <c r="AB67" s="19">
        <v>5170.3999999999996</v>
      </c>
      <c r="AC67" s="19">
        <v>5652.93</v>
      </c>
      <c r="AD67" s="19">
        <v>16698.560000000001</v>
      </c>
      <c r="AE67" s="19">
        <v>17640.73</v>
      </c>
      <c r="AF67" s="20">
        <v>18558.37</v>
      </c>
      <c r="AG67" s="19">
        <v>11143.76</v>
      </c>
      <c r="AH67" s="19">
        <v>11166.41</v>
      </c>
      <c r="AI67" s="19">
        <v>10034.44</v>
      </c>
      <c r="AJ67" s="19">
        <v>10302.870000000001</v>
      </c>
      <c r="AK67" s="20">
        <v>10512.04</v>
      </c>
      <c r="AL67" s="66">
        <v>5514</v>
      </c>
      <c r="AM67" s="66">
        <v>5866</v>
      </c>
      <c r="AN67" s="66">
        <v>6381</v>
      </c>
      <c r="AO67" s="66">
        <v>6545</v>
      </c>
      <c r="AP67" s="67">
        <v>14657</v>
      </c>
      <c r="AQ67" s="68">
        <v>12606</v>
      </c>
      <c r="AR67" s="66">
        <v>13602</v>
      </c>
      <c r="AS67" s="66">
        <v>19307</v>
      </c>
      <c r="AT67" s="66">
        <v>21600</v>
      </c>
      <c r="AU67" s="67">
        <v>22464</v>
      </c>
      <c r="AV67" s="68">
        <v>3273</v>
      </c>
      <c r="AW67" s="66">
        <v>402</v>
      </c>
      <c r="AX67" s="66">
        <v>3058</v>
      </c>
      <c r="AY67" s="66">
        <v>412</v>
      </c>
      <c r="AZ67" s="67">
        <v>431</v>
      </c>
    </row>
    <row r="68" spans="1:52" ht="15.75" customHeight="1" x14ac:dyDescent="0.2">
      <c r="A68" s="18" t="s">
        <v>429</v>
      </c>
      <c r="B68" s="32">
        <f t="shared" ref="B68:B131" si="1">SUM(C68:AZ68)</f>
        <v>4333552</v>
      </c>
      <c r="C68" s="19">
        <v>399436</v>
      </c>
      <c r="D68" s="19">
        <v>400656</v>
      </c>
      <c r="E68" s="19">
        <v>412393</v>
      </c>
      <c r="F68" s="19">
        <v>416557</v>
      </c>
      <c r="G68" s="20">
        <v>423941</v>
      </c>
      <c r="H68" s="19">
        <v>137428</v>
      </c>
      <c r="I68" s="19">
        <v>137116</v>
      </c>
      <c r="J68" s="19">
        <v>143387</v>
      </c>
      <c r="K68" s="19">
        <v>156751</v>
      </c>
      <c r="L68" s="20">
        <v>164460</v>
      </c>
      <c r="M68" s="19">
        <v>87745</v>
      </c>
      <c r="N68" s="19">
        <v>86865</v>
      </c>
      <c r="O68" s="19">
        <v>87691</v>
      </c>
      <c r="P68" s="19">
        <v>82047</v>
      </c>
      <c r="Q68" s="20">
        <v>89622</v>
      </c>
      <c r="R68" s="19">
        <v>95657</v>
      </c>
      <c r="S68" s="19">
        <v>99591</v>
      </c>
      <c r="T68" s="19">
        <v>97330</v>
      </c>
      <c r="U68" s="19">
        <v>98686</v>
      </c>
      <c r="V68" s="20">
        <v>108101</v>
      </c>
      <c r="W68" s="19">
        <v>66358</v>
      </c>
      <c r="X68" s="19">
        <v>71328</v>
      </c>
      <c r="Y68" s="19">
        <v>75062</v>
      </c>
      <c r="Z68" s="19">
        <v>77590</v>
      </c>
      <c r="AA68" s="20">
        <v>82221</v>
      </c>
      <c r="AB68" s="19">
        <v>25981</v>
      </c>
      <c r="AC68" s="19">
        <v>33302</v>
      </c>
      <c r="AD68" s="19">
        <v>27325</v>
      </c>
      <c r="AE68" s="19">
        <v>29596</v>
      </c>
      <c r="AF68" s="20">
        <v>31150</v>
      </c>
      <c r="AG68" s="19">
        <v>15432</v>
      </c>
      <c r="AH68" s="19">
        <v>15833</v>
      </c>
      <c r="AI68" s="19">
        <v>17751</v>
      </c>
      <c r="AJ68" s="19">
        <v>18745</v>
      </c>
      <c r="AK68" s="20">
        <v>20418</v>
      </c>
    </row>
    <row r="69" spans="1:52" ht="15.75" customHeight="1" x14ac:dyDescent="0.2">
      <c r="A69" s="18" t="s">
        <v>570</v>
      </c>
      <c r="B69" s="32">
        <f t="shared" si="1"/>
        <v>8418576</v>
      </c>
      <c r="C69" s="44">
        <v>952511</v>
      </c>
      <c r="D69" s="44">
        <v>991876</v>
      </c>
      <c r="E69" s="44">
        <v>1009803</v>
      </c>
      <c r="F69" s="44">
        <v>1020186</v>
      </c>
      <c r="G69" s="45">
        <v>1052739</v>
      </c>
      <c r="H69" s="19">
        <v>197734</v>
      </c>
      <c r="I69" s="19">
        <v>207252</v>
      </c>
      <c r="J69" s="19">
        <v>411899</v>
      </c>
      <c r="K69" s="19">
        <v>446589</v>
      </c>
      <c r="L69" s="20">
        <v>459706</v>
      </c>
      <c r="M69" s="19">
        <v>263203</v>
      </c>
      <c r="N69" s="19">
        <v>225783</v>
      </c>
      <c r="O69" s="19">
        <v>274201</v>
      </c>
      <c r="P69" s="19">
        <v>269746</v>
      </c>
      <c r="Q69" s="20">
        <v>312384</v>
      </c>
      <c r="R69" s="19"/>
      <c r="S69" s="19"/>
      <c r="T69" s="19"/>
      <c r="U69" s="19"/>
      <c r="V69" s="20"/>
      <c r="W69" s="19"/>
      <c r="X69" s="19"/>
      <c r="Y69" s="19"/>
      <c r="Z69" s="19"/>
      <c r="AA69" s="20"/>
      <c r="AB69" s="19">
        <v>59714</v>
      </c>
      <c r="AC69" s="19">
        <v>62789</v>
      </c>
      <c r="AD69" s="19">
        <v>60387</v>
      </c>
      <c r="AE69" s="19">
        <v>68248</v>
      </c>
      <c r="AF69" s="20">
        <v>71826</v>
      </c>
      <c r="AG69" s="19"/>
      <c r="AH69" s="19"/>
      <c r="AI69" s="19"/>
      <c r="AJ69" s="19"/>
      <c r="AK69" s="20"/>
    </row>
    <row r="70" spans="1:52" ht="15.75" customHeight="1" x14ac:dyDescent="0.2">
      <c r="A70" s="18" t="s">
        <v>430</v>
      </c>
      <c r="B70" s="32">
        <f t="shared" si="1"/>
        <v>5225.71</v>
      </c>
      <c r="C70" s="19">
        <v>0</v>
      </c>
      <c r="D70" s="19">
        <v>0</v>
      </c>
      <c r="E70" s="19">
        <v>0</v>
      </c>
      <c r="F70" s="19">
        <v>0</v>
      </c>
      <c r="G70" s="20">
        <v>0</v>
      </c>
      <c r="H70" s="19">
        <v>0</v>
      </c>
      <c r="I70" s="19">
        <v>0</v>
      </c>
      <c r="J70" s="19">
        <v>0</v>
      </c>
      <c r="K70" s="19">
        <v>0</v>
      </c>
      <c r="L70" s="20">
        <v>0</v>
      </c>
      <c r="M70" s="19">
        <v>0</v>
      </c>
      <c r="N70" s="19">
        <v>0</v>
      </c>
      <c r="O70" s="19">
        <v>0</v>
      </c>
      <c r="P70" s="19">
        <v>0</v>
      </c>
      <c r="Q70" s="20">
        <v>0</v>
      </c>
      <c r="R70" s="19">
        <v>710</v>
      </c>
      <c r="S70" s="19">
        <v>966.84</v>
      </c>
      <c r="T70" s="19">
        <v>436.7</v>
      </c>
      <c r="U70" s="19">
        <v>601.69000000000005</v>
      </c>
      <c r="V70" s="20">
        <v>629.42999999999995</v>
      </c>
      <c r="W70" s="19">
        <v>442.91</v>
      </c>
      <c r="X70" s="19">
        <v>468.94</v>
      </c>
      <c r="Y70" s="19">
        <v>0</v>
      </c>
      <c r="Z70" s="19">
        <v>0</v>
      </c>
      <c r="AA70" s="20">
        <v>0</v>
      </c>
      <c r="AB70" s="19">
        <v>170.96</v>
      </c>
      <c r="AC70" s="19">
        <v>181.27</v>
      </c>
      <c r="AD70" s="19">
        <v>190.28</v>
      </c>
      <c r="AE70" s="19">
        <v>199.14</v>
      </c>
      <c r="AF70" s="20">
        <v>227.55</v>
      </c>
      <c r="AG70" s="19">
        <v>0</v>
      </c>
      <c r="AH70" s="19">
        <v>0</v>
      </c>
      <c r="AI70" s="19">
        <v>0</v>
      </c>
      <c r="AJ70" s="19">
        <v>0</v>
      </c>
      <c r="AK70" s="20">
        <v>0</v>
      </c>
      <c r="AL70" s="66">
        <v>0</v>
      </c>
      <c r="AM70" s="66">
        <v>0</v>
      </c>
      <c r="AN70" s="66">
        <v>0</v>
      </c>
      <c r="AO70" s="66">
        <v>0</v>
      </c>
      <c r="AP70" s="67">
        <v>0</v>
      </c>
      <c r="AQ70" s="68">
        <v>0</v>
      </c>
      <c r="AR70" s="66">
        <v>0</v>
      </c>
      <c r="AS70" s="66">
        <v>0</v>
      </c>
      <c r="AT70" s="66">
        <v>0</v>
      </c>
      <c r="AU70" s="67">
        <v>0</v>
      </c>
      <c r="AV70" s="68">
        <v>0</v>
      </c>
      <c r="AW70" s="66">
        <v>0</v>
      </c>
      <c r="AX70" s="66">
        <v>0</v>
      </c>
      <c r="AY70" s="66">
        <v>0</v>
      </c>
      <c r="AZ70" s="67">
        <v>0</v>
      </c>
    </row>
    <row r="71" spans="1:52" ht="15.75" customHeight="1" x14ac:dyDescent="0.2">
      <c r="A71" s="18" t="s">
        <v>644</v>
      </c>
      <c r="B71" s="32">
        <f t="shared" si="1"/>
        <v>1918749.0099999995</v>
      </c>
      <c r="C71" s="19">
        <v>88478.7</v>
      </c>
      <c r="D71" s="19">
        <v>92989.25</v>
      </c>
      <c r="E71" s="19">
        <v>165685.49</v>
      </c>
      <c r="F71" s="19">
        <v>92028.62</v>
      </c>
      <c r="G71" s="20">
        <v>140490.15</v>
      </c>
      <c r="H71" s="19">
        <v>67985.36</v>
      </c>
      <c r="I71" s="19">
        <v>75716.289999999994</v>
      </c>
      <c r="J71" s="19">
        <v>80370.350000000006</v>
      </c>
      <c r="K71" s="19">
        <v>86496.25</v>
      </c>
      <c r="L71" s="20">
        <v>88823.14</v>
      </c>
      <c r="M71" s="19">
        <v>18840.560000000001</v>
      </c>
      <c r="N71" s="19">
        <v>12524.68</v>
      </c>
      <c r="O71" s="19">
        <v>11172.09</v>
      </c>
      <c r="P71" s="19">
        <v>11021.57</v>
      </c>
      <c r="Q71" s="20">
        <v>10060.84</v>
      </c>
      <c r="R71" s="19">
        <v>104130.03</v>
      </c>
      <c r="S71" s="19">
        <v>69039.59</v>
      </c>
      <c r="T71" s="19">
        <v>143803.54</v>
      </c>
      <c r="U71" s="19">
        <v>116379.21</v>
      </c>
      <c r="V71" s="20">
        <v>10252.16</v>
      </c>
      <c r="W71" s="19">
        <v>50714.15</v>
      </c>
      <c r="X71" s="19">
        <v>49872.98</v>
      </c>
      <c r="Y71" s="19">
        <v>174669.16</v>
      </c>
      <c r="Z71" s="19">
        <v>64767.65</v>
      </c>
      <c r="AA71" s="20">
        <v>7005.2</v>
      </c>
      <c r="AB71" s="19">
        <v>10428.48</v>
      </c>
      <c r="AC71" s="19">
        <v>10857.13</v>
      </c>
      <c r="AD71" s="19">
        <v>11528.06</v>
      </c>
      <c r="AE71" s="19">
        <v>11879.19</v>
      </c>
      <c r="AF71" s="20">
        <v>12027.54</v>
      </c>
      <c r="AG71" s="19">
        <v>168.79</v>
      </c>
      <c r="AH71" s="19">
        <v>184.79</v>
      </c>
      <c r="AI71" s="19">
        <v>201.22</v>
      </c>
      <c r="AJ71" s="19">
        <v>217.8</v>
      </c>
      <c r="AK71" s="20">
        <v>0</v>
      </c>
      <c r="AL71" s="66">
        <v>5562</v>
      </c>
      <c r="AM71" s="66">
        <v>5989</v>
      </c>
      <c r="AN71" s="66">
        <v>5894</v>
      </c>
      <c r="AO71" s="66">
        <v>6417</v>
      </c>
      <c r="AP71" s="67">
        <v>4077</v>
      </c>
      <c r="AQ71" s="68">
        <v>0</v>
      </c>
      <c r="AR71" s="66">
        <v>0</v>
      </c>
      <c r="AS71" s="66">
        <v>0</v>
      </c>
      <c r="AT71" s="66">
        <v>0</v>
      </c>
      <c r="AU71" s="67">
        <v>0</v>
      </c>
      <c r="AV71" s="68">
        <v>0</v>
      </c>
      <c r="AW71" s="66">
        <v>0</v>
      </c>
      <c r="AX71" s="66">
        <v>0</v>
      </c>
      <c r="AY71" s="66">
        <v>0</v>
      </c>
      <c r="AZ71" s="67">
        <v>0</v>
      </c>
    </row>
    <row r="72" spans="1:52" ht="15.75" customHeight="1" x14ac:dyDescent="0.2">
      <c r="A72" s="18" t="s">
        <v>431</v>
      </c>
      <c r="B72" s="32">
        <f t="shared" si="1"/>
        <v>198823.37000000002</v>
      </c>
      <c r="C72" s="19">
        <v>3745.1</v>
      </c>
      <c r="D72" s="19">
        <v>7855.05</v>
      </c>
      <c r="E72" s="19">
        <v>7333.03</v>
      </c>
      <c r="F72" s="19">
        <v>10825.83</v>
      </c>
      <c r="G72" s="20">
        <v>11380.15</v>
      </c>
      <c r="H72" s="19">
        <v>4981.75</v>
      </c>
      <c r="I72" s="19">
        <v>5904.86</v>
      </c>
      <c r="J72" s="19">
        <v>5939.02</v>
      </c>
      <c r="K72" s="19">
        <v>7829.42</v>
      </c>
      <c r="L72" s="20">
        <v>7727.12</v>
      </c>
      <c r="M72" s="19">
        <v>0</v>
      </c>
      <c r="N72" s="19">
        <v>0</v>
      </c>
      <c r="O72" s="19">
        <v>0</v>
      </c>
      <c r="P72" s="19">
        <v>0</v>
      </c>
      <c r="Q72" s="20">
        <v>0</v>
      </c>
      <c r="R72" s="19">
        <v>5328.68</v>
      </c>
      <c r="S72" s="19">
        <v>5719.85</v>
      </c>
      <c r="T72" s="19">
        <v>5870.78</v>
      </c>
      <c r="U72" s="19">
        <v>7983.61</v>
      </c>
      <c r="V72" s="20">
        <v>11023.96</v>
      </c>
      <c r="W72" s="19">
        <v>8347.2999999999993</v>
      </c>
      <c r="X72" s="19">
        <v>9143.9500000000007</v>
      </c>
      <c r="Y72" s="19">
        <v>12366.11</v>
      </c>
      <c r="Z72" s="19">
        <v>13439.35</v>
      </c>
      <c r="AA72" s="20">
        <v>13181.66</v>
      </c>
      <c r="AB72" s="19">
        <v>2965.87</v>
      </c>
      <c r="AC72" s="19">
        <v>3660.83</v>
      </c>
      <c r="AD72" s="19">
        <v>3450.93</v>
      </c>
      <c r="AE72" s="19">
        <v>3796.94</v>
      </c>
      <c r="AF72" s="20">
        <v>3609.92</v>
      </c>
      <c r="AG72" s="19">
        <v>2681.58</v>
      </c>
      <c r="AH72" s="19">
        <v>2830.25</v>
      </c>
      <c r="AI72" s="19">
        <v>2656.64</v>
      </c>
      <c r="AJ72" s="19">
        <v>3144.26</v>
      </c>
      <c r="AK72" s="20">
        <v>4099.57</v>
      </c>
      <c r="AL72" s="66">
        <v>0</v>
      </c>
      <c r="AM72" s="66">
        <v>0</v>
      </c>
      <c r="AN72" s="66">
        <v>0</v>
      </c>
      <c r="AO72" s="66">
        <v>0</v>
      </c>
      <c r="AP72" s="67">
        <v>0</v>
      </c>
      <c r="AQ72" s="68">
        <v>0</v>
      </c>
      <c r="AR72" s="66">
        <v>0</v>
      </c>
      <c r="AS72" s="66">
        <v>0</v>
      </c>
      <c r="AT72" s="66">
        <v>0</v>
      </c>
      <c r="AU72" s="67">
        <v>0</v>
      </c>
      <c r="AV72" s="68">
        <v>0</v>
      </c>
      <c r="AW72" s="66">
        <v>0</v>
      </c>
      <c r="AX72" s="66">
        <v>0</v>
      </c>
      <c r="AY72" s="66">
        <v>0</v>
      </c>
      <c r="AZ72" s="67">
        <v>0</v>
      </c>
    </row>
    <row r="73" spans="1:52" ht="15.75" customHeight="1" x14ac:dyDescent="0.2">
      <c r="A73" s="18" t="s">
        <v>432</v>
      </c>
      <c r="B73" s="32">
        <f t="shared" si="1"/>
        <v>2673998</v>
      </c>
      <c r="C73" s="19">
        <v>480000</v>
      </c>
      <c r="D73" s="19">
        <v>491000</v>
      </c>
      <c r="E73" s="19">
        <v>496000</v>
      </c>
      <c r="F73" s="19">
        <v>507000</v>
      </c>
      <c r="G73" s="20">
        <v>545000</v>
      </c>
      <c r="H73" s="19">
        <v>0</v>
      </c>
      <c r="I73" s="19">
        <v>0</v>
      </c>
      <c r="J73" s="19">
        <v>0</v>
      </c>
      <c r="K73" s="19">
        <v>0</v>
      </c>
      <c r="L73" s="20">
        <v>0</v>
      </c>
      <c r="M73" s="19">
        <v>0</v>
      </c>
      <c r="N73" s="19">
        <v>0</v>
      </c>
      <c r="O73" s="19">
        <v>0</v>
      </c>
      <c r="P73" s="19">
        <v>0</v>
      </c>
      <c r="Q73" s="20">
        <v>0</v>
      </c>
      <c r="R73" s="19">
        <v>0</v>
      </c>
      <c r="S73" s="19">
        <v>0</v>
      </c>
      <c r="T73" s="19">
        <v>0</v>
      </c>
      <c r="U73" s="19">
        <v>0</v>
      </c>
      <c r="V73" s="20">
        <v>0</v>
      </c>
      <c r="W73" s="19"/>
      <c r="X73" s="19"/>
      <c r="Y73" s="19"/>
      <c r="Z73" s="19"/>
      <c r="AA73" s="20"/>
      <c r="AB73" s="19"/>
      <c r="AC73" s="19"/>
      <c r="AD73" s="19"/>
      <c r="AE73" s="19"/>
      <c r="AF73" s="20"/>
      <c r="AG73" s="19">
        <v>0</v>
      </c>
      <c r="AH73" s="19">
        <v>0</v>
      </c>
      <c r="AI73" s="19">
        <v>0</v>
      </c>
      <c r="AJ73" s="19">
        <v>0</v>
      </c>
      <c r="AK73" s="20">
        <v>0</v>
      </c>
      <c r="AL73" s="66">
        <v>11549</v>
      </c>
      <c r="AM73" s="66">
        <v>56646</v>
      </c>
      <c r="AN73" s="66">
        <v>46890</v>
      </c>
      <c r="AO73" s="66">
        <v>24814</v>
      </c>
      <c r="AP73" s="67">
        <v>11691</v>
      </c>
      <c r="AQ73" s="68">
        <v>0</v>
      </c>
      <c r="AR73" s="66">
        <v>0</v>
      </c>
      <c r="AS73" s="66">
        <v>0</v>
      </c>
      <c r="AT73" s="66">
        <v>0</v>
      </c>
      <c r="AU73" s="67">
        <v>0</v>
      </c>
      <c r="AV73" s="68">
        <v>0</v>
      </c>
      <c r="AW73" s="66">
        <v>0</v>
      </c>
      <c r="AX73" s="66">
        <v>0</v>
      </c>
      <c r="AY73" s="66">
        <v>0</v>
      </c>
      <c r="AZ73" s="67">
        <v>3408</v>
      </c>
    </row>
    <row r="74" spans="1:52" ht="15.75" customHeight="1" x14ac:dyDescent="0.2">
      <c r="A74" s="18" t="s">
        <v>433</v>
      </c>
      <c r="B74" s="32">
        <f t="shared" si="1"/>
        <v>1085148</v>
      </c>
      <c r="C74" s="19"/>
      <c r="D74" s="19"/>
      <c r="E74" s="19"/>
      <c r="F74" s="19"/>
      <c r="G74" s="20"/>
      <c r="H74" s="19">
        <v>44084</v>
      </c>
      <c r="I74" s="19">
        <v>42873</v>
      </c>
      <c r="J74" s="19">
        <v>62070</v>
      </c>
      <c r="K74" s="19">
        <v>66811</v>
      </c>
      <c r="L74" s="20">
        <v>82292</v>
      </c>
      <c r="M74" s="19">
        <v>8821</v>
      </c>
      <c r="N74" s="19">
        <v>8939</v>
      </c>
      <c r="O74" s="19">
        <v>9596</v>
      </c>
      <c r="P74" s="19">
        <v>9862</v>
      </c>
      <c r="Q74" s="20">
        <v>155640</v>
      </c>
      <c r="R74" s="19">
        <v>53789</v>
      </c>
      <c r="S74" s="19">
        <v>53915</v>
      </c>
      <c r="T74" s="19">
        <v>55494</v>
      </c>
      <c r="U74" s="19">
        <v>59704</v>
      </c>
      <c r="V74" s="20">
        <v>62581</v>
      </c>
      <c r="W74" s="19">
        <v>39968</v>
      </c>
      <c r="X74" s="19">
        <v>42357</v>
      </c>
      <c r="Y74" s="19">
        <v>44745</v>
      </c>
      <c r="Z74" s="19">
        <v>49025</v>
      </c>
      <c r="AA74" s="20">
        <v>52508</v>
      </c>
      <c r="AB74" s="19">
        <v>7715</v>
      </c>
      <c r="AC74" s="19">
        <v>7074</v>
      </c>
      <c r="AD74" s="19">
        <v>7328</v>
      </c>
      <c r="AE74" s="19">
        <v>10544</v>
      </c>
      <c r="AF74" s="20">
        <v>9339</v>
      </c>
      <c r="AG74" s="19">
        <v>6722</v>
      </c>
      <c r="AH74" s="19">
        <v>7068</v>
      </c>
      <c r="AI74" s="19">
        <v>7384</v>
      </c>
      <c r="AJ74" s="19">
        <v>8482</v>
      </c>
      <c r="AK74" s="20">
        <v>8418</v>
      </c>
    </row>
    <row r="75" spans="1:52" ht="15.75" customHeight="1" x14ac:dyDescent="0.2">
      <c r="A75" s="18" t="s">
        <v>494</v>
      </c>
      <c r="B75" s="32">
        <f t="shared" si="1"/>
        <v>7996744.7100000018</v>
      </c>
      <c r="C75" s="19">
        <v>744622.25</v>
      </c>
      <c r="D75" s="19">
        <v>746639.21</v>
      </c>
      <c r="E75" s="19">
        <v>780430.27</v>
      </c>
      <c r="F75" s="19">
        <v>787187.77</v>
      </c>
      <c r="G75" s="20">
        <v>791755.3</v>
      </c>
      <c r="H75" s="19">
        <v>304579.17</v>
      </c>
      <c r="I75" s="19">
        <v>324108.18</v>
      </c>
      <c r="J75" s="19">
        <v>309546.82</v>
      </c>
      <c r="K75" s="19">
        <v>334082.40999999997</v>
      </c>
      <c r="L75" s="20">
        <v>342964.61</v>
      </c>
      <c r="M75" s="19">
        <v>197800.41</v>
      </c>
      <c r="N75" s="19">
        <v>198246.87</v>
      </c>
      <c r="O75" s="19">
        <v>213666.73</v>
      </c>
      <c r="P75" s="19">
        <v>198239.39</v>
      </c>
      <c r="Q75" s="20">
        <v>217860.52</v>
      </c>
      <c r="R75" s="19">
        <v>122950.55</v>
      </c>
      <c r="S75" s="19">
        <v>133168.23000000001</v>
      </c>
      <c r="T75" s="19">
        <v>118676.15</v>
      </c>
      <c r="U75" s="19">
        <v>124357.29</v>
      </c>
      <c r="V75" s="20">
        <v>126218.51</v>
      </c>
      <c r="W75" s="19">
        <v>77437.759999999995</v>
      </c>
      <c r="X75" s="19">
        <v>83175.86</v>
      </c>
      <c r="Y75" s="19">
        <v>86416.15</v>
      </c>
      <c r="Z75" s="19">
        <v>94230</v>
      </c>
      <c r="AA75" s="20">
        <v>101737.2</v>
      </c>
      <c r="AB75" s="19">
        <v>48404.19</v>
      </c>
      <c r="AC75" s="19">
        <v>52752.55</v>
      </c>
      <c r="AD75" s="19">
        <v>55196.4</v>
      </c>
      <c r="AE75" s="19">
        <v>61516.800000000003</v>
      </c>
      <c r="AF75" s="20">
        <v>64741.7</v>
      </c>
      <c r="AG75" s="19">
        <v>27970.67</v>
      </c>
      <c r="AH75" s="19">
        <v>29956.79</v>
      </c>
      <c r="AI75" s="19">
        <v>31134.36</v>
      </c>
      <c r="AJ75" s="19">
        <v>31800.35</v>
      </c>
      <c r="AK75" s="20">
        <v>33173.29</v>
      </c>
    </row>
    <row r="76" spans="1:52" ht="15.75" customHeight="1" x14ac:dyDescent="0.2">
      <c r="A76" s="18" t="s">
        <v>434</v>
      </c>
      <c r="B76" s="32">
        <f t="shared" si="1"/>
        <v>719020.2000000003</v>
      </c>
      <c r="C76" s="19">
        <v>12900.02</v>
      </c>
      <c r="D76" s="19">
        <v>16610.810000000001</v>
      </c>
      <c r="E76" s="19">
        <v>19008.2</v>
      </c>
      <c r="F76" s="19">
        <v>18510.78</v>
      </c>
      <c r="G76" s="20">
        <v>20365.03</v>
      </c>
      <c r="H76" s="19">
        <v>14355.87</v>
      </c>
      <c r="I76" s="19">
        <v>14529.6</v>
      </c>
      <c r="J76" s="19">
        <v>16223.33</v>
      </c>
      <c r="K76" s="19">
        <v>16802.419999999998</v>
      </c>
      <c r="L76" s="20">
        <v>16911.73</v>
      </c>
      <c r="M76" s="19">
        <v>7846.46</v>
      </c>
      <c r="N76" s="19">
        <v>8560.9599999999991</v>
      </c>
      <c r="O76" s="19">
        <v>9446.61</v>
      </c>
      <c r="P76" s="19">
        <v>9745.2199999999993</v>
      </c>
      <c r="Q76" s="20">
        <v>10846.11</v>
      </c>
      <c r="R76" s="19">
        <v>56199.31</v>
      </c>
      <c r="S76" s="19">
        <v>60015.11</v>
      </c>
      <c r="T76" s="19">
        <v>66406.75</v>
      </c>
      <c r="U76" s="19">
        <v>75184.429999999993</v>
      </c>
      <c r="V76" s="20">
        <v>76580.89</v>
      </c>
      <c r="W76" s="19">
        <v>22556.03</v>
      </c>
      <c r="X76" s="19">
        <v>23380.89</v>
      </c>
      <c r="Y76" s="19">
        <v>25063.55</v>
      </c>
      <c r="Z76" s="19">
        <v>26194.79</v>
      </c>
      <c r="AA76" s="20">
        <v>28365.18</v>
      </c>
      <c r="AB76" s="19">
        <v>4632.78</v>
      </c>
      <c r="AC76" s="19">
        <v>4733.3999999999996</v>
      </c>
      <c r="AD76" s="19">
        <v>4328.45</v>
      </c>
      <c r="AE76" s="19">
        <v>4756.38</v>
      </c>
      <c r="AF76" s="20">
        <v>5313.38</v>
      </c>
      <c r="AG76" s="19">
        <v>3094.28</v>
      </c>
      <c r="AH76" s="19">
        <v>4160.26</v>
      </c>
      <c r="AI76" s="19">
        <v>4185.79</v>
      </c>
      <c r="AJ76" s="19">
        <v>4525.51</v>
      </c>
      <c r="AK76" s="20">
        <v>6679.89</v>
      </c>
      <c r="AL76" s="66">
        <v>0</v>
      </c>
      <c r="AM76" s="66">
        <v>0</v>
      </c>
      <c r="AN76" s="66">
        <v>0</v>
      </c>
      <c r="AO76" s="66">
        <v>0</v>
      </c>
      <c r="AP76" s="67">
        <v>0</v>
      </c>
      <c r="AQ76" s="68">
        <v>0</v>
      </c>
      <c r="AR76" s="66">
        <v>0</v>
      </c>
      <c r="AS76" s="66">
        <v>0</v>
      </c>
      <c r="AT76" s="66">
        <v>0</v>
      </c>
      <c r="AU76" s="67">
        <v>0</v>
      </c>
      <c r="AV76" s="68">
        <v>0</v>
      </c>
      <c r="AW76" s="66">
        <v>0</v>
      </c>
      <c r="AX76" s="66">
        <v>0</v>
      </c>
      <c r="AY76" s="66">
        <v>0</v>
      </c>
      <c r="AZ76" s="67">
        <v>0</v>
      </c>
    </row>
    <row r="77" spans="1:52" ht="15.75" customHeight="1" x14ac:dyDescent="0.2">
      <c r="A77" s="18" t="s">
        <v>682</v>
      </c>
      <c r="B77" s="32">
        <f t="shared" si="1"/>
        <v>0</v>
      </c>
      <c r="C77" s="19">
        <v>0</v>
      </c>
      <c r="D77" s="19">
        <v>0</v>
      </c>
      <c r="E77" s="19">
        <v>0</v>
      </c>
      <c r="F77" s="19">
        <v>0</v>
      </c>
      <c r="G77" s="20">
        <v>0</v>
      </c>
      <c r="H77" s="19"/>
      <c r="I77" s="19"/>
      <c r="J77" s="19"/>
      <c r="K77" s="19"/>
      <c r="L77" s="20"/>
      <c r="M77" s="19"/>
      <c r="N77" s="19"/>
      <c r="O77" s="19"/>
      <c r="P77" s="19"/>
      <c r="Q77" s="20"/>
      <c r="R77" s="19"/>
      <c r="S77" s="19"/>
      <c r="T77" s="19"/>
      <c r="U77" s="19"/>
      <c r="V77" s="20"/>
      <c r="W77" s="19"/>
      <c r="X77" s="19"/>
      <c r="Y77" s="19"/>
      <c r="Z77" s="19"/>
      <c r="AA77" s="20"/>
      <c r="AB77" s="19"/>
      <c r="AC77" s="19"/>
      <c r="AD77" s="19"/>
      <c r="AE77" s="19"/>
      <c r="AF77" s="20"/>
      <c r="AG77" s="19"/>
      <c r="AH77" s="19"/>
      <c r="AI77" s="19"/>
      <c r="AJ77" s="19"/>
      <c r="AK77" s="20"/>
    </row>
    <row r="78" spans="1:52" ht="15.75" customHeight="1" x14ac:dyDescent="0.2">
      <c r="A78" s="18" t="s">
        <v>435</v>
      </c>
      <c r="B78" s="32">
        <f t="shared" si="1"/>
        <v>3239133.95</v>
      </c>
      <c r="C78" s="19">
        <v>102636.61</v>
      </c>
      <c r="D78" s="19">
        <v>103588.34</v>
      </c>
      <c r="E78" s="19">
        <v>202980.6</v>
      </c>
      <c r="F78" s="19">
        <v>206930.16</v>
      </c>
      <c r="G78" s="34">
        <v>213094.07</v>
      </c>
      <c r="H78" s="19">
        <v>102862.12</v>
      </c>
      <c r="I78" s="19">
        <v>107105.28</v>
      </c>
      <c r="J78" s="19">
        <v>115566.21</v>
      </c>
      <c r="K78" s="19">
        <v>120514.35</v>
      </c>
      <c r="L78" s="34">
        <v>125884.76</v>
      </c>
      <c r="M78" s="19">
        <v>19475.240000000002</v>
      </c>
      <c r="N78" s="19">
        <v>38773.279999999999</v>
      </c>
      <c r="O78" s="19">
        <v>39144.480000000003</v>
      </c>
      <c r="P78" s="19">
        <v>38068.620000000003</v>
      </c>
      <c r="Q78" s="34">
        <v>55556.58</v>
      </c>
      <c r="R78" s="19">
        <v>141415.19</v>
      </c>
      <c r="S78" s="19">
        <v>140959.06</v>
      </c>
      <c r="T78" s="19">
        <v>148953.66</v>
      </c>
      <c r="U78" s="19">
        <v>155138.35999999999</v>
      </c>
      <c r="V78" s="34">
        <v>160468.95000000001</v>
      </c>
      <c r="W78" s="19">
        <v>65157.22</v>
      </c>
      <c r="X78" s="19">
        <v>68424.02</v>
      </c>
      <c r="Y78" s="19">
        <v>83782.3</v>
      </c>
      <c r="Z78" s="19">
        <v>85007.61</v>
      </c>
      <c r="AA78" s="34">
        <v>87449.03</v>
      </c>
      <c r="AB78" s="19">
        <v>16597.27</v>
      </c>
      <c r="AC78" s="19">
        <v>10623.23</v>
      </c>
      <c r="AD78" s="19">
        <v>17442.32</v>
      </c>
      <c r="AE78" s="19">
        <v>20246.849999999999</v>
      </c>
      <c r="AF78" s="20">
        <v>21502.7</v>
      </c>
      <c r="AG78" s="19">
        <v>17071.400000000001</v>
      </c>
      <c r="AH78" s="19">
        <v>17598.3</v>
      </c>
      <c r="AI78" s="19">
        <v>19563.52</v>
      </c>
      <c r="AJ78" s="19">
        <v>21127.56</v>
      </c>
      <c r="AK78" s="34">
        <v>22250.7</v>
      </c>
      <c r="AL78" s="66">
        <v>17490</v>
      </c>
      <c r="AM78" s="66">
        <v>20900</v>
      </c>
      <c r="AN78" s="66">
        <v>152858</v>
      </c>
      <c r="AO78" s="66">
        <v>20862</v>
      </c>
      <c r="AP78" s="67">
        <v>21919</v>
      </c>
      <c r="AQ78" s="68">
        <v>11509</v>
      </c>
      <c r="AR78" s="66">
        <v>11910</v>
      </c>
      <c r="AS78" s="66">
        <v>10363</v>
      </c>
      <c r="AT78" s="66">
        <v>1585</v>
      </c>
      <c r="AU78" s="67">
        <v>14919</v>
      </c>
      <c r="AV78" s="68">
        <v>7364</v>
      </c>
      <c r="AW78" s="66">
        <v>8918</v>
      </c>
      <c r="AX78" s="66">
        <v>6287</v>
      </c>
      <c r="AY78" s="66">
        <v>9507</v>
      </c>
      <c r="AZ78" s="67">
        <v>9783</v>
      </c>
    </row>
    <row r="79" spans="1:52" ht="15.75" customHeight="1" x14ac:dyDescent="0.2">
      <c r="A79" s="18" t="s">
        <v>711</v>
      </c>
      <c r="B79" s="32">
        <f t="shared" si="1"/>
        <v>1436219</v>
      </c>
      <c r="C79" s="19">
        <v>67802</v>
      </c>
      <c r="D79" s="19">
        <v>67269</v>
      </c>
      <c r="E79" s="19">
        <v>70421</v>
      </c>
      <c r="F79" s="19">
        <v>46840</v>
      </c>
      <c r="G79" s="34">
        <v>51961</v>
      </c>
      <c r="H79" s="19">
        <v>43737</v>
      </c>
      <c r="I79" s="19">
        <v>48854</v>
      </c>
      <c r="J79" s="19">
        <v>50052</v>
      </c>
      <c r="K79" s="19">
        <v>34456</v>
      </c>
      <c r="L79" s="34">
        <v>32657</v>
      </c>
      <c r="M79" s="19">
        <v>31419</v>
      </c>
      <c r="N79" s="19">
        <v>31793</v>
      </c>
      <c r="O79" s="19">
        <v>32230</v>
      </c>
      <c r="P79" s="19">
        <v>23632</v>
      </c>
      <c r="Q79" s="34">
        <v>25343</v>
      </c>
      <c r="R79" s="19">
        <v>82100</v>
      </c>
      <c r="S79" s="19">
        <v>88979</v>
      </c>
      <c r="T79" s="19">
        <v>95643</v>
      </c>
      <c r="U79" s="19">
        <v>82597</v>
      </c>
      <c r="V79" s="34">
        <v>85722</v>
      </c>
      <c r="W79" s="19">
        <v>48588</v>
      </c>
      <c r="X79" s="19">
        <v>41134</v>
      </c>
      <c r="Y79" s="19">
        <v>42761</v>
      </c>
      <c r="Z79" s="19">
        <v>35794</v>
      </c>
      <c r="AA79" s="34">
        <v>34170</v>
      </c>
      <c r="AB79" s="19">
        <v>14338</v>
      </c>
      <c r="AC79" s="19">
        <v>15170</v>
      </c>
      <c r="AD79" s="19">
        <v>16254</v>
      </c>
      <c r="AE79" s="19">
        <v>13503</v>
      </c>
      <c r="AF79" s="20">
        <v>12301</v>
      </c>
      <c r="AG79" s="19">
        <v>12989</v>
      </c>
      <c r="AH79" s="19">
        <v>13788</v>
      </c>
      <c r="AI79" s="19">
        <v>14655</v>
      </c>
      <c r="AJ79" s="19">
        <v>13642</v>
      </c>
      <c r="AK79" s="34">
        <v>13625</v>
      </c>
    </row>
    <row r="80" spans="1:52" ht="15.75" customHeight="1" x14ac:dyDescent="0.2">
      <c r="A80" s="18" t="s">
        <v>436</v>
      </c>
      <c r="B80" s="32">
        <f t="shared" si="1"/>
        <v>751740.69</v>
      </c>
      <c r="C80" s="19">
        <v>97497.36</v>
      </c>
      <c r="D80" s="19">
        <v>98482.35</v>
      </c>
      <c r="E80" s="19">
        <v>98369.29</v>
      </c>
      <c r="F80" s="19">
        <v>114066.48</v>
      </c>
      <c r="G80" s="20">
        <v>117495.21</v>
      </c>
      <c r="H80" s="19">
        <v>9611</v>
      </c>
      <c r="I80" s="19">
        <v>10477</v>
      </c>
      <c r="J80" s="19">
        <v>13912</v>
      </c>
      <c r="K80" s="19">
        <v>10534</v>
      </c>
      <c r="L80" s="20">
        <v>11509</v>
      </c>
      <c r="M80" s="19">
        <v>11367</v>
      </c>
      <c r="N80" s="19">
        <v>11539</v>
      </c>
      <c r="O80" s="19">
        <v>13770</v>
      </c>
      <c r="P80" s="19">
        <v>5727</v>
      </c>
      <c r="Q80" s="20">
        <v>7393</v>
      </c>
      <c r="R80" s="19">
        <v>6151</v>
      </c>
      <c r="S80" s="19">
        <v>7815</v>
      </c>
      <c r="T80" s="19">
        <v>8471</v>
      </c>
      <c r="U80" s="19">
        <v>3227</v>
      </c>
      <c r="V80" s="20">
        <v>2614</v>
      </c>
      <c r="W80" s="19">
        <v>13183</v>
      </c>
      <c r="X80" s="19">
        <v>13896</v>
      </c>
      <c r="Y80" s="19">
        <v>14799</v>
      </c>
      <c r="Z80" s="19">
        <v>14429</v>
      </c>
      <c r="AA80" s="20">
        <v>13989</v>
      </c>
      <c r="AB80" s="19">
        <v>2878</v>
      </c>
      <c r="AC80" s="19">
        <v>3117</v>
      </c>
      <c r="AD80" s="19">
        <v>3399</v>
      </c>
      <c r="AE80" s="19">
        <v>3317</v>
      </c>
      <c r="AF80" s="20">
        <v>3480</v>
      </c>
      <c r="AG80" s="19">
        <v>922</v>
      </c>
      <c r="AH80" s="19">
        <v>972</v>
      </c>
      <c r="AI80" s="19">
        <v>1104</v>
      </c>
      <c r="AJ80" s="19">
        <v>1136</v>
      </c>
      <c r="AK80" s="20">
        <v>1092</v>
      </c>
    </row>
    <row r="81" spans="1:52" ht="15.75" customHeight="1" x14ac:dyDescent="0.2">
      <c r="A81" s="18" t="s">
        <v>437</v>
      </c>
      <c r="B81" s="32">
        <f t="shared" si="1"/>
        <v>1372380</v>
      </c>
      <c r="C81" s="19">
        <v>138327</v>
      </c>
      <c r="D81" s="19">
        <v>143628</v>
      </c>
      <c r="E81" s="19">
        <v>150548</v>
      </c>
      <c r="F81" s="19">
        <v>152053</v>
      </c>
      <c r="G81" s="20">
        <v>156615</v>
      </c>
      <c r="H81" s="19">
        <v>89372</v>
      </c>
      <c r="I81" s="19">
        <v>95981</v>
      </c>
      <c r="J81" s="19">
        <v>108670</v>
      </c>
      <c r="K81" s="19">
        <v>111703</v>
      </c>
      <c r="L81" s="20">
        <v>114580</v>
      </c>
      <c r="M81" s="19">
        <v>0</v>
      </c>
      <c r="N81" s="19">
        <v>0</v>
      </c>
      <c r="O81" s="19">
        <v>0</v>
      </c>
      <c r="P81" s="19">
        <v>0</v>
      </c>
      <c r="Q81" s="20">
        <v>0</v>
      </c>
      <c r="R81" s="19"/>
      <c r="S81" s="19"/>
      <c r="T81" s="19"/>
      <c r="U81" s="19"/>
      <c r="V81" s="20"/>
      <c r="W81" s="19"/>
      <c r="X81" s="19"/>
      <c r="Y81" s="19"/>
      <c r="Z81" s="19"/>
      <c r="AA81" s="20"/>
      <c r="AB81" s="19">
        <v>164</v>
      </c>
      <c r="AC81" s="19">
        <v>173</v>
      </c>
      <c r="AD81" s="19">
        <v>0</v>
      </c>
      <c r="AE81" s="19">
        <v>100</v>
      </c>
      <c r="AF81" s="20">
        <v>0</v>
      </c>
      <c r="AG81" s="19"/>
      <c r="AH81" s="19"/>
      <c r="AI81" s="19"/>
      <c r="AJ81" s="19"/>
      <c r="AK81" s="20"/>
      <c r="AL81" s="66">
        <v>16290</v>
      </c>
      <c r="AM81" s="66">
        <v>17512</v>
      </c>
      <c r="AN81" s="66">
        <v>21412</v>
      </c>
      <c r="AO81" s="66">
        <v>24714</v>
      </c>
      <c r="AP81" s="67">
        <v>26064</v>
      </c>
      <c r="AQ81" s="68">
        <v>1423</v>
      </c>
      <c r="AR81" s="66">
        <v>698</v>
      </c>
      <c r="AS81" s="66">
        <v>760</v>
      </c>
      <c r="AT81" s="66">
        <v>760</v>
      </c>
      <c r="AU81" s="67">
        <v>833</v>
      </c>
    </row>
    <row r="82" spans="1:52" ht="15.75" customHeight="1" x14ac:dyDescent="0.2">
      <c r="A82" s="18" t="s">
        <v>645</v>
      </c>
      <c r="B82" s="32">
        <f t="shared" si="1"/>
        <v>3485289.37</v>
      </c>
      <c r="C82" s="19">
        <v>176302</v>
      </c>
      <c r="D82" s="19">
        <v>179423</v>
      </c>
      <c r="E82" s="19">
        <v>178203</v>
      </c>
      <c r="F82" s="19">
        <v>163578</v>
      </c>
      <c r="G82" s="20">
        <v>146117</v>
      </c>
      <c r="H82" s="19">
        <v>105295.66</v>
      </c>
      <c r="I82" s="19">
        <v>117382.71</v>
      </c>
      <c r="J82" s="19">
        <v>135212.09</v>
      </c>
      <c r="K82" s="19">
        <v>158170.19</v>
      </c>
      <c r="L82" s="20">
        <v>129766.18</v>
      </c>
      <c r="M82" s="19">
        <v>66752.240000000005</v>
      </c>
      <c r="N82" s="19">
        <v>64357.82</v>
      </c>
      <c r="O82" s="19">
        <v>64544.66</v>
      </c>
      <c r="P82" s="19">
        <v>64995.56</v>
      </c>
      <c r="Q82" s="20">
        <v>68405.850000000006</v>
      </c>
      <c r="R82" s="19">
        <v>111314</v>
      </c>
      <c r="S82" s="19">
        <v>178258</v>
      </c>
      <c r="T82" s="19">
        <v>185228</v>
      </c>
      <c r="U82" s="19">
        <v>202381</v>
      </c>
      <c r="V82" s="20">
        <v>218288</v>
      </c>
      <c r="W82" s="19">
        <v>81944</v>
      </c>
      <c r="X82" s="19">
        <v>94451</v>
      </c>
      <c r="Y82" s="19">
        <v>102388</v>
      </c>
      <c r="Z82" s="19">
        <v>115418</v>
      </c>
      <c r="AA82" s="20">
        <v>123828</v>
      </c>
      <c r="AB82" s="19">
        <v>24536.52</v>
      </c>
      <c r="AC82" s="19">
        <v>27184.52</v>
      </c>
      <c r="AD82" s="19">
        <v>30091.97</v>
      </c>
      <c r="AE82" s="19">
        <v>26585.77</v>
      </c>
      <c r="AF82" s="20">
        <v>28174.63</v>
      </c>
      <c r="AG82" s="19">
        <v>12910</v>
      </c>
      <c r="AH82" s="19">
        <v>14402</v>
      </c>
      <c r="AI82" s="19">
        <v>17272</v>
      </c>
      <c r="AJ82" s="19">
        <v>18352</v>
      </c>
      <c r="AK82" s="20">
        <v>22507</v>
      </c>
      <c r="AL82" s="66">
        <v>3066</v>
      </c>
      <c r="AM82" s="66">
        <v>6672</v>
      </c>
      <c r="AN82" s="66">
        <v>6935</v>
      </c>
      <c r="AO82" s="66">
        <v>7151</v>
      </c>
      <c r="AP82" s="67">
        <v>7445</v>
      </c>
      <c r="AQ82" s="68">
        <v>0</v>
      </c>
      <c r="AR82" s="66">
        <v>0</v>
      </c>
      <c r="AS82" s="66">
        <v>0</v>
      </c>
      <c r="AT82" s="66">
        <v>0</v>
      </c>
      <c r="AU82" s="67">
        <v>0</v>
      </c>
      <c r="AV82" s="68">
        <v>0</v>
      </c>
      <c r="AW82" s="66">
        <v>0</v>
      </c>
      <c r="AX82" s="66">
        <v>0</v>
      </c>
      <c r="AY82" s="66">
        <v>0</v>
      </c>
      <c r="AZ82" s="67">
        <v>0</v>
      </c>
    </row>
    <row r="83" spans="1:52" ht="15.75" customHeight="1" x14ac:dyDescent="0.2">
      <c r="A83" s="18" t="s">
        <v>438</v>
      </c>
      <c r="B83" s="32">
        <f t="shared" si="1"/>
        <v>1998227.9700000002</v>
      </c>
      <c r="C83" s="19">
        <v>232125.72</v>
      </c>
      <c r="D83" s="19">
        <v>239460.79</v>
      </c>
      <c r="E83" s="19">
        <v>250348.82</v>
      </c>
      <c r="F83" s="19">
        <v>251921.36</v>
      </c>
      <c r="G83" s="20">
        <v>261699.61</v>
      </c>
      <c r="H83" s="19">
        <v>57209.919999999998</v>
      </c>
      <c r="I83" s="19">
        <v>67017.06</v>
      </c>
      <c r="J83" s="19">
        <v>66560.3</v>
      </c>
      <c r="K83" s="19">
        <v>70830.97</v>
      </c>
      <c r="L83" s="20">
        <v>74482.42</v>
      </c>
      <c r="M83" s="19">
        <v>24093.16</v>
      </c>
      <c r="N83" s="19">
        <v>24116.57</v>
      </c>
      <c r="O83" s="19">
        <v>20952.37</v>
      </c>
      <c r="P83" s="19">
        <v>23193.55</v>
      </c>
      <c r="Q83" s="20">
        <v>24100.23</v>
      </c>
      <c r="R83" s="19">
        <v>15075.22</v>
      </c>
      <c r="S83" s="19">
        <v>17958.78</v>
      </c>
      <c r="T83" s="19">
        <v>18836.080000000002</v>
      </c>
      <c r="U83" s="19">
        <v>20022.39</v>
      </c>
      <c r="V83" s="20">
        <v>21199.02</v>
      </c>
      <c r="W83" s="19">
        <v>22748.19</v>
      </c>
      <c r="X83" s="19">
        <v>10814.95</v>
      </c>
      <c r="Y83" s="19">
        <v>11888.71</v>
      </c>
      <c r="Z83" s="19">
        <v>20353.009999999998</v>
      </c>
      <c r="AA83" s="20">
        <v>20032.27</v>
      </c>
      <c r="AB83" s="19">
        <v>17342.59</v>
      </c>
      <c r="AC83" s="19">
        <v>17737.72</v>
      </c>
      <c r="AD83" s="19">
        <v>17833.71</v>
      </c>
      <c r="AE83" s="19">
        <v>19188.599999999999</v>
      </c>
      <c r="AF83" s="20">
        <v>20096.43</v>
      </c>
      <c r="AG83" s="19">
        <v>6544.3</v>
      </c>
      <c r="AH83" s="19">
        <v>6998.28</v>
      </c>
      <c r="AI83" s="19">
        <v>7692.09</v>
      </c>
      <c r="AJ83" s="19">
        <v>8192.6200000000008</v>
      </c>
      <c r="AK83" s="20">
        <v>9560.16</v>
      </c>
    </row>
    <row r="84" spans="1:52" ht="15.75" customHeight="1" x14ac:dyDescent="0.2">
      <c r="A84" s="18" t="s">
        <v>439</v>
      </c>
      <c r="B84" s="32">
        <f t="shared" si="1"/>
        <v>741235.08000000007</v>
      </c>
      <c r="C84" s="19"/>
      <c r="D84" s="19"/>
      <c r="E84" s="19">
        <v>168054</v>
      </c>
      <c r="F84" s="19">
        <v>196134</v>
      </c>
      <c r="G84" s="20">
        <v>200486</v>
      </c>
      <c r="H84" s="19"/>
      <c r="I84" s="19"/>
      <c r="J84" s="19"/>
      <c r="K84" s="19"/>
      <c r="L84" s="20"/>
      <c r="M84" s="19"/>
      <c r="N84" s="19"/>
      <c r="O84" s="19"/>
      <c r="P84" s="19"/>
      <c r="Q84" s="20"/>
      <c r="R84" s="19"/>
      <c r="S84" s="19"/>
      <c r="T84" s="19"/>
      <c r="U84" s="19"/>
      <c r="V84" s="20"/>
      <c r="W84" s="19"/>
      <c r="X84" s="19">
        <v>40611</v>
      </c>
      <c r="Y84" s="19">
        <v>1836</v>
      </c>
      <c r="Z84" s="19"/>
      <c r="AA84" s="20"/>
      <c r="AB84" s="19"/>
      <c r="AC84" s="19">
        <v>8269.65</v>
      </c>
      <c r="AD84" s="19">
        <v>1578</v>
      </c>
      <c r="AE84" s="19">
        <v>16718.41</v>
      </c>
      <c r="AF84" s="20">
        <v>75611.02</v>
      </c>
      <c r="AG84" s="19"/>
      <c r="AH84" s="19"/>
      <c r="AI84" s="19">
        <v>31937</v>
      </c>
      <c r="AJ84" s="19"/>
      <c r="AK84" s="20"/>
    </row>
    <row r="85" spans="1:52" ht="15.75" customHeight="1" x14ac:dyDescent="0.2">
      <c r="A85" s="18" t="s">
        <v>440</v>
      </c>
      <c r="B85" s="32">
        <f t="shared" si="1"/>
        <v>4639685</v>
      </c>
      <c r="C85" s="19">
        <v>393164</v>
      </c>
      <c r="D85" s="19">
        <v>399122</v>
      </c>
      <c r="E85" s="19">
        <v>396915</v>
      </c>
      <c r="F85" s="19">
        <v>401113</v>
      </c>
      <c r="G85" s="20">
        <v>412970</v>
      </c>
      <c r="H85" s="19">
        <v>135570</v>
      </c>
      <c r="I85" s="19">
        <v>141943</v>
      </c>
      <c r="J85" s="19">
        <v>143847</v>
      </c>
      <c r="K85" s="19">
        <v>149691</v>
      </c>
      <c r="L85" s="20">
        <v>152254</v>
      </c>
      <c r="M85" s="19">
        <v>67185</v>
      </c>
      <c r="N85" s="19">
        <v>67523</v>
      </c>
      <c r="O85" s="19">
        <v>71154</v>
      </c>
      <c r="P85" s="19">
        <v>68709</v>
      </c>
      <c r="Q85" s="20">
        <v>71374</v>
      </c>
      <c r="R85" s="19">
        <v>118574</v>
      </c>
      <c r="S85" s="19">
        <v>124328</v>
      </c>
      <c r="T85" s="19">
        <v>129403</v>
      </c>
      <c r="U85" s="19">
        <v>138865</v>
      </c>
      <c r="V85" s="20">
        <v>140924</v>
      </c>
      <c r="W85" s="19">
        <v>56525</v>
      </c>
      <c r="X85" s="19">
        <v>59313</v>
      </c>
      <c r="Y85" s="19">
        <v>61323</v>
      </c>
      <c r="Z85" s="19">
        <v>67228</v>
      </c>
      <c r="AA85" s="20">
        <v>70157</v>
      </c>
      <c r="AB85" s="19">
        <v>16482</v>
      </c>
      <c r="AC85" s="19">
        <v>18717</v>
      </c>
      <c r="AD85" s="19">
        <v>26738</v>
      </c>
      <c r="AE85" s="19">
        <v>38114</v>
      </c>
      <c r="AF85" s="20">
        <v>39028</v>
      </c>
      <c r="AG85" s="19">
        <v>12812</v>
      </c>
      <c r="AH85" s="19">
        <v>13866</v>
      </c>
      <c r="AI85" s="19">
        <v>15277</v>
      </c>
      <c r="AJ85" s="19">
        <v>16087</v>
      </c>
      <c r="AK85" s="20">
        <v>17175</v>
      </c>
      <c r="AL85" s="66">
        <v>20339</v>
      </c>
      <c r="AM85" s="66">
        <v>24038</v>
      </c>
      <c r="AN85" s="66">
        <v>32221</v>
      </c>
      <c r="AO85" s="66">
        <v>34870</v>
      </c>
      <c r="AP85" s="67">
        <v>38389</v>
      </c>
      <c r="AQ85" s="68">
        <v>20167</v>
      </c>
      <c r="AR85" s="66">
        <v>20958</v>
      </c>
      <c r="AS85" s="66">
        <v>24843</v>
      </c>
      <c r="AT85" s="66">
        <v>21600</v>
      </c>
      <c r="AU85" s="67">
        <v>22248</v>
      </c>
      <c r="AV85" s="68">
        <v>19844</v>
      </c>
      <c r="AW85" s="66">
        <v>24839</v>
      </c>
      <c r="AX85" s="66">
        <v>26334</v>
      </c>
      <c r="AY85" s="66">
        <v>27177</v>
      </c>
      <c r="AZ85" s="67">
        <v>28348</v>
      </c>
    </row>
    <row r="86" spans="1:52" ht="15.75" customHeight="1" x14ac:dyDescent="0.2">
      <c r="A86" s="18" t="s">
        <v>584</v>
      </c>
      <c r="B86" s="32">
        <f t="shared" si="1"/>
        <v>13902222.1</v>
      </c>
      <c r="C86" s="48">
        <v>1412239.15</v>
      </c>
      <c r="D86" s="48">
        <v>1462179.3</v>
      </c>
      <c r="E86" s="48">
        <v>1456585.06</v>
      </c>
      <c r="F86" s="48">
        <v>1521198.35</v>
      </c>
      <c r="G86" s="49">
        <v>1543204.37</v>
      </c>
      <c r="H86" s="19">
        <v>427656.45</v>
      </c>
      <c r="I86" s="19">
        <v>455665.39</v>
      </c>
      <c r="J86" s="19">
        <v>483824.85</v>
      </c>
      <c r="K86" s="19">
        <v>503702.68</v>
      </c>
      <c r="L86" s="20">
        <v>547154.13</v>
      </c>
      <c r="M86" s="19">
        <v>329197.82</v>
      </c>
      <c r="N86" s="19">
        <v>337055.84</v>
      </c>
      <c r="O86" s="19">
        <v>360125.27</v>
      </c>
      <c r="P86" s="19">
        <v>332745.64</v>
      </c>
      <c r="Q86" s="20">
        <v>364168.38</v>
      </c>
      <c r="R86" s="19">
        <v>245105.89</v>
      </c>
      <c r="S86" s="19">
        <v>264035.34000000003</v>
      </c>
      <c r="T86" s="19">
        <v>281297.26</v>
      </c>
      <c r="U86" s="19">
        <v>293284.28000000003</v>
      </c>
      <c r="V86" s="20">
        <v>309682.07</v>
      </c>
      <c r="W86" s="19">
        <v>73810.460000000006</v>
      </c>
      <c r="X86" s="19">
        <v>67054.070000000007</v>
      </c>
      <c r="Y86" s="19">
        <v>118000.45</v>
      </c>
      <c r="Z86" s="19">
        <v>76829.75</v>
      </c>
      <c r="AA86" s="20">
        <v>71323.240000000005</v>
      </c>
      <c r="AB86" s="19">
        <v>55496.79</v>
      </c>
      <c r="AC86" s="19">
        <v>68748.37</v>
      </c>
      <c r="AD86" s="19">
        <v>71061.47</v>
      </c>
      <c r="AE86" s="19">
        <v>81518.27</v>
      </c>
      <c r="AF86" s="20">
        <v>90258.51</v>
      </c>
      <c r="AG86" s="19">
        <v>35510.65</v>
      </c>
      <c r="AH86" s="19">
        <v>37779.99</v>
      </c>
      <c r="AI86" s="19">
        <v>40105.699999999997</v>
      </c>
      <c r="AJ86" s="19">
        <v>41477.83</v>
      </c>
      <c r="AK86" s="20">
        <v>43139.03</v>
      </c>
    </row>
    <row r="87" spans="1:52" ht="15.75" customHeight="1" x14ac:dyDescent="0.2">
      <c r="A87" s="18" t="s">
        <v>441</v>
      </c>
      <c r="B87" s="32">
        <f t="shared" si="1"/>
        <v>2025001.8</v>
      </c>
      <c r="C87" s="21">
        <v>305097.67</v>
      </c>
      <c r="D87" s="19">
        <v>293340.46999999997</v>
      </c>
      <c r="E87" s="19">
        <v>301803.06</v>
      </c>
      <c r="F87" s="19">
        <v>304820.53999999998</v>
      </c>
      <c r="G87" s="20">
        <v>314082.06</v>
      </c>
      <c r="H87" s="21">
        <v>76558.28</v>
      </c>
      <c r="I87" s="19">
        <v>75257.09</v>
      </c>
      <c r="J87" s="19">
        <v>1271.1500000000001</v>
      </c>
      <c r="K87" s="19"/>
      <c r="L87" s="20"/>
      <c r="M87" s="19">
        <v>0</v>
      </c>
      <c r="N87" s="19">
        <v>0</v>
      </c>
      <c r="O87" s="19"/>
      <c r="P87" s="19"/>
      <c r="Q87" s="20"/>
      <c r="R87" s="19">
        <v>0</v>
      </c>
      <c r="S87" s="19">
        <v>2647.75</v>
      </c>
      <c r="T87" s="19">
        <v>9218.1</v>
      </c>
      <c r="U87" s="19">
        <v>1215.9000000000001</v>
      </c>
      <c r="V87" s="20">
        <v>10158</v>
      </c>
      <c r="W87" s="19">
        <v>146873</v>
      </c>
      <c r="X87" s="19">
        <v>37250.160000000003</v>
      </c>
      <c r="Y87" s="19">
        <v>38990.879999999997</v>
      </c>
      <c r="Z87" s="19">
        <v>40777.15</v>
      </c>
      <c r="AA87" s="20">
        <v>43941.81</v>
      </c>
      <c r="AB87" s="19">
        <v>21341.61</v>
      </c>
      <c r="AC87" s="19">
        <v>0</v>
      </c>
      <c r="AD87" s="19">
        <v>0</v>
      </c>
      <c r="AE87" s="19">
        <v>0</v>
      </c>
      <c r="AF87" s="20">
        <v>178.56</v>
      </c>
      <c r="AG87" s="19"/>
      <c r="AH87" s="19"/>
      <c r="AI87" s="19"/>
      <c r="AJ87" s="19"/>
      <c r="AK87" s="20">
        <v>178.56</v>
      </c>
    </row>
    <row r="88" spans="1:52" ht="15.75" customHeight="1" x14ac:dyDescent="0.2">
      <c r="A88" s="18" t="s">
        <v>442</v>
      </c>
      <c r="B88" s="32">
        <f t="shared" si="1"/>
        <v>895042.03</v>
      </c>
      <c r="C88" s="19"/>
      <c r="D88" s="19"/>
      <c r="E88" s="19">
        <v>92419.9</v>
      </c>
      <c r="F88" s="19">
        <v>93367.43</v>
      </c>
      <c r="G88" s="20">
        <v>111522.53</v>
      </c>
      <c r="H88" s="19">
        <v>0</v>
      </c>
      <c r="I88" s="19">
        <v>68553</v>
      </c>
      <c r="J88" s="19">
        <v>6118</v>
      </c>
      <c r="K88" s="19">
        <v>0</v>
      </c>
      <c r="L88" s="20">
        <v>14072</v>
      </c>
      <c r="M88" s="19">
        <v>18139</v>
      </c>
      <c r="N88" s="19">
        <v>0</v>
      </c>
      <c r="O88" s="19">
        <v>0</v>
      </c>
      <c r="P88" s="19">
        <v>0</v>
      </c>
      <c r="Q88" s="20">
        <v>40468</v>
      </c>
      <c r="R88" s="19">
        <v>94540.59</v>
      </c>
      <c r="S88" s="19">
        <v>7573.47</v>
      </c>
      <c r="T88" s="19">
        <v>10740</v>
      </c>
      <c r="U88" s="19">
        <v>3750</v>
      </c>
      <c r="V88" s="20">
        <v>10920</v>
      </c>
      <c r="W88" s="19">
        <v>86664</v>
      </c>
      <c r="X88" s="19">
        <v>889</v>
      </c>
      <c r="Y88" s="19">
        <v>1140</v>
      </c>
      <c r="Z88" s="19">
        <v>24842.68</v>
      </c>
      <c r="AA88" s="20">
        <v>3028.93</v>
      </c>
      <c r="AB88" s="19">
        <v>71215</v>
      </c>
      <c r="AC88" s="19">
        <v>241</v>
      </c>
      <c r="AD88" s="19">
        <v>900</v>
      </c>
      <c r="AE88" s="19">
        <v>8835</v>
      </c>
      <c r="AF88" s="20">
        <v>15664</v>
      </c>
      <c r="AG88" s="19">
        <v>106666.5</v>
      </c>
      <c r="AH88" s="19">
        <v>2772</v>
      </c>
      <c r="AI88" s="19">
        <v>0</v>
      </c>
      <c r="AJ88" s="19">
        <v>0</v>
      </c>
      <c r="AK88" s="20">
        <v>0</v>
      </c>
      <c r="AL88" s="66">
        <v>0</v>
      </c>
      <c r="AM88" s="66">
        <v>0</v>
      </c>
      <c r="AN88" s="66">
        <v>0</v>
      </c>
      <c r="AO88" s="66">
        <v>0</v>
      </c>
      <c r="AP88" s="67">
        <v>0</v>
      </c>
      <c r="AQ88" s="68">
        <v>0</v>
      </c>
      <c r="AR88" s="66">
        <v>0</v>
      </c>
      <c r="AS88" s="66">
        <v>0</v>
      </c>
      <c r="AT88" s="66">
        <v>0</v>
      </c>
      <c r="AU88" s="67">
        <v>0</v>
      </c>
      <c r="AV88" s="68">
        <v>0</v>
      </c>
      <c r="AW88" s="66">
        <v>0</v>
      </c>
      <c r="AX88" s="66">
        <v>0</v>
      </c>
      <c r="AY88" s="66">
        <v>0</v>
      </c>
      <c r="AZ88" s="67">
        <v>0</v>
      </c>
    </row>
    <row r="89" spans="1:52" ht="15.75" customHeight="1" x14ac:dyDescent="0.2">
      <c r="A89" s="18" t="s">
        <v>588</v>
      </c>
      <c r="B89" s="32">
        <f t="shared" si="1"/>
        <v>8625403.7400000002</v>
      </c>
      <c r="C89" s="48">
        <v>929970.96</v>
      </c>
      <c r="D89" s="48">
        <v>914932.81</v>
      </c>
      <c r="E89" s="48">
        <v>937193</v>
      </c>
      <c r="F89" s="48">
        <v>946534.24</v>
      </c>
      <c r="G89" s="49">
        <v>974637.89</v>
      </c>
      <c r="H89" s="19">
        <v>375173.38</v>
      </c>
      <c r="I89" s="19">
        <v>404835.56</v>
      </c>
      <c r="J89" s="19">
        <v>420988.01</v>
      </c>
      <c r="K89" s="19">
        <v>433507.61</v>
      </c>
      <c r="L89" s="20">
        <v>443649.12</v>
      </c>
      <c r="M89" s="19">
        <v>285897.06</v>
      </c>
      <c r="N89" s="19">
        <v>287568.78999999998</v>
      </c>
      <c r="O89" s="19">
        <v>288276.11</v>
      </c>
      <c r="P89" s="19">
        <v>288921.31</v>
      </c>
      <c r="Q89" s="20">
        <v>304098.27</v>
      </c>
      <c r="R89" s="19">
        <v>11899</v>
      </c>
      <c r="S89" s="19">
        <v>12837</v>
      </c>
      <c r="T89" s="19">
        <v>13433</v>
      </c>
      <c r="U89" s="19">
        <v>13838</v>
      </c>
      <c r="V89" s="20">
        <v>14370</v>
      </c>
      <c r="W89" s="19">
        <v>11891</v>
      </c>
      <c r="X89" s="19">
        <v>12049</v>
      </c>
      <c r="Y89" s="19">
        <v>10149</v>
      </c>
      <c r="Z89" s="19">
        <v>7580</v>
      </c>
      <c r="AA89" s="20">
        <v>5204</v>
      </c>
      <c r="AB89" s="19">
        <v>43302.63</v>
      </c>
      <c r="AC89" s="19">
        <v>45839.97</v>
      </c>
      <c r="AD89" s="19">
        <v>47697.84</v>
      </c>
      <c r="AE89" s="19">
        <v>57237.599999999999</v>
      </c>
      <c r="AF89" s="20">
        <v>60242.58</v>
      </c>
      <c r="AG89" s="19">
        <v>3875</v>
      </c>
      <c r="AH89" s="19">
        <v>3915</v>
      </c>
      <c r="AI89" s="19">
        <v>4488</v>
      </c>
      <c r="AJ89" s="19">
        <v>4618</v>
      </c>
      <c r="AK89" s="20">
        <v>4753</v>
      </c>
    </row>
    <row r="90" spans="1:52" ht="15.75" customHeight="1" x14ac:dyDescent="0.2">
      <c r="A90" s="18" t="s">
        <v>686</v>
      </c>
      <c r="B90" s="32">
        <f t="shared" si="1"/>
        <v>255166</v>
      </c>
      <c r="C90" s="48">
        <v>318</v>
      </c>
      <c r="D90" s="48">
        <v>272</v>
      </c>
      <c r="E90" s="48">
        <v>250</v>
      </c>
      <c r="F90" s="48">
        <v>253</v>
      </c>
      <c r="G90" s="49">
        <v>269</v>
      </c>
      <c r="H90" s="19">
        <v>12945</v>
      </c>
      <c r="I90" s="19">
        <v>13773</v>
      </c>
      <c r="J90" s="19">
        <v>13589</v>
      </c>
      <c r="K90" s="19">
        <v>13624</v>
      </c>
      <c r="L90" s="20">
        <v>14734</v>
      </c>
      <c r="M90" s="19">
        <v>1813</v>
      </c>
      <c r="N90" s="19">
        <v>1786</v>
      </c>
      <c r="O90" s="19">
        <v>1365</v>
      </c>
      <c r="P90" s="19">
        <v>1317</v>
      </c>
      <c r="Q90" s="20">
        <v>1485</v>
      </c>
      <c r="R90" s="19">
        <v>19394</v>
      </c>
      <c r="S90" s="19">
        <v>21326</v>
      </c>
      <c r="T90" s="19">
        <v>21951</v>
      </c>
      <c r="U90" s="19">
        <v>19695</v>
      </c>
      <c r="V90" s="20">
        <v>21687</v>
      </c>
      <c r="W90" s="19">
        <v>8771</v>
      </c>
      <c r="X90" s="19">
        <v>8372</v>
      </c>
      <c r="Y90" s="19">
        <v>16638</v>
      </c>
      <c r="Z90" s="19">
        <v>9222</v>
      </c>
      <c r="AA90" s="20">
        <v>8389</v>
      </c>
      <c r="AB90" s="19">
        <v>1955</v>
      </c>
      <c r="AC90" s="19">
        <v>2066</v>
      </c>
      <c r="AD90" s="19">
        <v>2188</v>
      </c>
      <c r="AE90" s="19">
        <v>2251</v>
      </c>
      <c r="AF90" s="20">
        <v>3072</v>
      </c>
      <c r="AG90" s="19">
        <v>1979</v>
      </c>
      <c r="AH90" s="19">
        <v>2149</v>
      </c>
      <c r="AI90" s="19">
        <v>1942</v>
      </c>
      <c r="AJ90" s="19">
        <v>2077</v>
      </c>
      <c r="AK90" s="20">
        <v>2249</v>
      </c>
    </row>
    <row r="91" spans="1:52" ht="15.75" customHeight="1" x14ac:dyDescent="0.2">
      <c r="A91" s="18" t="s">
        <v>443</v>
      </c>
      <c r="B91" s="32">
        <f t="shared" si="1"/>
        <v>1041589.0799999998</v>
      </c>
      <c r="C91" s="19">
        <v>28687.61</v>
      </c>
      <c r="D91" s="19">
        <v>19865.72</v>
      </c>
      <c r="E91" s="19">
        <v>57537.17</v>
      </c>
      <c r="F91" s="19">
        <v>58153.120000000003</v>
      </c>
      <c r="G91" s="20">
        <v>59756.45</v>
      </c>
      <c r="H91" s="19">
        <v>51821.43</v>
      </c>
      <c r="I91" s="19">
        <v>55008.57</v>
      </c>
      <c r="J91" s="19">
        <v>74948.56</v>
      </c>
      <c r="K91" s="19">
        <v>55923.57</v>
      </c>
      <c r="L91" s="20">
        <v>56996.88</v>
      </c>
      <c r="M91" s="19">
        <v>7982.88</v>
      </c>
      <c r="N91" s="19">
        <v>5336.3</v>
      </c>
      <c r="O91" s="19">
        <v>9829.44</v>
      </c>
      <c r="P91" s="19">
        <v>10077.870000000001</v>
      </c>
      <c r="Q91" s="20">
        <v>10410.1</v>
      </c>
      <c r="R91" s="19">
        <v>46384.82</v>
      </c>
      <c r="S91" s="19">
        <v>34408.410000000003</v>
      </c>
      <c r="T91" s="19">
        <v>35643.800000000003</v>
      </c>
      <c r="U91" s="19">
        <v>43740.35</v>
      </c>
      <c r="V91" s="20">
        <v>53364.36</v>
      </c>
      <c r="W91" s="19">
        <v>27162.49</v>
      </c>
      <c r="X91" s="19">
        <v>28201.69</v>
      </c>
      <c r="Y91" s="19">
        <v>36887.72</v>
      </c>
      <c r="Z91" s="19">
        <v>37655.4</v>
      </c>
      <c r="AA91" s="20">
        <v>37962.39</v>
      </c>
      <c r="AB91" s="19">
        <v>10085.620000000001</v>
      </c>
      <c r="AC91" s="19">
        <v>9968.48</v>
      </c>
      <c r="AD91" s="19">
        <v>11016.4</v>
      </c>
      <c r="AE91" s="19">
        <v>11161.02</v>
      </c>
      <c r="AF91" s="20">
        <v>11905.71</v>
      </c>
      <c r="AG91" s="19">
        <v>4402.1499999999996</v>
      </c>
      <c r="AH91" s="19">
        <v>4927.57</v>
      </c>
      <c r="AI91" s="19">
        <v>4294.82</v>
      </c>
      <c r="AJ91" s="19">
        <v>4609.67</v>
      </c>
      <c r="AK91" s="20">
        <v>5011.54</v>
      </c>
      <c r="AL91" s="66">
        <v>3427</v>
      </c>
      <c r="AM91" s="66">
        <v>3781</v>
      </c>
      <c r="AN91" s="66">
        <v>4155</v>
      </c>
      <c r="AO91" s="66">
        <v>4421</v>
      </c>
      <c r="AP91" s="67">
        <v>4675</v>
      </c>
      <c r="AQ91" s="68">
        <v>0</v>
      </c>
      <c r="AR91" s="66">
        <v>0</v>
      </c>
      <c r="AS91" s="66">
        <v>0</v>
      </c>
      <c r="AT91" s="66">
        <v>0</v>
      </c>
      <c r="AU91" s="67">
        <v>0</v>
      </c>
      <c r="AV91" s="68">
        <v>0</v>
      </c>
      <c r="AW91" s="66">
        <v>0</v>
      </c>
      <c r="AX91" s="66">
        <v>0</v>
      </c>
      <c r="AY91" s="66">
        <v>0</v>
      </c>
      <c r="AZ91" s="67">
        <v>0</v>
      </c>
    </row>
    <row r="92" spans="1:52" ht="15.75" customHeight="1" x14ac:dyDescent="0.2">
      <c r="A92" s="18" t="s">
        <v>444</v>
      </c>
      <c r="B92" s="32">
        <f t="shared" si="1"/>
        <v>3281470.42</v>
      </c>
      <c r="C92" s="19">
        <v>179894.28</v>
      </c>
      <c r="D92" s="19">
        <v>185052.96</v>
      </c>
      <c r="E92" s="19">
        <v>184686.47</v>
      </c>
      <c r="F92" s="19">
        <v>186533.88</v>
      </c>
      <c r="G92" s="20">
        <v>192162.42</v>
      </c>
      <c r="H92" s="19">
        <v>30617.61</v>
      </c>
      <c r="I92" s="19">
        <v>32859.57</v>
      </c>
      <c r="J92" s="19">
        <v>128325.07</v>
      </c>
      <c r="K92" s="19">
        <v>136427.25</v>
      </c>
      <c r="L92" s="20">
        <v>137672.54999999999</v>
      </c>
      <c r="M92" s="19">
        <v>39299.81</v>
      </c>
      <c r="N92" s="19">
        <v>44716.35</v>
      </c>
      <c r="O92" s="19">
        <v>47274.84</v>
      </c>
      <c r="P92" s="19">
        <v>46745.83</v>
      </c>
      <c r="Q92" s="20">
        <v>48221.55</v>
      </c>
      <c r="R92" s="19">
        <v>132544.35999999999</v>
      </c>
      <c r="S92" s="19">
        <v>138788.76</v>
      </c>
      <c r="T92" s="19">
        <v>156845.28</v>
      </c>
      <c r="U92" s="19">
        <v>162212.34</v>
      </c>
      <c r="V92" s="20">
        <v>177023.02</v>
      </c>
      <c r="W92" s="19">
        <v>75181.820000000007</v>
      </c>
      <c r="X92" s="19">
        <v>89013.87</v>
      </c>
      <c r="Y92" s="19">
        <v>103052.09</v>
      </c>
      <c r="Z92" s="19">
        <v>107080.55</v>
      </c>
      <c r="AA92" s="20">
        <v>113352.91</v>
      </c>
      <c r="AB92" s="19">
        <v>13227.03</v>
      </c>
      <c r="AC92" s="19">
        <v>17462.22</v>
      </c>
      <c r="AD92" s="19">
        <v>19153.34</v>
      </c>
      <c r="AE92" s="19">
        <v>20099.759999999998</v>
      </c>
      <c r="AF92" s="20">
        <v>21374.25</v>
      </c>
      <c r="AG92" s="19">
        <v>12827.2</v>
      </c>
      <c r="AH92" s="19">
        <v>13917.82</v>
      </c>
      <c r="AI92" s="19">
        <v>15218.1</v>
      </c>
      <c r="AJ92" s="19">
        <v>16068.33</v>
      </c>
      <c r="AK92" s="20">
        <v>16830.93</v>
      </c>
      <c r="AL92" s="66">
        <v>3053</v>
      </c>
      <c r="AM92" s="66">
        <v>3223</v>
      </c>
      <c r="AN92" s="66">
        <v>7100</v>
      </c>
      <c r="AO92" s="66">
        <v>9943</v>
      </c>
      <c r="AP92" s="67">
        <v>45190</v>
      </c>
      <c r="AQ92" s="68">
        <v>18836</v>
      </c>
      <c r="AR92" s="66">
        <v>23553</v>
      </c>
      <c r="AS92" s="66">
        <v>21789</v>
      </c>
      <c r="AT92" s="66">
        <v>21600</v>
      </c>
      <c r="AU92" s="67">
        <v>22464</v>
      </c>
      <c r="AV92" s="68">
        <v>10100</v>
      </c>
      <c r="AW92" s="66">
        <v>11574</v>
      </c>
      <c r="AX92" s="66">
        <v>12082</v>
      </c>
      <c r="AY92" s="66">
        <v>12433</v>
      </c>
      <c r="AZ92" s="67">
        <v>16766</v>
      </c>
    </row>
    <row r="93" spans="1:52" ht="15.75" customHeight="1" x14ac:dyDescent="0.2">
      <c r="A93" s="18" t="s">
        <v>688</v>
      </c>
      <c r="B93" s="32">
        <f t="shared" si="1"/>
        <v>5481</v>
      </c>
      <c r="C93" s="19">
        <v>0</v>
      </c>
      <c r="D93" s="19">
        <v>0</v>
      </c>
      <c r="E93" s="19">
        <v>0</v>
      </c>
      <c r="F93" s="19">
        <v>0</v>
      </c>
      <c r="G93" s="20">
        <v>0</v>
      </c>
      <c r="H93" s="19"/>
      <c r="I93" s="19">
        <v>250</v>
      </c>
      <c r="J93" s="19">
        <v>268</v>
      </c>
      <c r="K93" s="19">
        <v>290</v>
      </c>
      <c r="L93" s="20">
        <v>310</v>
      </c>
      <c r="M93" s="19">
        <v>0</v>
      </c>
      <c r="N93" s="19">
        <v>0</v>
      </c>
      <c r="O93" s="19">
        <v>0</v>
      </c>
      <c r="P93" s="19">
        <v>0</v>
      </c>
      <c r="Q93" s="20">
        <v>0</v>
      </c>
      <c r="R93" s="19">
        <v>0</v>
      </c>
      <c r="S93" s="19">
        <v>0</v>
      </c>
      <c r="T93" s="19">
        <v>0</v>
      </c>
      <c r="U93" s="19">
        <v>0</v>
      </c>
      <c r="V93" s="20">
        <v>0</v>
      </c>
      <c r="W93" s="19"/>
      <c r="X93" s="19">
        <v>589</v>
      </c>
      <c r="Y93" s="19">
        <v>728</v>
      </c>
      <c r="Z93" s="19">
        <v>761</v>
      </c>
      <c r="AA93" s="20">
        <v>806</v>
      </c>
      <c r="AB93" s="19"/>
      <c r="AC93" s="19">
        <v>342</v>
      </c>
      <c r="AD93" s="19">
        <v>342</v>
      </c>
      <c r="AE93" s="19">
        <v>385</v>
      </c>
      <c r="AF93" s="20">
        <v>410</v>
      </c>
      <c r="AG93" s="19">
        <v>0</v>
      </c>
      <c r="AH93" s="19">
        <v>0</v>
      </c>
      <c r="AI93" s="19">
        <v>0</v>
      </c>
      <c r="AJ93" s="19">
        <v>0</v>
      </c>
      <c r="AK93" s="20">
        <v>0</v>
      </c>
    </row>
    <row r="94" spans="1:52" ht="15.75" customHeight="1" x14ac:dyDescent="0.2">
      <c r="A94" s="18" t="s">
        <v>592</v>
      </c>
      <c r="B94" s="32">
        <f t="shared" si="1"/>
        <v>11950364.550000003</v>
      </c>
      <c r="C94" s="48">
        <v>1072320.8600000001</v>
      </c>
      <c r="D94" s="48">
        <v>1081323.26</v>
      </c>
      <c r="E94" s="48">
        <v>1081565.08</v>
      </c>
      <c r="F94" s="48">
        <v>1095246.58</v>
      </c>
      <c r="G94" s="49">
        <v>1133403.71</v>
      </c>
      <c r="H94" s="19">
        <v>334662</v>
      </c>
      <c r="I94" s="19">
        <v>380963</v>
      </c>
      <c r="J94" s="19">
        <v>407111</v>
      </c>
      <c r="K94" s="19">
        <v>408300</v>
      </c>
      <c r="L94" s="20">
        <v>426755</v>
      </c>
      <c r="M94" s="19">
        <v>293199</v>
      </c>
      <c r="N94" s="19">
        <v>319460</v>
      </c>
      <c r="O94" s="19">
        <v>335059</v>
      </c>
      <c r="P94" s="19">
        <v>333298</v>
      </c>
      <c r="Q94" s="20">
        <v>367188</v>
      </c>
      <c r="R94" s="19">
        <v>151831.70000000001</v>
      </c>
      <c r="S94" s="19">
        <v>175906</v>
      </c>
      <c r="T94" s="19">
        <v>186906.7</v>
      </c>
      <c r="U94" s="19">
        <v>199675.4</v>
      </c>
      <c r="V94" s="20">
        <v>214486.9</v>
      </c>
      <c r="W94" s="19">
        <v>92838.59</v>
      </c>
      <c r="X94" s="19">
        <v>99991.96</v>
      </c>
      <c r="Y94" s="19">
        <v>106210.8</v>
      </c>
      <c r="Z94" s="19">
        <v>110223.8</v>
      </c>
      <c r="AA94" s="20">
        <v>115379.1</v>
      </c>
      <c r="AB94" s="19">
        <v>55900</v>
      </c>
      <c r="AC94" s="19">
        <v>61400</v>
      </c>
      <c r="AD94" s="19">
        <v>65441</v>
      </c>
      <c r="AE94" s="19">
        <v>76597</v>
      </c>
      <c r="AF94" s="20">
        <v>75696</v>
      </c>
      <c r="AG94" s="19">
        <v>33197.49</v>
      </c>
      <c r="AH94" s="19">
        <v>36558.49</v>
      </c>
      <c r="AI94" s="19">
        <v>40076.629999999997</v>
      </c>
      <c r="AJ94" s="19">
        <v>42736.41</v>
      </c>
      <c r="AK94" s="20">
        <v>46683.09</v>
      </c>
      <c r="AL94" s="66">
        <v>80361</v>
      </c>
      <c r="AM94" s="66">
        <v>102945</v>
      </c>
      <c r="AN94" s="66">
        <v>111226</v>
      </c>
      <c r="AO94" s="66">
        <v>113112</v>
      </c>
      <c r="AP94" s="67">
        <v>114771</v>
      </c>
      <c r="AQ94" s="68">
        <v>19888</v>
      </c>
      <c r="AR94" s="66">
        <v>20952</v>
      </c>
      <c r="AS94" s="66">
        <v>23674</v>
      </c>
      <c r="AT94" s="66">
        <v>28269</v>
      </c>
      <c r="AU94" s="67">
        <v>29216</v>
      </c>
      <c r="AV94" s="68">
        <v>43547</v>
      </c>
      <c r="AW94" s="66">
        <v>46357</v>
      </c>
      <c r="AX94" s="66">
        <v>49529</v>
      </c>
      <c r="AY94" s="66">
        <v>53789</v>
      </c>
      <c r="AZ94" s="67">
        <v>55137</v>
      </c>
    </row>
    <row r="95" spans="1:52" ht="15.75" customHeight="1" x14ac:dyDescent="0.2">
      <c r="A95" s="18" t="s">
        <v>445</v>
      </c>
      <c r="B95" s="32">
        <f t="shared" si="1"/>
        <v>1874541.8199999998</v>
      </c>
      <c r="C95" s="19">
        <v>172665.95</v>
      </c>
      <c r="D95" s="19">
        <v>187840.43</v>
      </c>
      <c r="E95" s="19">
        <v>177057.6</v>
      </c>
      <c r="F95" s="19">
        <v>178828.03</v>
      </c>
      <c r="G95" s="20">
        <v>184192.97</v>
      </c>
      <c r="H95" s="19">
        <v>88759.37</v>
      </c>
      <c r="I95" s="19">
        <v>95702.16</v>
      </c>
      <c r="J95" s="19">
        <v>93643.55</v>
      </c>
      <c r="K95" s="19">
        <v>145307.07999999999</v>
      </c>
      <c r="L95" s="20">
        <v>150910.06</v>
      </c>
      <c r="M95" s="19">
        <v>25197.15</v>
      </c>
      <c r="N95" s="19">
        <v>21923.54</v>
      </c>
      <c r="O95" s="19">
        <v>18873.34</v>
      </c>
      <c r="P95" s="19">
        <v>38800.69</v>
      </c>
      <c r="Q95" s="20">
        <v>44669.11</v>
      </c>
      <c r="R95" s="19"/>
      <c r="S95" s="19"/>
      <c r="T95" s="19"/>
      <c r="U95" s="19"/>
      <c r="V95" s="20">
        <v>6780</v>
      </c>
      <c r="W95" s="19"/>
      <c r="X95" s="19"/>
      <c r="Y95" s="19"/>
      <c r="Z95" s="19"/>
      <c r="AA95" s="20">
        <v>3560.4</v>
      </c>
      <c r="AB95" s="19">
        <v>10675.7</v>
      </c>
      <c r="AC95" s="19">
        <v>10595.14</v>
      </c>
      <c r="AD95" s="19">
        <v>10603.72</v>
      </c>
      <c r="AE95" s="19">
        <v>15325.66</v>
      </c>
      <c r="AF95" s="20">
        <v>17604.77</v>
      </c>
      <c r="AG95" s="19"/>
      <c r="AH95" s="19"/>
      <c r="AI95" s="19"/>
      <c r="AJ95" s="19"/>
      <c r="AK95" s="20">
        <v>2381.4</v>
      </c>
      <c r="AN95" s="66">
        <v>34944</v>
      </c>
      <c r="AO95" s="66">
        <v>27115</v>
      </c>
      <c r="AP95" s="67">
        <v>25782</v>
      </c>
      <c r="AS95" s="66">
        <v>24380</v>
      </c>
      <c r="AT95" s="66">
        <v>26698</v>
      </c>
      <c r="AU95" s="67">
        <v>22205</v>
      </c>
      <c r="AW95" s="66">
        <v>2773</v>
      </c>
      <c r="AX95" s="66">
        <v>2857</v>
      </c>
      <c r="AY95" s="66">
        <v>2990</v>
      </c>
      <c r="AZ95" s="67">
        <v>2900</v>
      </c>
    </row>
    <row r="96" spans="1:52" ht="15.75" customHeight="1" x14ac:dyDescent="0.2">
      <c r="A96" s="18" t="s">
        <v>446</v>
      </c>
      <c r="B96" s="32">
        <f t="shared" si="1"/>
        <v>3657352</v>
      </c>
      <c r="C96" s="43">
        <v>575333</v>
      </c>
      <c r="D96" s="19">
        <v>568904</v>
      </c>
      <c r="E96" s="19">
        <v>587060</v>
      </c>
      <c r="F96" s="19">
        <v>594038</v>
      </c>
      <c r="G96" s="20">
        <v>616912</v>
      </c>
      <c r="H96" s="35"/>
      <c r="I96" s="19">
        <v>41483</v>
      </c>
      <c r="J96" s="19">
        <v>6117</v>
      </c>
      <c r="K96" s="19">
        <v>40928</v>
      </c>
      <c r="L96" s="20">
        <v>46558</v>
      </c>
      <c r="M96" s="33"/>
      <c r="N96" s="19">
        <v>0</v>
      </c>
      <c r="O96" s="19">
        <v>0</v>
      </c>
      <c r="P96" s="19">
        <v>22779</v>
      </c>
      <c r="Q96" s="20">
        <v>1698</v>
      </c>
      <c r="R96" s="19">
        <v>38243</v>
      </c>
      <c r="S96" s="19">
        <v>77606</v>
      </c>
      <c r="T96" s="19">
        <v>45574</v>
      </c>
      <c r="U96" s="19">
        <v>39339</v>
      </c>
      <c r="V96" s="20">
        <v>2911</v>
      </c>
      <c r="W96" s="19">
        <v>17217</v>
      </c>
      <c r="X96" s="19">
        <v>90844</v>
      </c>
      <c r="Y96" s="19">
        <v>33193</v>
      </c>
      <c r="Z96" s="19">
        <v>30367</v>
      </c>
      <c r="AA96" s="20">
        <v>0</v>
      </c>
      <c r="AB96" s="33"/>
      <c r="AC96" s="19">
        <v>36058</v>
      </c>
      <c r="AD96" s="19">
        <v>1113</v>
      </c>
      <c r="AE96" s="19">
        <v>24418</v>
      </c>
      <c r="AF96" s="20">
        <v>17875</v>
      </c>
      <c r="AG96" s="19">
        <v>8439</v>
      </c>
      <c r="AH96" s="19">
        <v>7214</v>
      </c>
      <c r="AI96" s="19">
        <v>39518</v>
      </c>
      <c r="AJ96" s="19">
        <v>43525</v>
      </c>
      <c r="AK96" s="20">
        <v>2088</v>
      </c>
    </row>
    <row r="97" spans="1:52" ht="15.75" customHeight="1" x14ac:dyDescent="0.2">
      <c r="A97" s="18" t="s">
        <v>596</v>
      </c>
      <c r="B97" s="32">
        <f t="shared" si="1"/>
        <v>9206781.129999999</v>
      </c>
      <c r="C97" s="50">
        <v>945676.26</v>
      </c>
      <c r="D97" s="19">
        <v>963434.05</v>
      </c>
      <c r="E97" s="19">
        <v>942818.64</v>
      </c>
      <c r="F97" s="19">
        <v>912982.6</v>
      </c>
      <c r="G97" s="20">
        <v>990774.5</v>
      </c>
      <c r="H97" s="50">
        <v>428781.84</v>
      </c>
      <c r="I97" s="19">
        <v>450088.75</v>
      </c>
      <c r="J97" s="19">
        <v>442307.52</v>
      </c>
      <c r="K97" s="19">
        <v>453034.65</v>
      </c>
      <c r="L97" s="20">
        <v>456653.27</v>
      </c>
      <c r="M97" s="50">
        <v>281638.90999999997</v>
      </c>
      <c r="N97" s="19">
        <v>205017.05</v>
      </c>
      <c r="O97" s="19">
        <v>218673.52</v>
      </c>
      <c r="P97" s="19">
        <v>225739.06</v>
      </c>
      <c r="Q97" s="20">
        <v>237564.51</v>
      </c>
      <c r="R97" s="19">
        <v>80603</v>
      </c>
      <c r="S97" s="19">
        <v>88916</v>
      </c>
      <c r="T97" s="19">
        <v>96335</v>
      </c>
      <c r="U97" s="19">
        <v>108810</v>
      </c>
      <c r="V97" s="20">
        <v>116932</v>
      </c>
      <c r="W97" s="19">
        <v>59633</v>
      </c>
      <c r="X97" s="19">
        <v>78471</v>
      </c>
      <c r="Y97" s="19">
        <v>78423</v>
      </c>
      <c r="Z97" s="19">
        <v>82805</v>
      </c>
      <c r="AA97" s="20">
        <v>86003</v>
      </c>
      <c r="AB97" s="33"/>
      <c r="AC97" s="19"/>
      <c r="AD97" s="19"/>
      <c r="AE97" s="19"/>
      <c r="AF97" s="20"/>
      <c r="AG97" s="19">
        <v>31504</v>
      </c>
      <c r="AH97" s="19">
        <v>28645</v>
      </c>
      <c r="AI97" s="19">
        <v>33450</v>
      </c>
      <c r="AJ97" s="19">
        <v>38352</v>
      </c>
      <c r="AK97" s="20">
        <v>42714</v>
      </c>
    </row>
    <row r="98" spans="1:52" ht="15.75" customHeight="1" x14ac:dyDescent="0.2">
      <c r="A98" s="18" t="s">
        <v>447</v>
      </c>
      <c r="B98" s="32">
        <f t="shared" si="1"/>
        <v>3494720.9700000016</v>
      </c>
      <c r="C98" s="19">
        <v>129798.34</v>
      </c>
      <c r="D98" s="19">
        <v>128144.11</v>
      </c>
      <c r="E98" s="19">
        <v>151323.10999999999</v>
      </c>
      <c r="F98" s="19">
        <v>152791</v>
      </c>
      <c r="G98" s="20">
        <v>157374.78</v>
      </c>
      <c r="H98" s="19">
        <v>171116</v>
      </c>
      <c r="I98" s="19">
        <v>179046.34</v>
      </c>
      <c r="J98" s="19">
        <v>189640.66</v>
      </c>
      <c r="K98" s="19">
        <v>204121.61</v>
      </c>
      <c r="L98" s="20">
        <v>229128.68</v>
      </c>
      <c r="M98" s="19">
        <v>32698.32</v>
      </c>
      <c r="N98" s="19">
        <v>32845.370000000003</v>
      </c>
      <c r="O98" s="19">
        <v>34177.99</v>
      </c>
      <c r="P98" s="19">
        <v>37069.129999999997</v>
      </c>
      <c r="Q98" s="20">
        <v>40259.68</v>
      </c>
      <c r="R98" s="19">
        <v>165771.39000000001</v>
      </c>
      <c r="S98" s="19">
        <v>175787.26</v>
      </c>
      <c r="T98" s="19">
        <v>185894.99</v>
      </c>
      <c r="U98" s="19">
        <v>206090.45</v>
      </c>
      <c r="V98" s="20">
        <v>233474.97</v>
      </c>
      <c r="W98" s="19">
        <v>75577.94</v>
      </c>
      <c r="X98" s="19">
        <v>78871.91</v>
      </c>
      <c r="Y98" s="19">
        <v>83098.5</v>
      </c>
      <c r="Z98" s="19">
        <v>91118.51</v>
      </c>
      <c r="AA98" s="20">
        <v>101062.82</v>
      </c>
      <c r="AB98" s="19">
        <v>20031.68</v>
      </c>
      <c r="AC98" s="19">
        <v>20440.46</v>
      </c>
      <c r="AD98" s="19">
        <v>21646.06</v>
      </c>
      <c r="AE98" s="19">
        <v>25201.040000000001</v>
      </c>
      <c r="AF98" s="20">
        <v>27981.22</v>
      </c>
      <c r="AG98" s="19">
        <v>19562.59</v>
      </c>
      <c r="AH98" s="19">
        <v>20300.990000000002</v>
      </c>
      <c r="AI98" s="19">
        <v>21655.200000000001</v>
      </c>
      <c r="AJ98" s="19">
        <v>24306.25</v>
      </c>
      <c r="AK98" s="20">
        <v>27311.62</v>
      </c>
    </row>
    <row r="99" spans="1:52" ht="15.75" customHeight="1" x14ac:dyDescent="0.2">
      <c r="A99" s="18" t="s">
        <v>448</v>
      </c>
      <c r="B99" s="32">
        <f t="shared" si="1"/>
        <v>3589331.959999999</v>
      </c>
      <c r="C99" s="19">
        <v>325902.13</v>
      </c>
      <c r="D99" s="19">
        <v>300655.31</v>
      </c>
      <c r="E99" s="19">
        <v>305406.8</v>
      </c>
      <c r="F99" s="19">
        <v>309352.75</v>
      </c>
      <c r="G99" s="20">
        <v>328169.43</v>
      </c>
      <c r="H99" s="19">
        <v>135067.01</v>
      </c>
      <c r="I99" s="19">
        <v>153326.73000000001</v>
      </c>
      <c r="J99" s="19">
        <v>157064.95000000001</v>
      </c>
      <c r="K99" s="19">
        <v>179338.11</v>
      </c>
      <c r="L99" s="20">
        <v>185113.59</v>
      </c>
      <c r="M99" s="19"/>
      <c r="N99" s="19">
        <v>58000</v>
      </c>
      <c r="O99" s="19">
        <v>32542.959999999999</v>
      </c>
      <c r="P99" s="19">
        <v>32424.09</v>
      </c>
      <c r="Q99" s="20">
        <v>35417.769999999997</v>
      </c>
      <c r="R99" s="19">
        <v>133535</v>
      </c>
      <c r="S99" s="19">
        <v>108026.15</v>
      </c>
      <c r="T99" s="19">
        <v>112761.46</v>
      </c>
      <c r="U99" s="19">
        <v>116376.05</v>
      </c>
      <c r="V99" s="20">
        <v>119714.85</v>
      </c>
      <c r="W99" s="19">
        <v>15366.73</v>
      </c>
      <c r="X99" s="19">
        <v>64985</v>
      </c>
      <c r="Y99" s="19">
        <v>64945</v>
      </c>
      <c r="Z99" s="19">
        <v>79857</v>
      </c>
      <c r="AA99" s="20">
        <v>88556</v>
      </c>
      <c r="AB99" s="19">
        <v>6042.75</v>
      </c>
      <c r="AC99" s="19">
        <v>5985</v>
      </c>
      <c r="AD99" s="19">
        <v>22959.07</v>
      </c>
      <c r="AE99" s="19">
        <v>23877.42</v>
      </c>
      <c r="AF99" s="20">
        <v>25131</v>
      </c>
      <c r="AG99" s="19">
        <v>965.85</v>
      </c>
      <c r="AH99" s="19">
        <v>18044</v>
      </c>
      <c r="AI99" s="19">
        <v>14609</v>
      </c>
      <c r="AJ99" s="19">
        <v>14172</v>
      </c>
      <c r="AK99" s="20">
        <v>15641</v>
      </c>
    </row>
    <row r="100" spans="1:52" ht="15.75" customHeight="1" x14ac:dyDescent="0.2">
      <c r="A100" s="18" t="s">
        <v>449</v>
      </c>
      <c r="B100" s="32">
        <f t="shared" si="1"/>
        <v>2873573.37</v>
      </c>
      <c r="C100" s="21">
        <v>267824</v>
      </c>
      <c r="D100" s="19">
        <v>288941</v>
      </c>
      <c r="E100" s="19">
        <v>284941</v>
      </c>
      <c r="F100" s="19">
        <v>286159</v>
      </c>
      <c r="G100" s="20">
        <v>295467</v>
      </c>
      <c r="H100" s="21">
        <v>86414</v>
      </c>
      <c r="I100" s="19">
        <v>138273</v>
      </c>
      <c r="J100" s="19">
        <v>140468</v>
      </c>
      <c r="K100" s="19">
        <v>147901</v>
      </c>
      <c r="L100" s="20">
        <v>154292</v>
      </c>
      <c r="M100" s="19">
        <v>8653</v>
      </c>
      <c r="N100" s="19">
        <v>31811</v>
      </c>
      <c r="O100" s="19">
        <v>37027</v>
      </c>
      <c r="P100" s="19">
        <v>35028</v>
      </c>
      <c r="Q100" s="20">
        <v>41394</v>
      </c>
      <c r="R100" s="19">
        <v>11740.04</v>
      </c>
      <c r="S100" s="19">
        <v>13815.41</v>
      </c>
      <c r="T100" s="19">
        <v>15213.95</v>
      </c>
      <c r="U100" s="19">
        <v>18487.34</v>
      </c>
      <c r="V100" s="20">
        <v>3170.4</v>
      </c>
      <c r="W100" s="19">
        <v>16759.75</v>
      </c>
      <c r="X100" s="19">
        <v>3391.3</v>
      </c>
      <c r="Y100" s="19">
        <v>10381.58</v>
      </c>
      <c r="Z100" s="19">
        <v>54</v>
      </c>
      <c r="AA100" s="20">
        <v>54</v>
      </c>
      <c r="AB100" s="19">
        <v>17693</v>
      </c>
      <c r="AC100" s="19">
        <v>20564</v>
      </c>
      <c r="AD100" s="19">
        <v>34229</v>
      </c>
      <c r="AE100" s="19">
        <v>33179</v>
      </c>
      <c r="AF100" s="20">
        <v>37300</v>
      </c>
      <c r="AG100" s="19">
        <v>26496.25</v>
      </c>
      <c r="AH100" s="19">
        <v>129.25</v>
      </c>
      <c r="AI100" s="19">
        <v>14694.5</v>
      </c>
      <c r="AJ100" s="19">
        <v>15278.6</v>
      </c>
      <c r="AK100" s="20">
        <v>16010</v>
      </c>
      <c r="AL100" s="66">
        <v>45265</v>
      </c>
      <c r="AM100" s="66">
        <v>40902</v>
      </c>
      <c r="AN100" s="66">
        <v>43784</v>
      </c>
      <c r="AO100" s="66">
        <v>42627</v>
      </c>
      <c r="AP100" s="67">
        <v>47155</v>
      </c>
      <c r="AQ100" s="68">
        <v>0</v>
      </c>
      <c r="AR100" s="66">
        <v>0</v>
      </c>
      <c r="AS100" s="66">
        <v>22252</v>
      </c>
      <c r="AT100" s="66">
        <v>21600</v>
      </c>
      <c r="AU100" s="67">
        <v>22464</v>
      </c>
      <c r="AV100" s="68">
        <v>6345</v>
      </c>
      <c r="AW100" s="66">
        <v>6563</v>
      </c>
      <c r="AX100" s="66">
        <v>6778</v>
      </c>
      <c r="AY100" s="66">
        <v>7104</v>
      </c>
      <c r="AZ100" s="67">
        <v>7500</v>
      </c>
    </row>
    <row r="101" spans="1:52" ht="15.75" customHeight="1" x14ac:dyDescent="0.2">
      <c r="A101" s="18" t="s">
        <v>450</v>
      </c>
      <c r="B101" s="32">
        <f t="shared" si="1"/>
        <v>794752.17999999993</v>
      </c>
      <c r="C101" s="19">
        <v>76583.06</v>
      </c>
      <c r="D101" s="19">
        <v>80532.03</v>
      </c>
      <c r="E101" s="19">
        <v>84234.32</v>
      </c>
      <c r="F101" s="19">
        <v>84581.87</v>
      </c>
      <c r="G101" s="20">
        <v>93173.98</v>
      </c>
      <c r="H101" s="19">
        <v>29932.76</v>
      </c>
      <c r="I101" s="19">
        <v>32450.560000000001</v>
      </c>
      <c r="J101" s="19">
        <v>33596.339999999997</v>
      </c>
      <c r="K101" s="19">
        <v>33350.050000000003</v>
      </c>
      <c r="L101" s="20"/>
      <c r="M101" s="19">
        <v>5039.3599999999997</v>
      </c>
      <c r="N101" s="19">
        <v>6716.66</v>
      </c>
      <c r="O101" s="19">
        <v>6428.9</v>
      </c>
      <c r="P101" s="19">
        <v>7297.73</v>
      </c>
      <c r="Q101" s="20"/>
      <c r="R101" s="19">
        <v>13976.12</v>
      </c>
      <c r="S101" s="19">
        <v>14776.09</v>
      </c>
      <c r="T101" s="19">
        <v>17274.32</v>
      </c>
      <c r="U101" s="19">
        <v>18903.96</v>
      </c>
      <c r="V101" s="20"/>
      <c r="W101" s="19">
        <v>22702.39</v>
      </c>
      <c r="X101" s="19">
        <v>19462.66</v>
      </c>
      <c r="Y101" s="19">
        <v>19627.36</v>
      </c>
      <c r="Z101" s="19">
        <v>23578.19</v>
      </c>
      <c r="AA101" s="20">
        <v>24570.31</v>
      </c>
      <c r="AB101" s="19">
        <v>4935.18</v>
      </c>
      <c r="AC101" s="19">
        <v>5183.4399999999996</v>
      </c>
      <c r="AD101" s="19">
        <v>6647.8</v>
      </c>
      <c r="AE101" s="19">
        <v>6847.22</v>
      </c>
      <c r="AF101" s="20"/>
      <c r="AG101" s="19">
        <v>5252.23</v>
      </c>
      <c r="AH101" s="19">
        <v>5635.33</v>
      </c>
      <c r="AI101" s="19">
        <v>5723.48</v>
      </c>
      <c r="AJ101" s="19">
        <v>5738.48</v>
      </c>
      <c r="AK101" s="20"/>
    </row>
    <row r="102" spans="1:52" ht="15.75" customHeight="1" x14ac:dyDescent="0.2">
      <c r="A102" s="18" t="s">
        <v>451</v>
      </c>
      <c r="B102" s="32">
        <f t="shared" si="1"/>
        <v>5486850.3900000006</v>
      </c>
      <c r="C102" s="19">
        <v>521220.85</v>
      </c>
      <c r="D102" s="19">
        <v>529729.1</v>
      </c>
      <c r="E102" s="19">
        <v>576064.06999999995</v>
      </c>
      <c r="F102" s="19">
        <v>603152.30000000005</v>
      </c>
      <c r="G102" s="20">
        <v>601828.28</v>
      </c>
      <c r="H102" s="19">
        <v>69868.12</v>
      </c>
      <c r="I102" s="19">
        <v>206091.86</v>
      </c>
      <c r="J102" s="19">
        <v>219166.06</v>
      </c>
      <c r="K102" s="19">
        <v>217715.28</v>
      </c>
      <c r="L102" s="20">
        <v>230552.14</v>
      </c>
      <c r="M102" s="19">
        <v>94317.75</v>
      </c>
      <c r="N102" s="19">
        <v>98322.14</v>
      </c>
      <c r="O102" s="19">
        <v>102059.06</v>
      </c>
      <c r="P102" s="19">
        <v>97431.21</v>
      </c>
      <c r="Q102" s="20">
        <v>120048.15</v>
      </c>
      <c r="R102" s="19">
        <v>51104.33</v>
      </c>
      <c r="S102" s="19">
        <v>54510.64</v>
      </c>
      <c r="T102" s="19">
        <v>57482.12</v>
      </c>
      <c r="U102" s="19">
        <v>31039.279999999999</v>
      </c>
      <c r="V102" s="20">
        <v>48321.72</v>
      </c>
      <c r="W102" s="19">
        <v>51432.55</v>
      </c>
      <c r="X102" s="19">
        <v>53966.76</v>
      </c>
      <c r="Y102" s="19">
        <v>59998.720000000001</v>
      </c>
      <c r="Z102" s="19">
        <v>60548.800000000003</v>
      </c>
      <c r="AA102" s="20">
        <v>60470.9</v>
      </c>
      <c r="AB102" s="19">
        <v>8066.03</v>
      </c>
      <c r="AC102" s="19">
        <v>8282.58</v>
      </c>
      <c r="AD102" s="19">
        <v>27825.599999999999</v>
      </c>
      <c r="AE102" s="19">
        <v>28938.91</v>
      </c>
      <c r="AF102" s="20">
        <v>30458.14</v>
      </c>
      <c r="AG102" s="19">
        <v>16848.59</v>
      </c>
      <c r="AH102" s="19">
        <v>20460.66</v>
      </c>
      <c r="AI102" s="19">
        <v>24832.79</v>
      </c>
      <c r="AJ102" s="19">
        <v>25340.5</v>
      </c>
      <c r="AK102" s="20">
        <v>26133.4</v>
      </c>
      <c r="AL102" s="66">
        <v>58200</v>
      </c>
      <c r="AM102" s="66">
        <v>66670</v>
      </c>
      <c r="AN102" s="66">
        <v>69983</v>
      </c>
      <c r="AO102" s="66">
        <v>69086</v>
      </c>
      <c r="AP102" s="67">
        <v>83520</v>
      </c>
      <c r="AQ102" s="68">
        <v>12606</v>
      </c>
      <c r="AR102" s="66">
        <v>15190</v>
      </c>
      <c r="AS102" s="66">
        <v>17490</v>
      </c>
      <c r="AT102" s="66">
        <v>20550</v>
      </c>
      <c r="AU102" s="67">
        <v>21166</v>
      </c>
      <c r="AV102" s="68">
        <v>5937</v>
      </c>
      <c r="AW102" s="66">
        <v>2650</v>
      </c>
      <c r="AX102" s="66">
        <v>2773</v>
      </c>
      <c r="AY102" s="66">
        <v>4156</v>
      </c>
      <c r="AZ102" s="67">
        <v>3244</v>
      </c>
    </row>
    <row r="103" spans="1:52" ht="15.75" customHeight="1" x14ac:dyDescent="0.2">
      <c r="A103" s="18" t="s">
        <v>496</v>
      </c>
      <c r="B103" s="32">
        <f t="shared" si="1"/>
        <v>8889564.8299999982</v>
      </c>
      <c r="C103" s="19">
        <v>683109.05</v>
      </c>
      <c r="D103" s="19">
        <v>704084.78</v>
      </c>
      <c r="E103" s="19">
        <v>698969.24</v>
      </c>
      <c r="F103" s="19">
        <v>698537.29</v>
      </c>
      <c r="G103" s="20">
        <v>720977.01</v>
      </c>
      <c r="H103" s="19">
        <v>340140.87</v>
      </c>
      <c r="I103" s="19">
        <v>360214.31</v>
      </c>
      <c r="J103" s="19">
        <v>366564.14</v>
      </c>
      <c r="K103" s="19">
        <v>378524.77</v>
      </c>
      <c r="L103" s="20">
        <v>407024.64000000001</v>
      </c>
      <c r="M103" s="19">
        <v>193773.7</v>
      </c>
      <c r="N103" s="19">
        <v>170901.32</v>
      </c>
      <c r="O103" s="19">
        <v>166473.98000000001</v>
      </c>
      <c r="P103" s="19">
        <v>174659.51</v>
      </c>
      <c r="Q103" s="20">
        <v>184417.85</v>
      </c>
      <c r="R103" s="19">
        <v>189156.5</v>
      </c>
      <c r="S103" s="19">
        <v>194119.51</v>
      </c>
      <c r="T103" s="19">
        <v>174399.12</v>
      </c>
      <c r="U103" s="19">
        <v>202813.56</v>
      </c>
      <c r="V103" s="20">
        <v>244144.62</v>
      </c>
      <c r="W103" s="19">
        <v>88072.56</v>
      </c>
      <c r="X103" s="19">
        <v>92666.07</v>
      </c>
      <c r="Y103" s="19">
        <v>96558.42</v>
      </c>
      <c r="Z103" s="19">
        <v>99718.67</v>
      </c>
      <c r="AA103" s="20">
        <v>110728.32000000001</v>
      </c>
      <c r="AB103" s="19">
        <v>40884.47</v>
      </c>
      <c r="AC103" s="19">
        <v>33275.65</v>
      </c>
      <c r="AD103" s="19">
        <v>31692.35</v>
      </c>
      <c r="AE103" s="19">
        <v>37703.18</v>
      </c>
      <c r="AF103" s="20">
        <v>64022.38</v>
      </c>
      <c r="AG103" s="19">
        <v>30196.83</v>
      </c>
      <c r="AH103" s="19">
        <v>30685.89</v>
      </c>
      <c r="AI103" s="19">
        <v>34215.08</v>
      </c>
      <c r="AJ103" s="19">
        <v>36362.67</v>
      </c>
      <c r="AK103" s="20">
        <v>36682.519999999997</v>
      </c>
      <c r="AL103" s="66">
        <v>79854</v>
      </c>
      <c r="AM103" s="66">
        <v>85405</v>
      </c>
      <c r="AN103" s="66">
        <v>93291</v>
      </c>
      <c r="AO103" s="66">
        <v>106634</v>
      </c>
      <c r="AP103" s="67">
        <v>103444</v>
      </c>
      <c r="AQ103" s="68">
        <v>14232</v>
      </c>
      <c r="AR103" s="66">
        <v>19899</v>
      </c>
      <c r="AS103" s="66">
        <v>22924</v>
      </c>
      <c r="AT103" s="66">
        <v>22105</v>
      </c>
      <c r="AU103" s="67">
        <v>22768</v>
      </c>
      <c r="AV103" s="68">
        <v>36393</v>
      </c>
      <c r="AW103" s="66">
        <v>38001</v>
      </c>
      <c r="AX103" s="66">
        <v>39594</v>
      </c>
      <c r="AY103" s="66">
        <v>43011</v>
      </c>
      <c r="AZ103" s="67">
        <v>45539</v>
      </c>
    </row>
    <row r="104" spans="1:52" ht="15.75" customHeight="1" x14ac:dyDescent="0.2">
      <c r="A104" s="18" t="s">
        <v>452</v>
      </c>
      <c r="B104" s="32">
        <f t="shared" si="1"/>
        <v>4183.1399999999994</v>
      </c>
      <c r="C104" s="19">
        <v>0</v>
      </c>
      <c r="D104" s="19">
        <v>0</v>
      </c>
      <c r="E104" s="19">
        <v>0</v>
      </c>
      <c r="F104" s="19">
        <v>0</v>
      </c>
      <c r="G104" s="20">
        <v>0</v>
      </c>
      <c r="H104" s="19">
        <v>0</v>
      </c>
      <c r="I104" s="19">
        <v>0</v>
      </c>
      <c r="J104" s="19">
        <v>924</v>
      </c>
      <c r="K104" s="19">
        <v>531.29999999999995</v>
      </c>
      <c r="L104" s="20">
        <v>0</v>
      </c>
      <c r="M104" s="19">
        <v>0</v>
      </c>
      <c r="N104" s="19">
        <v>0</v>
      </c>
      <c r="O104" s="19">
        <v>0</v>
      </c>
      <c r="P104" s="19">
        <v>0</v>
      </c>
      <c r="Q104" s="20">
        <v>0</v>
      </c>
      <c r="R104" s="19">
        <v>0</v>
      </c>
      <c r="S104" s="19">
        <v>0</v>
      </c>
      <c r="T104" s="19">
        <v>0</v>
      </c>
      <c r="U104" s="19">
        <v>0</v>
      </c>
      <c r="V104" s="20">
        <v>0</v>
      </c>
      <c r="W104" s="19">
        <v>0</v>
      </c>
      <c r="X104" s="19">
        <v>0</v>
      </c>
      <c r="Y104" s="19">
        <v>0</v>
      </c>
      <c r="Z104" s="19">
        <v>0</v>
      </c>
      <c r="AA104" s="20">
        <v>0</v>
      </c>
      <c r="AB104" s="19">
        <v>0</v>
      </c>
      <c r="AC104" s="19">
        <v>807.84</v>
      </c>
      <c r="AD104" s="19">
        <v>840</v>
      </c>
      <c r="AE104" s="19">
        <v>1080</v>
      </c>
      <c r="AF104" s="20">
        <v>0</v>
      </c>
      <c r="AG104" s="19">
        <v>0</v>
      </c>
      <c r="AH104" s="19">
        <v>0</v>
      </c>
      <c r="AI104" s="19">
        <v>0</v>
      </c>
      <c r="AJ104" s="19">
        <v>0</v>
      </c>
      <c r="AK104" s="20">
        <v>0</v>
      </c>
      <c r="AL104" s="66">
        <v>0</v>
      </c>
      <c r="AM104" s="66">
        <v>0</v>
      </c>
      <c r="AN104" s="66">
        <v>0</v>
      </c>
      <c r="AO104" s="66">
        <v>0</v>
      </c>
      <c r="AP104" s="67">
        <v>0</v>
      </c>
      <c r="AQ104" s="68">
        <v>0</v>
      </c>
      <c r="AR104" s="66">
        <v>0</v>
      </c>
      <c r="AS104" s="66">
        <v>0</v>
      </c>
      <c r="AT104" s="66">
        <v>0</v>
      </c>
      <c r="AU104" s="67">
        <v>0</v>
      </c>
      <c r="AV104" s="68">
        <v>0</v>
      </c>
      <c r="AW104" s="66">
        <v>0</v>
      </c>
      <c r="AX104" s="66">
        <v>0</v>
      </c>
      <c r="AY104" s="66">
        <v>0</v>
      </c>
      <c r="AZ104" s="67">
        <v>0</v>
      </c>
    </row>
    <row r="105" spans="1:52" ht="15.75" customHeight="1" x14ac:dyDescent="0.2">
      <c r="A105" s="18" t="s">
        <v>453</v>
      </c>
      <c r="B105" s="32">
        <f t="shared" si="1"/>
        <v>3889485.2600000002</v>
      </c>
      <c r="C105" s="19">
        <v>326890.06</v>
      </c>
      <c r="D105" s="19">
        <v>319438.53999999998</v>
      </c>
      <c r="E105" s="19">
        <v>404984.55</v>
      </c>
      <c r="F105" s="19">
        <v>515270.71</v>
      </c>
      <c r="G105" s="20">
        <v>452263.18</v>
      </c>
      <c r="H105" s="19">
        <v>97178.65</v>
      </c>
      <c r="I105" s="19">
        <v>127513.54</v>
      </c>
      <c r="J105" s="19">
        <v>144063.73000000001</v>
      </c>
      <c r="K105" s="19">
        <v>191326.6</v>
      </c>
      <c r="L105" s="20">
        <v>212536.84</v>
      </c>
      <c r="M105" s="19">
        <v>39532.46</v>
      </c>
      <c r="N105" s="19">
        <v>39126.94</v>
      </c>
      <c r="O105" s="19">
        <v>43234.69</v>
      </c>
      <c r="P105" s="19">
        <v>67351.23</v>
      </c>
      <c r="Q105" s="20">
        <v>77987.63</v>
      </c>
      <c r="R105" s="19">
        <v>63452.2</v>
      </c>
      <c r="S105" s="19">
        <v>78490.850000000006</v>
      </c>
      <c r="T105" s="19">
        <v>87383.57</v>
      </c>
      <c r="U105" s="19">
        <v>107023.99</v>
      </c>
      <c r="V105" s="20">
        <v>118443.59</v>
      </c>
      <c r="W105" s="19">
        <v>20275.62</v>
      </c>
      <c r="X105" s="19">
        <v>23488.62</v>
      </c>
      <c r="Y105" s="19">
        <v>29569.439999999999</v>
      </c>
      <c r="Z105" s="19">
        <v>36975.03</v>
      </c>
      <c r="AA105" s="20">
        <v>45093.99</v>
      </c>
      <c r="AB105" s="19">
        <v>15193.6</v>
      </c>
      <c r="AC105" s="19">
        <v>17016.13</v>
      </c>
      <c r="AD105" s="19">
        <v>18532.87</v>
      </c>
      <c r="AE105" s="19">
        <v>27396.09</v>
      </c>
      <c r="AF105" s="20">
        <v>26795.47</v>
      </c>
      <c r="AG105" s="19">
        <v>18423.990000000002</v>
      </c>
      <c r="AH105" s="19">
        <v>20096.38</v>
      </c>
      <c r="AI105" s="19">
        <v>22387.71</v>
      </c>
      <c r="AJ105" s="19">
        <v>25693.48</v>
      </c>
      <c r="AK105" s="20">
        <v>29053.29</v>
      </c>
    </row>
    <row r="106" spans="1:52" ht="15.75" customHeight="1" x14ac:dyDescent="0.2">
      <c r="A106" s="18" t="s">
        <v>454</v>
      </c>
      <c r="B106" s="32">
        <f t="shared" si="1"/>
        <v>1913879</v>
      </c>
      <c r="C106" s="19">
        <v>169078</v>
      </c>
      <c r="D106" s="19">
        <v>175381</v>
      </c>
      <c r="E106" s="19">
        <v>181718</v>
      </c>
      <c r="F106" s="19">
        <v>180782</v>
      </c>
      <c r="G106" s="20">
        <v>186487</v>
      </c>
      <c r="H106" s="19">
        <v>79352</v>
      </c>
      <c r="I106" s="19">
        <v>86436</v>
      </c>
      <c r="J106" s="19">
        <v>91768</v>
      </c>
      <c r="K106" s="19">
        <v>92644</v>
      </c>
      <c r="L106" s="20">
        <v>94739</v>
      </c>
      <c r="M106" s="19">
        <v>21162</v>
      </c>
      <c r="N106" s="19">
        <v>21194</v>
      </c>
      <c r="O106" s="19">
        <v>21750</v>
      </c>
      <c r="P106" s="19">
        <v>23811</v>
      </c>
      <c r="Q106" s="20">
        <v>23458</v>
      </c>
      <c r="R106" s="19">
        <v>40588</v>
      </c>
      <c r="S106" s="19">
        <v>44052</v>
      </c>
      <c r="T106" s="19">
        <v>46279</v>
      </c>
      <c r="U106" s="19">
        <v>47499</v>
      </c>
      <c r="V106" s="20">
        <v>50738</v>
      </c>
      <c r="W106" s="19">
        <v>28676</v>
      </c>
      <c r="X106" s="19">
        <v>30249</v>
      </c>
      <c r="Y106" s="19">
        <v>42723</v>
      </c>
      <c r="Z106" s="19">
        <v>45432</v>
      </c>
      <c r="AA106" s="20">
        <v>48907</v>
      </c>
      <c r="AB106" s="19">
        <v>4078</v>
      </c>
      <c r="AC106" s="19">
        <v>4263</v>
      </c>
      <c r="AD106" s="19">
        <v>4478</v>
      </c>
      <c r="AE106" s="19">
        <v>7511</v>
      </c>
      <c r="AF106" s="20">
        <v>7643</v>
      </c>
      <c r="AG106" s="19">
        <v>1863</v>
      </c>
      <c r="AH106" s="19">
        <v>2099</v>
      </c>
      <c r="AI106" s="19">
        <v>2287</v>
      </c>
      <c r="AJ106" s="19">
        <v>2377</v>
      </c>
      <c r="AK106" s="20">
        <v>2377</v>
      </c>
    </row>
    <row r="107" spans="1:52" ht="15.75" customHeight="1" x14ac:dyDescent="0.2">
      <c r="A107" s="18" t="s">
        <v>455</v>
      </c>
      <c r="B107" s="32">
        <f t="shared" si="1"/>
        <v>1346012.19</v>
      </c>
      <c r="C107" s="19">
        <v>52387</v>
      </c>
      <c r="D107" s="19">
        <v>49493</v>
      </c>
      <c r="E107" s="19">
        <v>54854</v>
      </c>
      <c r="F107" s="19">
        <v>82460</v>
      </c>
      <c r="G107" s="20">
        <v>63433</v>
      </c>
      <c r="H107" s="19">
        <v>62095.51</v>
      </c>
      <c r="I107" s="19">
        <v>55724.61</v>
      </c>
      <c r="J107" s="19">
        <v>59255.21</v>
      </c>
      <c r="K107" s="19">
        <v>60577.66</v>
      </c>
      <c r="L107" s="20">
        <v>62872.72</v>
      </c>
      <c r="M107" s="19">
        <v>27266.720000000001</v>
      </c>
      <c r="N107" s="19">
        <v>27008.12</v>
      </c>
      <c r="O107" s="19">
        <v>27696.79</v>
      </c>
      <c r="P107" s="19">
        <v>29490.82</v>
      </c>
      <c r="Q107" s="20">
        <v>32098.52</v>
      </c>
      <c r="R107" s="19">
        <v>63376</v>
      </c>
      <c r="S107" s="19">
        <v>70441</v>
      </c>
      <c r="T107" s="19">
        <v>73984</v>
      </c>
      <c r="U107" s="19">
        <v>78632</v>
      </c>
      <c r="V107" s="20">
        <v>85776</v>
      </c>
      <c r="W107" s="19">
        <v>26780</v>
      </c>
      <c r="X107" s="19">
        <v>28161</v>
      </c>
      <c r="Y107" s="19">
        <v>28052</v>
      </c>
      <c r="Z107" s="19">
        <v>28052</v>
      </c>
      <c r="AA107" s="20">
        <v>28004</v>
      </c>
      <c r="AB107" s="19">
        <v>8258.5499999999993</v>
      </c>
      <c r="AC107" s="19">
        <v>8935.6299999999992</v>
      </c>
      <c r="AD107" s="19">
        <v>9960.27</v>
      </c>
      <c r="AE107" s="19">
        <v>11786.95</v>
      </c>
      <c r="AF107" s="20">
        <v>15756.11</v>
      </c>
      <c r="AG107" s="19">
        <v>5675</v>
      </c>
      <c r="AH107" s="19">
        <v>6200</v>
      </c>
      <c r="AI107" s="19">
        <v>6701</v>
      </c>
      <c r="AJ107" s="19">
        <v>7110</v>
      </c>
      <c r="AK107" s="20">
        <v>7657</v>
      </c>
    </row>
    <row r="108" spans="1:52" ht="15.75" customHeight="1" x14ac:dyDescent="0.2">
      <c r="A108" s="18" t="s">
        <v>456</v>
      </c>
      <c r="B108" s="32">
        <f t="shared" si="1"/>
        <v>0</v>
      </c>
      <c r="C108" s="19">
        <v>0</v>
      </c>
      <c r="D108" s="19">
        <v>0</v>
      </c>
      <c r="E108" s="19">
        <v>0</v>
      </c>
      <c r="F108" s="19">
        <v>0</v>
      </c>
      <c r="G108" s="20">
        <v>0</v>
      </c>
      <c r="H108" s="19">
        <v>0</v>
      </c>
      <c r="I108" s="19">
        <v>0</v>
      </c>
      <c r="J108" s="19">
        <v>0</v>
      </c>
      <c r="K108" s="19">
        <v>0</v>
      </c>
      <c r="L108" s="20">
        <v>0</v>
      </c>
      <c r="M108" s="19">
        <v>0</v>
      </c>
      <c r="N108" s="19">
        <v>0</v>
      </c>
      <c r="O108" s="19">
        <v>0</v>
      </c>
      <c r="P108" s="19">
        <v>0</v>
      </c>
      <c r="Q108" s="20">
        <v>0</v>
      </c>
      <c r="R108" s="19"/>
      <c r="S108" s="19"/>
      <c r="T108" s="19"/>
      <c r="U108" s="19"/>
      <c r="V108" s="20"/>
      <c r="W108" s="19"/>
      <c r="X108" s="19"/>
      <c r="Y108" s="19"/>
      <c r="Z108" s="19"/>
      <c r="AA108" s="20"/>
      <c r="AB108" s="19">
        <v>0</v>
      </c>
      <c r="AC108" s="19">
        <v>0</v>
      </c>
      <c r="AD108" s="19">
        <v>0</v>
      </c>
      <c r="AE108" s="19">
        <v>0</v>
      </c>
      <c r="AF108" s="20">
        <v>0</v>
      </c>
      <c r="AG108" s="19"/>
      <c r="AH108" s="19"/>
      <c r="AI108" s="19"/>
      <c r="AJ108" s="19"/>
      <c r="AK108" s="20"/>
    </row>
    <row r="109" spans="1:52" ht="15.75" customHeight="1" x14ac:dyDescent="0.2">
      <c r="A109" s="18" t="s">
        <v>457</v>
      </c>
      <c r="B109" s="32">
        <f t="shared" si="1"/>
        <v>5627.8</v>
      </c>
      <c r="C109" s="19">
        <v>0</v>
      </c>
      <c r="D109" s="19">
        <v>0</v>
      </c>
      <c r="E109" s="19">
        <v>0</v>
      </c>
      <c r="F109" s="19">
        <v>0</v>
      </c>
      <c r="G109" s="20">
        <v>0</v>
      </c>
      <c r="H109" s="19">
        <v>0</v>
      </c>
      <c r="I109" s="19">
        <v>0</v>
      </c>
      <c r="J109" s="19">
        <v>0</v>
      </c>
      <c r="K109" s="19">
        <v>0</v>
      </c>
      <c r="L109" s="20">
        <v>0</v>
      </c>
      <c r="M109" s="19">
        <v>0</v>
      </c>
      <c r="N109" s="19">
        <v>0</v>
      </c>
      <c r="O109" s="19">
        <v>0</v>
      </c>
      <c r="P109" s="19">
        <v>0</v>
      </c>
      <c r="Q109" s="20">
        <v>0</v>
      </c>
      <c r="R109" s="19">
        <v>126.62</v>
      </c>
      <c r="S109" s="19">
        <v>138.11000000000001</v>
      </c>
      <c r="T109" s="19">
        <v>145.19999999999999</v>
      </c>
      <c r="U109" s="19">
        <v>214.5</v>
      </c>
      <c r="V109" s="20">
        <v>224.4</v>
      </c>
      <c r="W109" s="19">
        <v>0</v>
      </c>
      <c r="X109" s="19">
        <v>0</v>
      </c>
      <c r="Y109" s="19">
        <v>0</v>
      </c>
      <c r="Z109" s="19">
        <v>0</v>
      </c>
      <c r="AA109" s="20">
        <v>0</v>
      </c>
      <c r="AB109" s="19">
        <v>341.7</v>
      </c>
      <c r="AC109" s="19">
        <v>487.33</v>
      </c>
      <c r="AD109" s="19">
        <v>372</v>
      </c>
      <c r="AE109" s="19">
        <v>394.8</v>
      </c>
      <c r="AF109" s="20">
        <v>416.4</v>
      </c>
      <c r="AG109" s="19">
        <v>550.46</v>
      </c>
      <c r="AH109" s="19">
        <v>492.51</v>
      </c>
      <c r="AI109" s="19">
        <v>531.79</v>
      </c>
      <c r="AJ109" s="19">
        <v>574.59</v>
      </c>
      <c r="AK109" s="20">
        <v>617.39</v>
      </c>
      <c r="AL109" s="66">
        <v>0</v>
      </c>
      <c r="AM109" s="66">
        <v>0</v>
      </c>
      <c r="AN109" s="66">
        <v>0</v>
      </c>
      <c r="AO109" s="66">
        <v>0</v>
      </c>
      <c r="AP109" s="67">
        <v>0</v>
      </c>
      <c r="AQ109" s="68">
        <v>0</v>
      </c>
      <c r="AR109" s="66">
        <v>0</v>
      </c>
      <c r="AS109" s="66">
        <v>0</v>
      </c>
      <c r="AT109" s="66">
        <v>0</v>
      </c>
      <c r="AU109" s="67">
        <v>0</v>
      </c>
      <c r="AV109" s="68">
        <v>0</v>
      </c>
      <c r="AW109" s="66">
        <v>0</v>
      </c>
      <c r="AX109" s="66">
        <v>0</v>
      </c>
      <c r="AY109" s="66">
        <v>0</v>
      </c>
      <c r="AZ109" s="67">
        <v>0</v>
      </c>
    </row>
    <row r="110" spans="1:52" ht="15.75" customHeight="1" x14ac:dyDescent="0.2">
      <c r="A110" s="18" t="s">
        <v>458</v>
      </c>
      <c r="B110" s="32">
        <f t="shared" si="1"/>
        <v>415345.57000000007</v>
      </c>
      <c r="C110" s="19">
        <v>23482.06</v>
      </c>
      <c r="D110" s="19">
        <v>23119.74</v>
      </c>
      <c r="E110" s="19">
        <v>24047.66</v>
      </c>
      <c r="F110" s="19">
        <v>26700.23</v>
      </c>
      <c r="G110" s="20">
        <v>29398.44</v>
      </c>
      <c r="H110" s="19">
        <v>11603.7</v>
      </c>
      <c r="I110" s="19">
        <v>16894.990000000002</v>
      </c>
      <c r="J110" s="19">
        <v>21617.05</v>
      </c>
      <c r="K110" s="19">
        <v>22758.97</v>
      </c>
      <c r="L110" s="20">
        <v>24708.17</v>
      </c>
      <c r="M110" s="19">
        <v>4096.3100000000004</v>
      </c>
      <c r="N110" s="19">
        <v>4481.53</v>
      </c>
      <c r="O110" s="19">
        <v>4449.91</v>
      </c>
      <c r="P110" s="19">
        <v>4297.7700000000004</v>
      </c>
      <c r="Q110" s="20">
        <v>4790.72</v>
      </c>
      <c r="R110" s="19">
        <v>12221.1</v>
      </c>
      <c r="S110" s="19">
        <v>16650.47</v>
      </c>
      <c r="T110" s="19">
        <v>21776.5</v>
      </c>
      <c r="U110" s="19">
        <v>24249.439999999999</v>
      </c>
      <c r="V110" s="20">
        <v>28464.09</v>
      </c>
      <c r="W110" s="19">
        <v>3361.77</v>
      </c>
      <c r="X110" s="19">
        <v>3574.74</v>
      </c>
      <c r="Y110" s="19">
        <v>4173.45</v>
      </c>
      <c r="Z110" s="19">
        <v>6254.21</v>
      </c>
      <c r="AA110" s="20">
        <v>6144.76</v>
      </c>
      <c r="AB110" s="19">
        <v>953.89</v>
      </c>
      <c r="AC110" s="19">
        <v>996.8</v>
      </c>
      <c r="AD110" s="19">
        <v>1064.94</v>
      </c>
      <c r="AE110" s="19">
        <v>1144.6099999999999</v>
      </c>
      <c r="AF110" s="20">
        <v>1212.6400000000001</v>
      </c>
      <c r="AG110" s="19">
        <v>2171.09</v>
      </c>
      <c r="AH110" s="19">
        <v>2925.85</v>
      </c>
      <c r="AI110" s="19">
        <v>3203.05</v>
      </c>
      <c r="AJ110" s="19">
        <v>3936.45</v>
      </c>
      <c r="AK110" s="20">
        <v>4326.47</v>
      </c>
      <c r="AL110" s="66">
        <v>3375</v>
      </c>
      <c r="AM110" s="66">
        <v>3737</v>
      </c>
      <c r="AN110" s="66">
        <v>4059</v>
      </c>
      <c r="AO110" s="66">
        <v>4322</v>
      </c>
      <c r="AP110" s="67">
        <v>4599</v>
      </c>
      <c r="AQ110" s="68">
        <v>0</v>
      </c>
      <c r="AR110" s="66">
        <v>0</v>
      </c>
      <c r="AS110" s="66">
        <v>0</v>
      </c>
      <c r="AT110" s="66">
        <v>0</v>
      </c>
      <c r="AU110" s="67">
        <v>0</v>
      </c>
      <c r="AV110" s="68">
        <v>0</v>
      </c>
      <c r="AW110" s="66">
        <v>0</v>
      </c>
      <c r="AX110" s="66">
        <v>0</v>
      </c>
      <c r="AY110" s="66">
        <v>0</v>
      </c>
      <c r="AZ110" s="67">
        <v>0</v>
      </c>
    </row>
    <row r="111" spans="1:52" ht="15.75" customHeight="1" x14ac:dyDescent="0.2">
      <c r="A111" s="18" t="s">
        <v>459</v>
      </c>
      <c r="B111" s="32">
        <f t="shared" si="1"/>
        <v>85</v>
      </c>
      <c r="C111" s="19">
        <v>0</v>
      </c>
      <c r="D111" s="19">
        <v>0</v>
      </c>
      <c r="E111" s="19">
        <v>0</v>
      </c>
      <c r="F111" s="19">
        <v>0</v>
      </c>
      <c r="G111" s="20">
        <v>0</v>
      </c>
      <c r="H111" s="19">
        <v>0</v>
      </c>
      <c r="I111" s="19">
        <v>0</v>
      </c>
      <c r="J111" s="19">
        <v>0</v>
      </c>
      <c r="K111" s="19">
        <v>0</v>
      </c>
      <c r="L111" s="20">
        <v>0</v>
      </c>
      <c r="M111" s="19">
        <v>0</v>
      </c>
      <c r="N111" s="19">
        <v>0</v>
      </c>
      <c r="O111" s="19">
        <v>0</v>
      </c>
      <c r="P111" s="19">
        <v>0</v>
      </c>
      <c r="Q111" s="20">
        <v>0</v>
      </c>
      <c r="R111" s="19">
        <v>0</v>
      </c>
      <c r="S111" s="19">
        <v>75</v>
      </c>
      <c r="T111" s="19">
        <v>0</v>
      </c>
      <c r="U111" s="19">
        <v>0</v>
      </c>
      <c r="V111" s="20">
        <v>0</v>
      </c>
      <c r="W111" s="19">
        <v>0</v>
      </c>
      <c r="X111" s="19">
        <v>0</v>
      </c>
      <c r="Y111" s="19">
        <v>0</v>
      </c>
      <c r="Z111" s="19">
        <v>0</v>
      </c>
      <c r="AA111" s="20">
        <v>0</v>
      </c>
      <c r="AB111" s="19">
        <v>0</v>
      </c>
      <c r="AC111" s="19">
        <v>0</v>
      </c>
      <c r="AD111" s="19">
        <v>0</v>
      </c>
      <c r="AE111" s="19">
        <v>10</v>
      </c>
      <c r="AF111" s="20">
        <v>0</v>
      </c>
      <c r="AG111" s="19">
        <v>0</v>
      </c>
      <c r="AH111" s="19">
        <v>0</v>
      </c>
      <c r="AI111" s="19">
        <v>0</v>
      </c>
      <c r="AJ111" s="19">
        <v>0</v>
      </c>
      <c r="AK111" s="20">
        <v>0</v>
      </c>
      <c r="AL111" s="66">
        <v>0</v>
      </c>
      <c r="AM111" s="66">
        <v>0</v>
      </c>
      <c r="AN111" s="66">
        <v>0</v>
      </c>
      <c r="AO111" s="66">
        <v>0</v>
      </c>
      <c r="AP111" s="67">
        <v>0</v>
      </c>
      <c r="AQ111" s="68">
        <v>0</v>
      </c>
      <c r="AR111" s="66">
        <v>0</v>
      </c>
      <c r="AS111" s="66">
        <v>0</v>
      </c>
      <c r="AT111" s="66">
        <v>0</v>
      </c>
      <c r="AU111" s="67">
        <v>0</v>
      </c>
      <c r="AV111" s="68">
        <v>0</v>
      </c>
      <c r="AW111" s="66">
        <v>0</v>
      </c>
      <c r="AX111" s="66">
        <v>0</v>
      </c>
      <c r="AY111" s="66">
        <v>0</v>
      </c>
      <c r="AZ111" s="67">
        <v>0</v>
      </c>
    </row>
    <row r="112" spans="1:52" ht="15.75" customHeight="1" x14ac:dyDescent="0.2">
      <c r="A112" s="18" t="s">
        <v>460</v>
      </c>
      <c r="B112" s="32">
        <f t="shared" si="1"/>
        <v>339</v>
      </c>
      <c r="C112" s="19">
        <v>0</v>
      </c>
      <c r="D112" s="19">
        <v>0</v>
      </c>
      <c r="E112" s="19">
        <v>0</v>
      </c>
      <c r="F112" s="19">
        <v>0</v>
      </c>
      <c r="G112" s="20">
        <v>0</v>
      </c>
      <c r="H112" s="19">
        <v>0</v>
      </c>
      <c r="I112" s="19">
        <v>0</v>
      </c>
      <c r="J112" s="19">
        <v>0</v>
      </c>
      <c r="K112" s="19">
        <v>0</v>
      </c>
      <c r="L112" s="20">
        <v>0</v>
      </c>
      <c r="M112" s="19">
        <v>0</v>
      </c>
      <c r="N112" s="19">
        <v>0</v>
      </c>
      <c r="O112" s="19">
        <v>0</v>
      </c>
      <c r="P112" s="19">
        <v>0</v>
      </c>
      <c r="Q112" s="20">
        <v>0</v>
      </c>
      <c r="R112" s="19"/>
      <c r="S112" s="19"/>
      <c r="T112" s="19"/>
      <c r="U112" s="19"/>
      <c r="V112" s="20"/>
      <c r="W112" s="19"/>
      <c r="X112" s="19"/>
      <c r="Y112" s="19"/>
      <c r="Z112" s="19"/>
      <c r="AA112" s="20"/>
      <c r="AB112" s="19">
        <v>0</v>
      </c>
      <c r="AC112" s="19">
        <v>157</v>
      </c>
      <c r="AD112" s="19">
        <v>0</v>
      </c>
      <c r="AE112" s="19">
        <v>182</v>
      </c>
      <c r="AF112" s="20">
        <v>0</v>
      </c>
      <c r="AG112" s="19"/>
      <c r="AH112" s="19"/>
      <c r="AI112" s="19"/>
      <c r="AJ112" s="19"/>
      <c r="AK112" s="20"/>
    </row>
    <row r="113" spans="1:52" ht="15.75" customHeight="1" x14ac:dyDescent="0.2">
      <c r="A113" s="18" t="s">
        <v>662</v>
      </c>
      <c r="B113" s="32">
        <f t="shared" si="1"/>
        <v>9233.6000000000022</v>
      </c>
      <c r="C113" s="19">
        <v>0</v>
      </c>
      <c r="D113" s="19">
        <v>0</v>
      </c>
      <c r="E113" s="19">
        <v>0</v>
      </c>
      <c r="F113" s="19">
        <v>0</v>
      </c>
      <c r="G113" s="20">
        <v>0</v>
      </c>
      <c r="H113" s="19">
        <v>0</v>
      </c>
      <c r="I113" s="19">
        <v>0</v>
      </c>
      <c r="J113" s="19">
        <v>0</v>
      </c>
      <c r="K113" s="19">
        <v>0</v>
      </c>
      <c r="L113" s="20">
        <v>0</v>
      </c>
      <c r="M113" s="19">
        <v>0</v>
      </c>
      <c r="N113" s="19">
        <v>0</v>
      </c>
      <c r="O113" s="19">
        <v>0</v>
      </c>
      <c r="P113" s="19">
        <v>0</v>
      </c>
      <c r="Q113" s="20">
        <v>0</v>
      </c>
      <c r="R113" s="19"/>
      <c r="S113" s="19"/>
      <c r="T113" s="19"/>
      <c r="U113" s="19">
        <v>1878</v>
      </c>
      <c r="V113" s="20">
        <v>2348</v>
      </c>
      <c r="W113" s="19">
        <v>0</v>
      </c>
      <c r="X113" s="19">
        <v>0</v>
      </c>
      <c r="Y113" s="19">
        <v>0</v>
      </c>
      <c r="Z113" s="19">
        <v>0</v>
      </c>
      <c r="AA113" s="20">
        <v>0</v>
      </c>
      <c r="AB113" s="19">
        <v>481.85</v>
      </c>
      <c r="AC113" s="19">
        <v>591.86</v>
      </c>
      <c r="AD113" s="19">
        <v>529.08000000000004</v>
      </c>
      <c r="AE113" s="19">
        <v>747.25</v>
      </c>
      <c r="AF113" s="20">
        <v>676.97</v>
      </c>
      <c r="AG113" s="19">
        <v>306.89</v>
      </c>
      <c r="AH113" s="19">
        <v>417.36</v>
      </c>
      <c r="AI113" s="19">
        <v>358.78</v>
      </c>
      <c r="AJ113" s="19">
        <v>448.78</v>
      </c>
      <c r="AK113" s="20">
        <v>448.78</v>
      </c>
    </row>
    <row r="114" spans="1:52" ht="15.75" customHeight="1" x14ac:dyDescent="0.2">
      <c r="A114" s="18" t="s">
        <v>461</v>
      </c>
      <c r="B114" s="32">
        <f t="shared" si="1"/>
        <v>2960970.1300000004</v>
      </c>
      <c r="C114" s="19">
        <v>225486.84</v>
      </c>
      <c r="D114" s="19">
        <v>241373.66</v>
      </c>
      <c r="E114" s="19">
        <v>301903.34999999998</v>
      </c>
      <c r="F114" s="19">
        <v>305492.89</v>
      </c>
      <c r="G114" s="20">
        <v>311383.45</v>
      </c>
      <c r="H114" s="19">
        <v>97673.58</v>
      </c>
      <c r="I114" s="19">
        <v>117564.52</v>
      </c>
      <c r="J114" s="19">
        <v>107263.72</v>
      </c>
      <c r="K114" s="19">
        <v>150123.13</v>
      </c>
      <c r="L114" s="20">
        <v>135701.20000000001</v>
      </c>
      <c r="M114" s="19">
        <v>47576.160000000003</v>
      </c>
      <c r="N114" s="19">
        <v>49586</v>
      </c>
      <c r="O114" s="19">
        <v>49707.96</v>
      </c>
      <c r="P114" s="19">
        <v>49892.68</v>
      </c>
      <c r="Q114" s="20">
        <v>52509.25</v>
      </c>
      <c r="R114" s="19">
        <v>43252</v>
      </c>
      <c r="S114" s="19">
        <v>57407</v>
      </c>
      <c r="T114" s="19">
        <v>60818</v>
      </c>
      <c r="U114" s="19">
        <v>64929</v>
      </c>
      <c r="V114" s="20">
        <v>81245</v>
      </c>
      <c r="W114" s="19">
        <v>27213</v>
      </c>
      <c r="X114" s="19">
        <v>33004</v>
      </c>
      <c r="Y114" s="19">
        <v>43630</v>
      </c>
      <c r="Z114" s="19">
        <v>45215</v>
      </c>
      <c r="AA114" s="20">
        <v>47096</v>
      </c>
      <c r="AB114" s="19">
        <v>20483.080000000002</v>
      </c>
      <c r="AC114" s="19">
        <v>24380.9</v>
      </c>
      <c r="AD114" s="19">
        <v>23564.639999999999</v>
      </c>
      <c r="AE114" s="19">
        <v>26260.58</v>
      </c>
      <c r="AF114" s="20">
        <v>30379.54</v>
      </c>
      <c r="AG114" s="19">
        <v>11407</v>
      </c>
      <c r="AH114" s="19">
        <v>15373</v>
      </c>
      <c r="AI114" s="19">
        <v>18308</v>
      </c>
      <c r="AJ114" s="19">
        <v>19076</v>
      </c>
      <c r="AK114" s="20">
        <v>24690</v>
      </c>
    </row>
    <row r="115" spans="1:52" ht="15.75" customHeight="1" x14ac:dyDescent="0.2">
      <c r="A115" s="18" t="s">
        <v>462</v>
      </c>
      <c r="B115" s="32">
        <f t="shared" si="1"/>
        <v>15224.59</v>
      </c>
      <c r="C115" s="19">
        <v>0</v>
      </c>
      <c r="D115" s="19">
        <v>0</v>
      </c>
      <c r="E115" s="19">
        <v>0</v>
      </c>
      <c r="F115" s="19">
        <v>0</v>
      </c>
      <c r="G115" s="20">
        <v>0</v>
      </c>
      <c r="H115" s="19">
        <v>0</v>
      </c>
      <c r="I115" s="19">
        <v>514.86</v>
      </c>
      <c r="J115" s="19">
        <v>552.34</v>
      </c>
      <c r="K115" s="19">
        <v>565.70000000000005</v>
      </c>
      <c r="L115" s="20">
        <v>957.19</v>
      </c>
      <c r="M115" s="19">
        <v>0</v>
      </c>
      <c r="N115" s="19">
        <v>0</v>
      </c>
      <c r="O115" s="19">
        <v>0</v>
      </c>
      <c r="P115" s="19">
        <v>0</v>
      </c>
      <c r="Q115" s="20">
        <v>0</v>
      </c>
      <c r="R115" s="19">
        <v>713.84</v>
      </c>
      <c r="S115" s="19">
        <v>767.76</v>
      </c>
      <c r="T115" s="19">
        <v>578.19000000000005</v>
      </c>
      <c r="U115" s="19">
        <v>651.91999999999996</v>
      </c>
      <c r="V115" s="20">
        <v>682.88</v>
      </c>
      <c r="W115" s="19">
        <v>697.11</v>
      </c>
      <c r="X115" s="19">
        <v>739.42</v>
      </c>
      <c r="Y115" s="19">
        <v>786.95</v>
      </c>
      <c r="Z115" s="19">
        <v>812.63</v>
      </c>
      <c r="AA115" s="20">
        <v>858.5</v>
      </c>
      <c r="AB115" s="19">
        <v>487.79</v>
      </c>
      <c r="AC115" s="19">
        <v>497.23</v>
      </c>
      <c r="AD115" s="19">
        <v>518.79999999999995</v>
      </c>
      <c r="AE115" s="19">
        <v>531.41</v>
      </c>
      <c r="AF115" s="20">
        <v>560.46</v>
      </c>
      <c r="AG115" s="19">
        <v>294.60000000000002</v>
      </c>
      <c r="AH115" s="19">
        <v>453.59</v>
      </c>
      <c r="AI115" s="19">
        <v>488.45</v>
      </c>
      <c r="AJ115" s="19">
        <v>511.72</v>
      </c>
      <c r="AK115" s="20">
        <v>1001.25</v>
      </c>
      <c r="AL115" s="66">
        <v>0</v>
      </c>
      <c r="AM115" s="66">
        <v>0</v>
      </c>
      <c r="AN115" s="66">
        <v>0</v>
      </c>
      <c r="AO115" s="66">
        <v>0</v>
      </c>
      <c r="AP115" s="67">
        <v>0</v>
      </c>
      <c r="AQ115" s="68">
        <v>0</v>
      </c>
      <c r="AR115" s="66">
        <v>0</v>
      </c>
      <c r="AS115" s="66">
        <v>0</v>
      </c>
      <c r="AT115" s="66">
        <v>0</v>
      </c>
      <c r="AU115" s="67">
        <v>0</v>
      </c>
      <c r="AV115" s="68">
        <v>0</v>
      </c>
      <c r="AW115" s="66">
        <v>0</v>
      </c>
      <c r="AX115" s="66">
        <v>0</v>
      </c>
      <c r="AY115" s="66">
        <v>0</v>
      </c>
      <c r="AZ115" s="67">
        <v>0</v>
      </c>
    </row>
    <row r="116" spans="1:52" ht="15.75" customHeight="1" x14ac:dyDescent="0.2">
      <c r="A116" s="18" t="s">
        <v>463</v>
      </c>
      <c r="B116" s="32">
        <f t="shared" si="1"/>
        <v>775736.4800000001</v>
      </c>
      <c r="C116" s="19">
        <v>46750.31</v>
      </c>
      <c r="D116" s="19">
        <v>59302.26</v>
      </c>
      <c r="E116" s="19">
        <v>62827.45</v>
      </c>
      <c r="F116" s="19">
        <v>63676.65</v>
      </c>
      <c r="G116" s="20">
        <v>64766.36</v>
      </c>
      <c r="H116" s="19">
        <v>50392.91</v>
      </c>
      <c r="I116" s="19">
        <v>48212.18</v>
      </c>
      <c r="J116" s="19">
        <v>44476.87</v>
      </c>
      <c r="K116" s="19">
        <v>44731.25</v>
      </c>
      <c r="L116" s="20">
        <v>48878.36</v>
      </c>
      <c r="M116" s="19">
        <v>2798.22</v>
      </c>
      <c r="N116" s="19">
        <v>11278.48</v>
      </c>
      <c r="O116" s="19">
        <v>6040.96</v>
      </c>
      <c r="P116" s="19">
        <v>6623.72</v>
      </c>
      <c r="Q116" s="20">
        <v>5712.65</v>
      </c>
      <c r="R116" s="19">
        <v>0</v>
      </c>
      <c r="S116" s="19">
        <v>1934.53</v>
      </c>
      <c r="T116" s="19">
        <v>1492</v>
      </c>
      <c r="U116" s="19">
        <v>1695.56</v>
      </c>
      <c r="V116" s="20">
        <v>1804.2</v>
      </c>
      <c r="W116" s="19">
        <v>840.61</v>
      </c>
      <c r="X116" s="19">
        <v>1006.05</v>
      </c>
      <c r="Y116" s="19">
        <v>1184</v>
      </c>
      <c r="Z116" s="19">
        <v>1765.4</v>
      </c>
      <c r="AA116" s="20">
        <v>1862.4</v>
      </c>
      <c r="AB116" s="19">
        <v>2820.33</v>
      </c>
      <c r="AC116" s="19">
        <v>5419.72</v>
      </c>
      <c r="AD116" s="19">
        <v>4368</v>
      </c>
      <c r="AE116" s="19">
        <v>4905.55</v>
      </c>
      <c r="AF116" s="20">
        <v>5050.79</v>
      </c>
      <c r="AG116" s="19">
        <v>3535.72</v>
      </c>
      <c r="AH116" s="19">
        <v>3997.89</v>
      </c>
      <c r="AI116" s="19">
        <v>3473</v>
      </c>
      <c r="AJ116" s="19">
        <v>3686</v>
      </c>
      <c r="AK116" s="20">
        <v>4103.1000000000004</v>
      </c>
      <c r="AL116" s="66">
        <v>25421</v>
      </c>
      <c r="AM116" s="66">
        <v>29969</v>
      </c>
      <c r="AN116" s="66">
        <v>31930</v>
      </c>
      <c r="AO116" s="66">
        <v>33573</v>
      </c>
      <c r="AP116" s="67">
        <v>33430</v>
      </c>
      <c r="AT116" s="66">
        <v>0</v>
      </c>
      <c r="AU116" s="67">
        <v>0</v>
      </c>
      <c r="AY116" s="66">
        <v>0</v>
      </c>
      <c r="AZ116" s="67">
        <v>0</v>
      </c>
    </row>
    <row r="117" spans="1:52" ht="15.75" customHeight="1" x14ac:dyDescent="0.2">
      <c r="A117" s="18" t="s">
        <v>464</v>
      </c>
      <c r="B117" s="32">
        <f t="shared" si="1"/>
        <v>3537197.04</v>
      </c>
      <c r="C117" s="19">
        <v>296490.09999999998</v>
      </c>
      <c r="D117" s="19">
        <v>308065.98</v>
      </c>
      <c r="E117" s="19">
        <v>320319.28999999998</v>
      </c>
      <c r="F117" s="19">
        <v>323522.52</v>
      </c>
      <c r="G117" s="20">
        <v>333228.23</v>
      </c>
      <c r="H117" s="19">
        <v>89410.61</v>
      </c>
      <c r="I117" s="19">
        <v>99677.91</v>
      </c>
      <c r="J117" s="19">
        <v>103302.37</v>
      </c>
      <c r="K117" s="19">
        <v>114131.2</v>
      </c>
      <c r="L117" s="20">
        <v>149341.4</v>
      </c>
      <c r="M117" s="19">
        <v>34298.49</v>
      </c>
      <c r="N117" s="19">
        <v>38264.92</v>
      </c>
      <c r="O117" s="19">
        <v>42836.21</v>
      </c>
      <c r="P117" s="19">
        <v>39794.589999999997</v>
      </c>
      <c r="Q117" s="20">
        <v>44251.29</v>
      </c>
      <c r="R117" s="19">
        <v>121601.18</v>
      </c>
      <c r="S117" s="19">
        <v>124656.44</v>
      </c>
      <c r="T117" s="19">
        <v>154818.28</v>
      </c>
      <c r="U117" s="19">
        <v>159285.13</v>
      </c>
      <c r="V117" s="20">
        <v>165165.47</v>
      </c>
      <c r="W117" s="19">
        <v>56452.32</v>
      </c>
      <c r="X117" s="19">
        <v>67564.28</v>
      </c>
      <c r="Y117" s="19">
        <v>76136.39</v>
      </c>
      <c r="Z117" s="19">
        <v>78583.240000000005</v>
      </c>
      <c r="AA117" s="20">
        <v>82804.600000000006</v>
      </c>
      <c r="AB117" s="19">
        <v>12950.71</v>
      </c>
      <c r="AC117" s="19">
        <v>11533.62</v>
      </c>
      <c r="AD117" s="19">
        <v>11934.26</v>
      </c>
      <c r="AE117" s="19">
        <v>12368.5</v>
      </c>
      <c r="AF117" s="20">
        <v>13001.74</v>
      </c>
      <c r="AG117" s="19">
        <v>9835.23</v>
      </c>
      <c r="AH117" s="19">
        <v>9660.9</v>
      </c>
      <c r="AI117" s="19">
        <v>10576.8</v>
      </c>
      <c r="AJ117" s="19">
        <v>10362.43</v>
      </c>
      <c r="AK117" s="20">
        <v>10970.41</v>
      </c>
    </row>
    <row r="118" spans="1:52" ht="15.75" customHeight="1" x14ac:dyDescent="0.2">
      <c r="A118" s="18" t="s">
        <v>465</v>
      </c>
      <c r="B118" s="32">
        <f t="shared" si="1"/>
        <v>576069.0199999999</v>
      </c>
      <c r="C118" s="19">
        <v>0</v>
      </c>
      <c r="D118" s="19">
        <v>0</v>
      </c>
      <c r="E118" s="19">
        <v>5141</v>
      </c>
      <c r="F118" s="19">
        <v>1899</v>
      </c>
      <c r="G118" s="20">
        <v>16328</v>
      </c>
      <c r="H118" s="19">
        <v>30746.55</v>
      </c>
      <c r="I118" s="19">
        <v>27333.23</v>
      </c>
      <c r="J118" s="19">
        <v>30377.17</v>
      </c>
      <c r="K118" s="19">
        <v>22494.799999999999</v>
      </c>
      <c r="L118" s="20">
        <v>22596.49</v>
      </c>
      <c r="M118" s="19">
        <v>0</v>
      </c>
      <c r="N118" s="19">
        <v>0</v>
      </c>
      <c r="O118" s="19">
        <v>0</v>
      </c>
      <c r="P118" s="19">
        <v>0</v>
      </c>
      <c r="Q118" s="20">
        <v>0</v>
      </c>
      <c r="R118" s="19">
        <v>17143.29</v>
      </c>
      <c r="S118" s="19">
        <v>22889.72</v>
      </c>
      <c r="T118" s="19">
        <v>23980.82</v>
      </c>
      <c r="U118" s="19">
        <v>20924.32</v>
      </c>
      <c r="V118" s="20">
        <v>22572.67</v>
      </c>
      <c r="W118" s="19">
        <v>1112.55</v>
      </c>
      <c r="X118" s="19">
        <v>367.88</v>
      </c>
      <c r="Y118" s="19">
        <v>2375.13</v>
      </c>
      <c r="Z118" s="19">
        <v>0</v>
      </c>
      <c r="AA118" s="20">
        <v>0</v>
      </c>
      <c r="AB118" s="19">
        <v>18943.5</v>
      </c>
      <c r="AC118" s="19">
        <v>19043.3</v>
      </c>
      <c r="AD118" s="19">
        <v>18871.36</v>
      </c>
      <c r="AE118" s="19">
        <v>21806.66</v>
      </c>
      <c r="AF118" s="20">
        <v>25661.87</v>
      </c>
      <c r="AG118" s="19">
        <v>53844.37</v>
      </c>
      <c r="AH118" s="19">
        <v>48917.47</v>
      </c>
      <c r="AI118" s="19">
        <v>39971.32</v>
      </c>
      <c r="AJ118" s="19">
        <v>24793.56</v>
      </c>
      <c r="AK118" s="20">
        <v>35932.99</v>
      </c>
    </row>
    <row r="119" spans="1:52" ht="15.75" customHeight="1" x14ac:dyDescent="0.2">
      <c r="A119" s="18" t="s">
        <v>614</v>
      </c>
      <c r="B119" s="32">
        <f t="shared" si="1"/>
        <v>6940793.2600000007</v>
      </c>
      <c r="C119" s="19">
        <v>625708.38</v>
      </c>
      <c r="D119" s="19">
        <v>645283.87</v>
      </c>
      <c r="E119" s="19">
        <v>670084.42000000004</v>
      </c>
      <c r="F119" s="19">
        <v>672661.05</v>
      </c>
      <c r="G119" s="20">
        <v>690817.24</v>
      </c>
      <c r="H119" s="19">
        <v>225967.56</v>
      </c>
      <c r="I119" s="19">
        <v>242241.69</v>
      </c>
      <c r="J119" s="19">
        <v>245109.7</v>
      </c>
      <c r="K119" s="19">
        <v>257863.62</v>
      </c>
      <c r="L119" s="20">
        <v>267612.7</v>
      </c>
      <c r="M119" s="19">
        <v>123177.11</v>
      </c>
      <c r="N119" s="19">
        <v>126028.65</v>
      </c>
      <c r="O119" s="19">
        <v>129026.69</v>
      </c>
      <c r="P119" s="19">
        <v>129364.94</v>
      </c>
      <c r="Q119" s="20">
        <v>136157.13</v>
      </c>
      <c r="R119" s="19">
        <v>131881.19</v>
      </c>
      <c r="S119" s="19">
        <v>154434.22</v>
      </c>
      <c r="T119" s="19">
        <v>167691.74</v>
      </c>
      <c r="U119" s="19">
        <v>178243.07</v>
      </c>
      <c r="V119" s="20">
        <v>196231.53</v>
      </c>
      <c r="W119" s="19">
        <v>81407.25</v>
      </c>
      <c r="X119" s="19">
        <v>88266.21</v>
      </c>
      <c r="Y119" s="19">
        <v>95027.97</v>
      </c>
      <c r="Z119" s="19">
        <v>111328.14</v>
      </c>
      <c r="AA119" s="20">
        <v>113655.21</v>
      </c>
      <c r="AB119" s="19">
        <v>48856.56</v>
      </c>
      <c r="AC119" s="19">
        <v>52970.43</v>
      </c>
      <c r="AD119" s="19">
        <v>59439.199999999997</v>
      </c>
      <c r="AE119" s="19">
        <v>59134.91</v>
      </c>
      <c r="AF119" s="20">
        <v>59276.93</v>
      </c>
      <c r="AG119" s="19">
        <v>25699.38</v>
      </c>
      <c r="AH119" s="19">
        <v>28634.99</v>
      </c>
      <c r="AI119" s="19">
        <v>31800.14</v>
      </c>
      <c r="AJ119" s="19">
        <v>34621.300000000003</v>
      </c>
      <c r="AK119" s="20">
        <v>35088.14</v>
      </c>
    </row>
    <row r="120" spans="1:52" ht="15.75" customHeight="1" x14ac:dyDescent="0.2">
      <c r="A120" s="18" t="s">
        <v>466</v>
      </c>
      <c r="B120" s="32">
        <f t="shared" si="1"/>
        <v>195223.78999999998</v>
      </c>
      <c r="C120" s="19">
        <v>169.2</v>
      </c>
      <c r="D120" s="19">
        <v>7038.21</v>
      </c>
      <c r="E120" s="19">
        <v>27480.2</v>
      </c>
      <c r="F120" s="19">
        <v>33929.46</v>
      </c>
      <c r="G120" s="20">
        <v>55354.82</v>
      </c>
      <c r="H120" s="19">
        <v>575</v>
      </c>
      <c r="I120" s="19">
        <v>0</v>
      </c>
      <c r="J120" s="19">
        <v>1935.98</v>
      </c>
      <c r="K120" s="19">
        <v>5068.4799999999996</v>
      </c>
      <c r="L120" s="20">
        <v>4359.68</v>
      </c>
      <c r="M120" s="19">
        <v>0</v>
      </c>
      <c r="N120" s="19">
        <v>1651.43</v>
      </c>
      <c r="O120" s="19">
        <v>0</v>
      </c>
      <c r="P120" s="19">
        <v>0</v>
      </c>
      <c r="Q120" s="20">
        <v>2163.9899999999998</v>
      </c>
      <c r="R120" s="19">
        <v>11603.5</v>
      </c>
      <c r="S120" s="19">
        <v>13892.6</v>
      </c>
      <c r="T120" s="19">
        <v>0</v>
      </c>
      <c r="U120" s="19">
        <v>1915.1</v>
      </c>
      <c r="V120" s="20">
        <v>649.86</v>
      </c>
      <c r="W120" s="19">
        <v>0</v>
      </c>
      <c r="X120" s="19">
        <v>909.57</v>
      </c>
      <c r="Y120" s="19">
        <v>363.87</v>
      </c>
      <c r="Z120" s="19">
        <v>800.52</v>
      </c>
      <c r="AA120" s="20">
        <v>0</v>
      </c>
      <c r="AB120" s="19">
        <v>0</v>
      </c>
      <c r="AC120" s="19">
        <v>705</v>
      </c>
      <c r="AD120" s="19">
        <v>0</v>
      </c>
      <c r="AE120" s="19">
        <v>0</v>
      </c>
      <c r="AF120" s="20">
        <v>21726.32</v>
      </c>
      <c r="AG120" s="19">
        <v>0</v>
      </c>
      <c r="AH120" s="19">
        <v>0</v>
      </c>
      <c r="AI120" s="19">
        <v>0</v>
      </c>
      <c r="AJ120" s="19">
        <v>2931</v>
      </c>
      <c r="AK120" s="20">
        <v>0</v>
      </c>
    </row>
    <row r="121" spans="1:52" ht="15.75" customHeight="1" x14ac:dyDescent="0.2">
      <c r="A121" s="18" t="s">
        <v>699</v>
      </c>
      <c r="B121" s="32">
        <f t="shared" si="1"/>
        <v>2323217</v>
      </c>
      <c r="C121" s="19">
        <v>160523</v>
      </c>
      <c r="D121" s="19">
        <v>155881</v>
      </c>
      <c r="E121" s="19">
        <v>169618</v>
      </c>
      <c r="F121" s="19">
        <v>166662</v>
      </c>
      <c r="G121" s="20">
        <v>191570</v>
      </c>
      <c r="H121" s="19">
        <v>82203</v>
      </c>
      <c r="I121" s="19">
        <v>98626</v>
      </c>
      <c r="J121" s="19">
        <v>104107</v>
      </c>
      <c r="K121" s="19">
        <v>104359</v>
      </c>
      <c r="L121" s="20">
        <v>96577</v>
      </c>
      <c r="M121" s="19">
        <v>26439</v>
      </c>
      <c r="N121" s="19">
        <v>15926</v>
      </c>
      <c r="O121" s="19">
        <v>14959</v>
      </c>
      <c r="P121" s="19">
        <v>13219</v>
      </c>
      <c r="Q121" s="20">
        <v>13703</v>
      </c>
      <c r="R121" s="19">
        <v>57883</v>
      </c>
      <c r="S121" s="19">
        <v>71515</v>
      </c>
      <c r="T121" s="19">
        <v>73572</v>
      </c>
      <c r="U121" s="19">
        <v>74303</v>
      </c>
      <c r="V121" s="20">
        <v>80387</v>
      </c>
      <c r="W121" s="19">
        <v>69029</v>
      </c>
      <c r="X121" s="19">
        <v>78828</v>
      </c>
      <c r="Y121" s="19">
        <v>80427</v>
      </c>
      <c r="Z121" s="19">
        <v>84607</v>
      </c>
      <c r="AA121" s="20">
        <v>90038</v>
      </c>
      <c r="AB121" s="19">
        <v>20880</v>
      </c>
      <c r="AC121" s="19">
        <v>18952</v>
      </c>
      <c r="AD121" s="19">
        <v>20234</v>
      </c>
      <c r="AE121" s="19">
        <v>19154</v>
      </c>
      <c r="AF121" s="20">
        <v>27334</v>
      </c>
      <c r="AG121" s="19">
        <v>6102</v>
      </c>
      <c r="AH121" s="19">
        <v>7963</v>
      </c>
      <c r="AI121" s="19">
        <v>8567</v>
      </c>
      <c r="AJ121" s="19">
        <v>9147</v>
      </c>
      <c r="AK121" s="20">
        <v>9923</v>
      </c>
    </row>
    <row r="122" spans="1:52" ht="15.75" customHeight="1" x14ac:dyDescent="0.2">
      <c r="A122" s="18" t="s">
        <v>617</v>
      </c>
      <c r="B122" s="32">
        <f t="shared" si="1"/>
        <v>3104925.41</v>
      </c>
      <c r="C122" s="19"/>
      <c r="D122" s="19"/>
      <c r="E122" s="19"/>
      <c r="F122" s="19"/>
      <c r="G122" s="20"/>
      <c r="H122" s="19">
        <v>284878.94</v>
      </c>
      <c r="I122" s="19">
        <v>292088.96000000002</v>
      </c>
      <c r="J122" s="19">
        <v>311752.88</v>
      </c>
      <c r="K122" s="19">
        <v>358220.86</v>
      </c>
      <c r="L122" s="20">
        <v>370117.13</v>
      </c>
      <c r="M122" s="19">
        <v>166096.09</v>
      </c>
      <c r="N122" s="19">
        <v>217280.14</v>
      </c>
      <c r="O122" s="19">
        <v>240459.9</v>
      </c>
      <c r="P122" s="19">
        <v>229210.23999999999</v>
      </c>
      <c r="Q122" s="20">
        <v>241544.72</v>
      </c>
      <c r="R122" s="19"/>
      <c r="S122" s="19"/>
      <c r="T122" s="19"/>
      <c r="U122" s="19"/>
      <c r="V122" s="20"/>
      <c r="W122" s="19"/>
      <c r="X122" s="19"/>
      <c r="Y122" s="19"/>
      <c r="Z122" s="19"/>
      <c r="AA122" s="20"/>
      <c r="AB122" s="19">
        <v>67876.11</v>
      </c>
      <c r="AC122" s="19">
        <v>69374.710000000006</v>
      </c>
      <c r="AD122" s="19">
        <v>71205.2</v>
      </c>
      <c r="AE122" s="19">
        <v>90773.18</v>
      </c>
      <c r="AF122" s="20">
        <v>94046.35</v>
      </c>
      <c r="AG122" s="19"/>
      <c r="AH122" s="19"/>
      <c r="AI122" s="19"/>
      <c r="AJ122" s="19"/>
      <c r="AK122" s="20"/>
    </row>
    <row r="123" spans="1:52" ht="15.75" customHeight="1" x14ac:dyDescent="0.2">
      <c r="A123" s="18" t="s">
        <v>467</v>
      </c>
      <c r="B123" s="32">
        <f t="shared" si="1"/>
        <v>11408.73</v>
      </c>
      <c r="C123" s="19"/>
      <c r="D123" s="19"/>
      <c r="E123" s="19"/>
      <c r="F123" s="19"/>
      <c r="G123" s="20"/>
      <c r="H123" s="19">
        <v>0</v>
      </c>
      <c r="I123" s="19">
        <v>0</v>
      </c>
      <c r="J123" s="19">
        <v>0</v>
      </c>
      <c r="K123" s="19">
        <v>0</v>
      </c>
      <c r="L123" s="20">
        <v>0</v>
      </c>
      <c r="M123" s="19">
        <v>0</v>
      </c>
      <c r="N123" s="19">
        <v>0</v>
      </c>
      <c r="O123" s="19">
        <v>0</v>
      </c>
      <c r="P123" s="19">
        <v>0</v>
      </c>
      <c r="Q123" s="20">
        <v>0</v>
      </c>
      <c r="R123" s="19">
        <v>2736.13</v>
      </c>
      <c r="S123" s="19">
        <v>2849.2</v>
      </c>
      <c r="T123" s="19">
        <v>373.5</v>
      </c>
      <c r="U123" s="19">
        <v>3203.9</v>
      </c>
      <c r="V123" s="20">
        <v>2246</v>
      </c>
      <c r="W123" s="19">
        <v>0</v>
      </c>
      <c r="X123" s="19">
        <v>0</v>
      </c>
      <c r="Y123" s="19">
        <v>0</v>
      </c>
      <c r="Z123" s="19">
        <v>0</v>
      </c>
      <c r="AA123" s="20">
        <v>0</v>
      </c>
      <c r="AB123" s="19">
        <v>0</v>
      </c>
      <c r="AC123" s="19">
        <v>0</v>
      </c>
      <c r="AD123" s="19">
        <v>0</v>
      </c>
      <c r="AE123" s="19">
        <v>0</v>
      </c>
      <c r="AF123" s="20">
        <v>0</v>
      </c>
      <c r="AG123" s="19">
        <v>0</v>
      </c>
      <c r="AH123" s="19">
        <v>0</v>
      </c>
      <c r="AI123" s="19">
        <v>0</v>
      </c>
      <c r="AJ123" s="19">
        <v>0</v>
      </c>
      <c r="AK123" s="20">
        <v>0</v>
      </c>
    </row>
    <row r="124" spans="1:52" ht="15.75" customHeight="1" x14ac:dyDescent="0.2">
      <c r="A124" s="18" t="s">
        <v>664</v>
      </c>
      <c r="B124" s="32">
        <f t="shared" si="1"/>
        <v>461593.19</v>
      </c>
      <c r="C124" s="19"/>
      <c r="D124" s="19"/>
      <c r="E124" s="19">
        <v>96456.41</v>
      </c>
      <c r="F124" s="19">
        <v>97247.37</v>
      </c>
      <c r="G124" s="20">
        <v>96456.41</v>
      </c>
      <c r="H124" s="19">
        <v>0</v>
      </c>
      <c r="I124" s="19">
        <v>2031</v>
      </c>
      <c r="J124" s="19">
        <v>7797</v>
      </c>
      <c r="K124" s="19">
        <v>9778</v>
      </c>
      <c r="L124" s="20">
        <v>10737</v>
      </c>
      <c r="M124" s="19">
        <v>0</v>
      </c>
      <c r="N124" s="19">
        <v>0</v>
      </c>
      <c r="O124" s="19">
        <v>0</v>
      </c>
      <c r="P124" s="19">
        <v>0</v>
      </c>
      <c r="Q124" s="20">
        <v>0</v>
      </c>
      <c r="R124" s="19">
        <v>0</v>
      </c>
      <c r="S124" s="19">
        <v>0</v>
      </c>
      <c r="T124" s="19">
        <v>0</v>
      </c>
      <c r="U124" s="19">
        <v>4620</v>
      </c>
      <c r="V124" s="20">
        <v>4800</v>
      </c>
      <c r="W124" s="19">
        <v>0</v>
      </c>
      <c r="X124" s="19">
        <v>398</v>
      </c>
      <c r="Y124" s="19">
        <v>0</v>
      </c>
      <c r="Z124" s="19">
        <v>0</v>
      </c>
      <c r="AA124" s="20">
        <v>0</v>
      </c>
      <c r="AB124" s="19">
        <v>17772</v>
      </c>
      <c r="AC124" s="19">
        <v>28692</v>
      </c>
      <c r="AD124" s="19">
        <v>31110</v>
      </c>
      <c r="AE124" s="19">
        <v>21482</v>
      </c>
      <c r="AF124" s="20">
        <v>12655</v>
      </c>
      <c r="AG124" s="19">
        <v>0</v>
      </c>
      <c r="AH124" s="19">
        <v>0</v>
      </c>
      <c r="AI124" s="19">
        <v>0</v>
      </c>
      <c r="AJ124" s="19">
        <v>156</v>
      </c>
      <c r="AK124" s="20">
        <v>164</v>
      </c>
      <c r="AL124" s="66">
        <v>0</v>
      </c>
      <c r="AM124" s="66">
        <v>0</v>
      </c>
      <c r="AN124" s="66">
        <v>0</v>
      </c>
      <c r="AO124" s="66">
        <v>0</v>
      </c>
      <c r="AP124" s="67">
        <v>0</v>
      </c>
      <c r="AQ124" s="68">
        <v>0</v>
      </c>
      <c r="AR124" s="66">
        <v>5208</v>
      </c>
      <c r="AS124" s="66">
        <v>5980</v>
      </c>
      <c r="AT124" s="66">
        <v>8053</v>
      </c>
      <c r="AU124" s="67">
        <v>0</v>
      </c>
      <c r="AV124" s="68">
        <v>0</v>
      </c>
      <c r="AW124" s="66">
        <v>0</v>
      </c>
      <c r="AX124" s="66">
        <v>0</v>
      </c>
      <c r="AY124" s="66">
        <v>0</v>
      </c>
      <c r="AZ124" s="67">
        <v>0</v>
      </c>
    </row>
    <row r="125" spans="1:52" ht="15.75" customHeight="1" x14ac:dyDescent="0.2">
      <c r="A125" s="18" t="s">
        <v>760</v>
      </c>
      <c r="B125" s="32">
        <f t="shared" si="1"/>
        <v>0</v>
      </c>
      <c r="C125" s="19"/>
      <c r="D125" s="19"/>
      <c r="E125" s="19"/>
      <c r="F125" s="19"/>
      <c r="G125" s="20"/>
      <c r="H125" s="19"/>
      <c r="I125" s="19"/>
      <c r="J125" s="19"/>
      <c r="K125" s="19"/>
      <c r="L125" s="20"/>
      <c r="M125" s="19"/>
      <c r="N125" s="19"/>
      <c r="O125" s="19"/>
      <c r="P125" s="19"/>
      <c r="Q125" s="20"/>
      <c r="R125" s="19"/>
      <c r="S125" s="19"/>
      <c r="T125" s="19"/>
      <c r="U125" s="19"/>
      <c r="V125" s="20"/>
      <c r="W125" s="19"/>
      <c r="X125" s="19"/>
      <c r="Y125" s="19"/>
      <c r="Z125" s="19"/>
      <c r="AA125" s="20"/>
      <c r="AB125" s="19"/>
      <c r="AC125" s="19"/>
      <c r="AD125" s="19"/>
      <c r="AE125" s="19"/>
      <c r="AF125" s="20"/>
      <c r="AG125" s="19"/>
      <c r="AH125" s="19"/>
      <c r="AI125" s="19"/>
      <c r="AJ125" s="19"/>
      <c r="AK125" s="20"/>
      <c r="AL125" s="66">
        <v>0</v>
      </c>
      <c r="AM125" s="66">
        <v>0</v>
      </c>
      <c r="AN125" s="66">
        <v>0</v>
      </c>
      <c r="AO125" s="66">
        <v>0</v>
      </c>
      <c r="AP125" s="67">
        <v>0</v>
      </c>
      <c r="AQ125" s="68">
        <v>0</v>
      </c>
      <c r="AR125" s="66">
        <v>0</v>
      </c>
      <c r="AS125" s="66">
        <v>0</v>
      </c>
      <c r="AT125" s="66">
        <v>0</v>
      </c>
      <c r="AU125" s="67">
        <v>0</v>
      </c>
      <c r="AV125" s="68">
        <v>0</v>
      </c>
      <c r="AW125" s="66">
        <v>0</v>
      </c>
      <c r="AX125" s="66">
        <v>0</v>
      </c>
      <c r="AY125" s="66">
        <v>0</v>
      </c>
      <c r="AZ125" s="67">
        <v>0</v>
      </c>
    </row>
    <row r="126" spans="1:52" ht="15.75" customHeight="1" x14ac:dyDescent="0.2">
      <c r="A126" s="18" t="s">
        <v>497</v>
      </c>
      <c r="B126" s="32">
        <f t="shared" si="1"/>
        <v>4305431.33</v>
      </c>
      <c r="C126" s="19">
        <v>315188.93</v>
      </c>
      <c r="D126" s="19">
        <v>336209.2</v>
      </c>
      <c r="E126" s="19">
        <v>356655.27</v>
      </c>
      <c r="F126" s="19">
        <v>359166.39</v>
      </c>
      <c r="G126" s="20">
        <v>369347.26</v>
      </c>
      <c r="H126" s="19">
        <v>138514</v>
      </c>
      <c r="I126" s="19">
        <v>160727</v>
      </c>
      <c r="J126" s="19">
        <v>179237</v>
      </c>
      <c r="K126" s="19">
        <v>201611</v>
      </c>
      <c r="L126" s="20">
        <v>180519</v>
      </c>
      <c r="M126" s="19">
        <v>80385</v>
      </c>
      <c r="N126" s="19">
        <v>78823</v>
      </c>
      <c r="O126" s="19">
        <v>96523</v>
      </c>
      <c r="P126" s="19">
        <v>101397</v>
      </c>
      <c r="Q126" s="20">
        <v>106183</v>
      </c>
      <c r="R126" s="19">
        <v>106112.49</v>
      </c>
      <c r="S126" s="19">
        <v>125081.42</v>
      </c>
      <c r="T126" s="19">
        <v>123192.91</v>
      </c>
      <c r="U126" s="19">
        <v>153424.35</v>
      </c>
      <c r="V126" s="20">
        <v>179424.01</v>
      </c>
      <c r="W126" s="19">
        <v>37603.769999999997</v>
      </c>
      <c r="X126" s="19">
        <v>46504.19</v>
      </c>
      <c r="Y126" s="19">
        <v>53364.94</v>
      </c>
      <c r="Z126" s="19">
        <v>58206.17</v>
      </c>
      <c r="AA126" s="20">
        <v>61000.17</v>
      </c>
      <c r="AB126" s="19">
        <v>32041</v>
      </c>
      <c r="AC126" s="19">
        <v>34206</v>
      </c>
      <c r="AD126" s="19">
        <v>35692</v>
      </c>
      <c r="AE126" s="19">
        <v>41652</v>
      </c>
      <c r="AF126" s="20">
        <v>35616</v>
      </c>
      <c r="AG126" s="19">
        <v>21211.57</v>
      </c>
      <c r="AH126" s="19">
        <v>22929.86</v>
      </c>
      <c r="AI126" s="19">
        <v>24770.5</v>
      </c>
      <c r="AJ126" s="19">
        <v>26532.17</v>
      </c>
      <c r="AK126" s="20">
        <v>26379.759999999998</v>
      </c>
    </row>
    <row r="127" spans="1:52" ht="15.75" customHeight="1" x14ac:dyDescent="0.2">
      <c r="A127" s="18" t="s">
        <v>468</v>
      </c>
      <c r="B127" s="32">
        <f t="shared" si="1"/>
        <v>1167653</v>
      </c>
      <c r="C127" s="19">
        <v>145908</v>
      </c>
      <c r="D127" s="19">
        <v>149507</v>
      </c>
      <c r="E127" s="19">
        <v>123979</v>
      </c>
      <c r="F127" s="19">
        <v>125705</v>
      </c>
      <c r="G127" s="20">
        <v>131216</v>
      </c>
      <c r="H127" s="19">
        <v>48682</v>
      </c>
      <c r="I127" s="19">
        <v>55404</v>
      </c>
      <c r="J127" s="19">
        <v>45659</v>
      </c>
      <c r="K127" s="19">
        <v>59268</v>
      </c>
      <c r="L127" s="20">
        <v>53107</v>
      </c>
      <c r="M127" s="19">
        <v>11790</v>
      </c>
      <c r="N127" s="19">
        <v>10959</v>
      </c>
      <c r="O127" s="19">
        <v>9892</v>
      </c>
      <c r="P127" s="19">
        <v>9766</v>
      </c>
      <c r="Q127" s="20">
        <v>12296</v>
      </c>
      <c r="R127" s="19">
        <v>3829</v>
      </c>
      <c r="S127" s="19">
        <v>3754</v>
      </c>
      <c r="T127" s="19">
        <v>3598</v>
      </c>
      <c r="U127" s="19">
        <v>3680</v>
      </c>
      <c r="V127" s="20">
        <v>6143</v>
      </c>
      <c r="W127" s="19">
        <v>16740</v>
      </c>
      <c r="X127" s="19">
        <v>17297</v>
      </c>
      <c r="Y127" s="19">
        <v>14181</v>
      </c>
      <c r="Z127" s="19">
        <v>14405</v>
      </c>
      <c r="AA127" s="20">
        <v>15700</v>
      </c>
      <c r="AB127" s="19">
        <v>8770</v>
      </c>
      <c r="AC127" s="19">
        <v>10118</v>
      </c>
      <c r="AD127" s="19">
        <v>9279</v>
      </c>
      <c r="AE127" s="19">
        <v>9871</v>
      </c>
      <c r="AF127" s="20">
        <v>10364</v>
      </c>
      <c r="AG127" s="19">
        <v>5360</v>
      </c>
      <c r="AH127" s="19">
        <v>5748</v>
      </c>
      <c r="AI127" s="19">
        <v>5014</v>
      </c>
      <c r="AJ127" s="19">
        <v>5229</v>
      </c>
      <c r="AK127" s="20">
        <v>5435</v>
      </c>
    </row>
    <row r="128" spans="1:52" ht="15.75" customHeight="1" x14ac:dyDescent="0.2">
      <c r="A128" s="18" t="s">
        <v>665</v>
      </c>
      <c r="B128" s="32">
        <f t="shared" si="1"/>
        <v>334849.43</v>
      </c>
      <c r="C128" s="19">
        <v>842.46</v>
      </c>
      <c r="D128" s="19">
        <v>5422.45</v>
      </c>
      <c r="E128" s="19">
        <v>4572.29</v>
      </c>
      <c r="F128" s="19">
        <v>8240.1</v>
      </c>
      <c r="G128" s="20">
        <v>9808.9</v>
      </c>
      <c r="H128" s="19">
        <v>8812</v>
      </c>
      <c r="I128" s="19">
        <v>10486</v>
      </c>
      <c r="J128" s="19">
        <v>9548</v>
      </c>
      <c r="K128" s="19">
        <v>11906</v>
      </c>
      <c r="L128" s="20">
        <v>12962</v>
      </c>
      <c r="M128" s="19">
        <v>3626</v>
      </c>
      <c r="N128" s="19">
        <v>3786</v>
      </c>
      <c r="O128" s="19">
        <v>7851.23</v>
      </c>
      <c r="P128" s="19">
        <v>7675</v>
      </c>
      <c r="Q128" s="20">
        <v>8564</v>
      </c>
      <c r="R128" s="19">
        <v>28442</v>
      </c>
      <c r="S128" s="19">
        <v>26109</v>
      </c>
      <c r="T128" s="19">
        <v>24567</v>
      </c>
      <c r="U128" s="19">
        <v>28123</v>
      </c>
      <c r="V128" s="20">
        <v>30501</v>
      </c>
      <c r="W128" s="19">
        <v>13732</v>
      </c>
      <c r="X128" s="19">
        <v>11671</v>
      </c>
      <c r="Y128" s="19">
        <v>11421</v>
      </c>
      <c r="Z128" s="19">
        <v>12651</v>
      </c>
      <c r="AA128" s="20">
        <v>13540</v>
      </c>
      <c r="AB128" s="19">
        <v>2359</v>
      </c>
      <c r="AC128" s="19">
        <v>2459</v>
      </c>
      <c r="AD128" s="19">
        <v>1957</v>
      </c>
      <c r="AE128" s="19">
        <v>1448</v>
      </c>
      <c r="AF128" s="20">
        <v>2082</v>
      </c>
      <c r="AG128" s="19">
        <v>1931</v>
      </c>
      <c r="AH128" s="19">
        <v>1747</v>
      </c>
      <c r="AI128" s="19">
        <v>1702</v>
      </c>
      <c r="AJ128" s="19">
        <v>2023</v>
      </c>
      <c r="AK128" s="20">
        <v>2282</v>
      </c>
      <c r="AL128" s="66">
        <v>0</v>
      </c>
      <c r="AM128" s="66">
        <v>0</v>
      </c>
      <c r="AN128" s="66">
        <v>0</v>
      </c>
      <c r="AO128" s="66">
        <v>0</v>
      </c>
      <c r="AP128" s="67">
        <v>0</v>
      </c>
      <c r="AQ128" s="68">
        <v>0</v>
      </c>
      <c r="AR128" s="66">
        <v>0</v>
      </c>
      <c r="AS128" s="66">
        <v>0</v>
      </c>
      <c r="AT128" s="66">
        <v>0</v>
      </c>
      <c r="AU128" s="67">
        <v>0</v>
      </c>
      <c r="AV128" s="68">
        <v>0</v>
      </c>
      <c r="AW128" s="66">
        <v>0</v>
      </c>
      <c r="AX128" s="66">
        <v>0</v>
      </c>
      <c r="AY128" s="66">
        <v>0</v>
      </c>
      <c r="AZ128" s="67">
        <v>0</v>
      </c>
    </row>
    <row r="129" spans="1:52" ht="15.75" customHeight="1" x14ac:dyDescent="0.2">
      <c r="A129" s="18" t="s">
        <v>695</v>
      </c>
      <c r="B129" s="32">
        <f t="shared" si="1"/>
        <v>406151</v>
      </c>
      <c r="C129" s="19">
        <v>12595</v>
      </c>
      <c r="D129" s="19">
        <v>12904</v>
      </c>
      <c r="E129" s="19">
        <v>13629</v>
      </c>
      <c r="F129" s="19">
        <v>13997</v>
      </c>
      <c r="G129" s="20">
        <v>18695</v>
      </c>
      <c r="H129" s="19">
        <v>12081</v>
      </c>
      <c r="I129" s="19">
        <v>21918</v>
      </c>
      <c r="J129" s="19">
        <v>18004</v>
      </c>
      <c r="K129" s="19">
        <v>20410</v>
      </c>
      <c r="L129" s="20">
        <v>21201</v>
      </c>
      <c r="M129" s="19">
        <v>155</v>
      </c>
      <c r="N129" s="19">
        <v>1121</v>
      </c>
      <c r="O129" s="19">
        <v>1203</v>
      </c>
      <c r="P129" s="19">
        <v>1710</v>
      </c>
      <c r="Q129" s="20">
        <v>3851</v>
      </c>
      <c r="R129" s="19">
        <v>15455</v>
      </c>
      <c r="S129" s="19">
        <v>21314</v>
      </c>
      <c r="T129" s="19">
        <v>22821</v>
      </c>
      <c r="U129" s="19">
        <v>29803</v>
      </c>
      <c r="V129" s="20">
        <v>32247</v>
      </c>
      <c r="W129" s="19">
        <v>7941</v>
      </c>
      <c r="X129" s="19">
        <v>13005</v>
      </c>
      <c r="Y129" s="19">
        <v>13712</v>
      </c>
      <c r="Z129" s="19">
        <v>13374</v>
      </c>
      <c r="AA129" s="20">
        <v>13168</v>
      </c>
      <c r="AB129" s="19">
        <v>3634</v>
      </c>
      <c r="AC129" s="19">
        <v>3781</v>
      </c>
      <c r="AD129" s="19">
        <v>4464</v>
      </c>
      <c r="AE129" s="19">
        <v>5643</v>
      </c>
      <c r="AF129" s="20">
        <v>5842</v>
      </c>
      <c r="AG129" s="19">
        <v>3651</v>
      </c>
      <c r="AH129" s="19">
        <v>4225</v>
      </c>
      <c r="AI129" s="19">
        <v>4019</v>
      </c>
      <c r="AJ129" s="19">
        <v>3893</v>
      </c>
      <c r="AK129" s="20">
        <v>4107</v>
      </c>
      <c r="AL129" s="66">
        <v>628</v>
      </c>
      <c r="AM129" s="66">
        <v>685</v>
      </c>
      <c r="AN129" s="66">
        <v>751</v>
      </c>
      <c r="AO129" s="66">
        <v>795</v>
      </c>
      <c r="AP129" s="67">
        <v>844</v>
      </c>
      <c r="AQ129" s="68">
        <v>258</v>
      </c>
      <c r="AR129" s="66">
        <v>264</v>
      </c>
      <c r="AS129" s="66">
        <v>286</v>
      </c>
      <c r="AT129" s="66">
        <v>294</v>
      </c>
      <c r="AU129" s="67">
        <v>302</v>
      </c>
      <c r="AV129" s="68">
        <v>0</v>
      </c>
      <c r="AW129" s="66">
        <v>0</v>
      </c>
      <c r="AX129" s="66">
        <v>0</v>
      </c>
      <c r="AY129" s="66">
        <v>719</v>
      </c>
      <c r="AZ129" s="67">
        <v>752</v>
      </c>
    </row>
    <row r="130" spans="1:52" ht="15.75" customHeight="1" x14ac:dyDescent="0.2">
      <c r="A130" s="18" t="s">
        <v>469</v>
      </c>
      <c r="B130" s="32">
        <f t="shared" si="1"/>
        <v>2486292</v>
      </c>
      <c r="C130" s="19">
        <v>193820</v>
      </c>
      <c r="D130" s="19">
        <v>200383</v>
      </c>
      <c r="E130" s="19">
        <v>199085</v>
      </c>
      <c r="F130" s="19">
        <v>199059</v>
      </c>
      <c r="G130" s="20">
        <v>204001</v>
      </c>
      <c r="H130" s="19">
        <v>101766</v>
      </c>
      <c r="I130" s="19">
        <v>107414</v>
      </c>
      <c r="J130" s="19">
        <v>114876</v>
      </c>
      <c r="K130" s="19">
        <v>116765</v>
      </c>
      <c r="L130" s="20">
        <v>120614</v>
      </c>
      <c r="M130" s="19">
        <v>24381</v>
      </c>
      <c r="N130" s="19">
        <v>25462</v>
      </c>
      <c r="O130" s="19">
        <v>35013</v>
      </c>
      <c r="P130" s="19">
        <v>37112</v>
      </c>
      <c r="Q130" s="20">
        <v>38277</v>
      </c>
      <c r="R130" s="19">
        <v>82138</v>
      </c>
      <c r="S130" s="19">
        <v>75532</v>
      </c>
      <c r="T130" s="19">
        <v>82753</v>
      </c>
      <c r="U130" s="19">
        <v>82477</v>
      </c>
      <c r="V130" s="20">
        <v>89219</v>
      </c>
      <c r="W130" s="19">
        <v>33322</v>
      </c>
      <c r="X130" s="19">
        <v>36275</v>
      </c>
      <c r="Y130" s="19">
        <v>41204</v>
      </c>
      <c r="Z130" s="19">
        <v>58135</v>
      </c>
      <c r="AA130" s="20">
        <v>65041</v>
      </c>
      <c r="AB130" s="19">
        <v>9831</v>
      </c>
      <c r="AC130" s="19">
        <v>11690</v>
      </c>
      <c r="AD130" s="19">
        <v>12278</v>
      </c>
      <c r="AE130" s="19">
        <v>18003</v>
      </c>
      <c r="AF130" s="20">
        <v>18541</v>
      </c>
      <c r="AG130" s="19">
        <v>8997</v>
      </c>
      <c r="AH130" s="19">
        <v>10012</v>
      </c>
      <c r="AI130" s="19">
        <v>10902</v>
      </c>
      <c r="AJ130" s="19">
        <v>10992</v>
      </c>
      <c r="AK130" s="20">
        <v>10922</v>
      </c>
    </row>
    <row r="131" spans="1:52" ht="15.75" customHeight="1" x14ac:dyDescent="0.2">
      <c r="A131" s="18" t="s">
        <v>470</v>
      </c>
      <c r="B131" s="32">
        <f t="shared" si="1"/>
        <v>6801071</v>
      </c>
      <c r="C131" s="21">
        <v>663139</v>
      </c>
      <c r="D131" s="19">
        <v>659652</v>
      </c>
      <c r="E131" s="19">
        <v>697849</v>
      </c>
      <c r="F131" s="19">
        <v>703799</v>
      </c>
      <c r="G131" s="20">
        <v>772655</v>
      </c>
      <c r="H131" s="21">
        <v>216493</v>
      </c>
      <c r="I131" s="19">
        <v>256698</v>
      </c>
      <c r="J131" s="19">
        <v>233132</v>
      </c>
      <c r="K131" s="19">
        <v>234783</v>
      </c>
      <c r="L131" s="20">
        <v>239248</v>
      </c>
      <c r="M131" s="19">
        <v>146077</v>
      </c>
      <c r="N131" s="19">
        <v>150067</v>
      </c>
      <c r="O131" s="19">
        <v>152663</v>
      </c>
      <c r="P131" s="19">
        <v>138934</v>
      </c>
      <c r="Q131" s="20">
        <v>144034</v>
      </c>
      <c r="R131" s="19">
        <v>62326</v>
      </c>
      <c r="S131" s="19">
        <v>66057</v>
      </c>
      <c r="T131" s="19">
        <v>66079</v>
      </c>
      <c r="U131" s="19">
        <v>64634</v>
      </c>
      <c r="V131" s="20">
        <v>65286</v>
      </c>
      <c r="W131" s="19">
        <v>61696</v>
      </c>
      <c r="X131" s="19">
        <v>67682</v>
      </c>
      <c r="Y131" s="19">
        <v>73326</v>
      </c>
      <c r="Z131" s="19">
        <v>65737</v>
      </c>
      <c r="AA131" s="20">
        <v>80035</v>
      </c>
      <c r="AB131" s="19">
        <v>24519</v>
      </c>
      <c r="AC131" s="19">
        <v>28061</v>
      </c>
      <c r="AD131" s="19">
        <v>26450</v>
      </c>
      <c r="AE131" s="19">
        <v>23360</v>
      </c>
      <c r="AF131" s="20">
        <v>30995</v>
      </c>
      <c r="AG131" s="19">
        <v>12965</v>
      </c>
      <c r="AH131" s="19">
        <v>14751</v>
      </c>
      <c r="AI131" s="19">
        <v>16100</v>
      </c>
      <c r="AJ131" s="19">
        <v>15511</v>
      </c>
      <c r="AK131" s="20">
        <v>15556</v>
      </c>
      <c r="AL131" s="66">
        <v>31365</v>
      </c>
      <c r="AM131" s="66">
        <v>48609</v>
      </c>
      <c r="AN131" s="66">
        <v>35703</v>
      </c>
      <c r="AO131" s="66">
        <v>41725</v>
      </c>
      <c r="AP131" s="67">
        <v>44529</v>
      </c>
      <c r="AQ131" s="68">
        <v>21090</v>
      </c>
      <c r="AR131" s="66">
        <v>23866</v>
      </c>
      <c r="AS131" s="66">
        <v>26708</v>
      </c>
      <c r="AT131" s="66">
        <v>24214</v>
      </c>
      <c r="AU131" s="67">
        <v>24690</v>
      </c>
      <c r="AV131" s="68">
        <v>33651</v>
      </c>
      <c r="AW131" s="66">
        <v>35126</v>
      </c>
      <c r="AX131" s="66">
        <v>36577</v>
      </c>
      <c r="AY131" s="66">
        <v>40152</v>
      </c>
      <c r="AZ131" s="67">
        <v>42717</v>
      </c>
    </row>
    <row r="132" spans="1:52" ht="15.75" customHeight="1" x14ac:dyDescent="0.2">
      <c r="A132" s="18" t="s">
        <v>471</v>
      </c>
      <c r="B132" s="32">
        <f t="shared" ref="B132:B155" si="2">SUM(C132:AZ132)</f>
        <v>1573314.9700000004</v>
      </c>
      <c r="C132" s="19">
        <v>304173.45</v>
      </c>
      <c r="D132" s="19">
        <v>312800.99</v>
      </c>
      <c r="E132" s="19">
        <v>311505.71999999997</v>
      </c>
      <c r="F132" s="19">
        <v>314619.65000000002</v>
      </c>
      <c r="G132" s="20">
        <v>324058.39</v>
      </c>
      <c r="H132" s="19">
        <v>0</v>
      </c>
      <c r="I132" s="19">
        <v>0</v>
      </c>
      <c r="J132" s="19">
        <v>0</v>
      </c>
      <c r="K132" s="19">
        <v>0</v>
      </c>
      <c r="L132" s="20"/>
      <c r="M132" s="19">
        <v>0</v>
      </c>
      <c r="N132" s="19">
        <v>0</v>
      </c>
      <c r="O132" s="19">
        <v>0</v>
      </c>
      <c r="P132" s="19">
        <v>0</v>
      </c>
      <c r="Q132" s="20"/>
      <c r="R132" s="19">
        <v>0</v>
      </c>
      <c r="S132" s="19">
        <v>0</v>
      </c>
      <c r="T132" s="19">
        <v>0</v>
      </c>
      <c r="U132" s="19">
        <v>0</v>
      </c>
      <c r="V132" s="20"/>
      <c r="W132" s="19">
        <v>0</v>
      </c>
      <c r="X132" s="19">
        <v>0</v>
      </c>
      <c r="Y132" s="19">
        <v>87</v>
      </c>
      <c r="Z132" s="19">
        <v>43.98</v>
      </c>
      <c r="AA132" s="20"/>
      <c r="AB132" s="19">
        <v>765.34</v>
      </c>
      <c r="AC132" s="19">
        <v>835.3</v>
      </c>
      <c r="AD132" s="19">
        <v>2619.6</v>
      </c>
      <c r="AE132" s="19">
        <v>1805.55</v>
      </c>
      <c r="AF132" s="20"/>
      <c r="AG132" s="19">
        <v>0</v>
      </c>
      <c r="AH132" s="19">
        <v>0</v>
      </c>
      <c r="AI132" s="19">
        <v>0</v>
      </c>
      <c r="AJ132" s="19">
        <v>0</v>
      </c>
      <c r="AK132" s="20"/>
    </row>
    <row r="133" spans="1:52" ht="15.75" customHeight="1" x14ac:dyDescent="0.2">
      <c r="A133" s="18" t="s">
        <v>472</v>
      </c>
      <c r="B133" s="32">
        <f t="shared" si="2"/>
        <v>2755964.1799999997</v>
      </c>
      <c r="C133" s="21"/>
      <c r="D133" s="19">
        <v>569105.1</v>
      </c>
      <c r="E133" s="19">
        <v>595755.63</v>
      </c>
      <c r="F133" s="19">
        <v>755725.76</v>
      </c>
      <c r="G133" s="20">
        <v>674630.69</v>
      </c>
      <c r="H133" s="21">
        <v>0</v>
      </c>
      <c r="I133" s="19">
        <v>0</v>
      </c>
      <c r="J133" s="19">
        <v>171</v>
      </c>
      <c r="K133" s="19">
        <v>0</v>
      </c>
      <c r="L133" s="20">
        <v>0</v>
      </c>
      <c r="M133" s="19">
        <v>5059</v>
      </c>
      <c r="N133" s="19">
        <v>6374</v>
      </c>
      <c r="O133" s="19">
        <v>5578</v>
      </c>
      <c r="P133" s="19">
        <v>0</v>
      </c>
      <c r="Q133" s="20">
        <v>0</v>
      </c>
      <c r="R133" s="19">
        <v>9337</v>
      </c>
      <c r="S133" s="19">
        <v>10398</v>
      </c>
      <c r="T133" s="19">
        <v>17095</v>
      </c>
      <c r="U133" s="19">
        <v>18136</v>
      </c>
      <c r="V133" s="20">
        <v>20523</v>
      </c>
      <c r="W133" s="19">
        <v>88</v>
      </c>
      <c r="X133" s="19">
        <v>90</v>
      </c>
      <c r="Y133" s="19">
        <v>108</v>
      </c>
      <c r="Z133" s="19">
        <v>13903</v>
      </c>
      <c r="AA133" s="20">
        <v>0</v>
      </c>
      <c r="AB133" s="19">
        <v>0</v>
      </c>
      <c r="AC133" s="19">
        <v>0</v>
      </c>
      <c r="AD133" s="19">
        <v>0</v>
      </c>
      <c r="AE133" s="19">
        <v>0</v>
      </c>
      <c r="AF133" s="20">
        <v>822</v>
      </c>
      <c r="AG133" s="19">
        <v>0</v>
      </c>
      <c r="AH133" s="19">
        <v>0</v>
      </c>
      <c r="AI133" s="19">
        <v>0</v>
      </c>
      <c r="AJ133" s="19">
        <v>0</v>
      </c>
      <c r="AK133" s="20">
        <v>0</v>
      </c>
      <c r="AL133" s="66">
        <v>14846</v>
      </c>
      <c r="AM133" s="66">
        <v>12140</v>
      </c>
      <c r="AN133" s="66">
        <v>7039</v>
      </c>
      <c r="AO133" s="66">
        <v>13913</v>
      </c>
      <c r="AP133" s="67">
        <v>2542</v>
      </c>
      <c r="AQ133" s="68">
        <v>0</v>
      </c>
      <c r="AR133" s="66">
        <v>0</v>
      </c>
      <c r="AS133" s="66">
        <v>0</v>
      </c>
      <c r="AT133" s="66">
        <v>0</v>
      </c>
      <c r="AU133" s="67">
        <v>0</v>
      </c>
      <c r="AV133" s="68">
        <v>2585</v>
      </c>
      <c r="AW133" s="66">
        <v>0</v>
      </c>
      <c r="AX133" s="66">
        <v>0</v>
      </c>
      <c r="AY133" s="66">
        <v>0</v>
      </c>
      <c r="AZ133" s="67">
        <v>0</v>
      </c>
    </row>
    <row r="134" spans="1:52" ht="15.75" customHeight="1" x14ac:dyDescent="0.2">
      <c r="A134" s="18" t="s">
        <v>473</v>
      </c>
      <c r="B134" s="32">
        <f t="shared" si="2"/>
        <v>4996376</v>
      </c>
      <c r="C134" s="21">
        <v>456430</v>
      </c>
      <c r="D134" s="19">
        <v>409831</v>
      </c>
      <c r="E134" s="19">
        <v>435770</v>
      </c>
      <c r="F134" s="19">
        <v>440958</v>
      </c>
      <c r="G134" s="20">
        <v>451430</v>
      </c>
      <c r="H134" s="21">
        <v>126240</v>
      </c>
      <c r="I134" s="19">
        <v>135541</v>
      </c>
      <c r="J134" s="19">
        <v>136601</v>
      </c>
      <c r="K134" s="19">
        <v>165747</v>
      </c>
      <c r="L134" s="20">
        <v>148687</v>
      </c>
      <c r="M134" s="19">
        <v>72540</v>
      </c>
      <c r="N134" s="19">
        <v>73349</v>
      </c>
      <c r="O134" s="19">
        <v>75280</v>
      </c>
      <c r="P134" s="19">
        <v>74190</v>
      </c>
      <c r="Q134" s="20">
        <v>80779</v>
      </c>
      <c r="R134" s="19">
        <v>83764</v>
      </c>
      <c r="S134" s="19">
        <v>90378</v>
      </c>
      <c r="T134" s="19">
        <v>97175</v>
      </c>
      <c r="U134" s="19">
        <v>101081</v>
      </c>
      <c r="V134" s="20">
        <v>134840</v>
      </c>
      <c r="W134" s="19">
        <v>42512</v>
      </c>
      <c r="X134" s="19">
        <v>51962</v>
      </c>
      <c r="Y134" s="19">
        <v>49115</v>
      </c>
      <c r="Z134" s="19">
        <v>58660</v>
      </c>
      <c r="AA134" s="20">
        <v>63700</v>
      </c>
      <c r="AB134" s="19">
        <v>23261</v>
      </c>
      <c r="AC134" s="19">
        <v>24970</v>
      </c>
      <c r="AD134" s="19">
        <v>26896</v>
      </c>
      <c r="AE134" s="19">
        <v>37415</v>
      </c>
      <c r="AF134" s="20">
        <v>39379</v>
      </c>
      <c r="AG134" s="19">
        <v>15085</v>
      </c>
      <c r="AH134" s="19">
        <v>17207</v>
      </c>
      <c r="AI134" s="19">
        <v>18444</v>
      </c>
      <c r="AJ134" s="19">
        <v>21776</v>
      </c>
      <c r="AK134" s="20">
        <v>39798</v>
      </c>
      <c r="AL134" s="66">
        <v>72782</v>
      </c>
      <c r="AM134" s="66">
        <v>63398</v>
      </c>
      <c r="AN134" s="66">
        <v>120363</v>
      </c>
      <c r="AO134" s="66">
        <v>75937</v>
      </c>
      <c r="AP134" s="67">
        <v>79711</v>
      </c>
      <c r="AQ134" s="68">
        <v>17297</v>
      </c>
      <c r="AR134" s="66">
        <v>20634</v>
      </c>
      <c r="AS134" s="66">
        <v>22063</v>
      </c>
      <c r="AT134" s="66">
        <v>21600</v>
      </c>
      <c r="AU134" s="67">
        <v>22464</v>
      </c>
      <c r="AV134" s="68">
        <v>27849</v>
      </c>
      <c r="AW134" s="66">
        <v>28995</v>
      </c>
      <c r="AX134" s="66">
        <v>30214</v>
      </c>
      <c r="AY134" s="66">
        <v>34296</v>
      </c>
      <c r="AZ134" s="67">
        <v>37982</v>
      </c>
    </row>
    <row r="135" spans="1:52" ht="15.75" customHeight="1" x14ac:dyDescent="0.2">
      <c r="A135" s="18" t="s">
        <v>474</v>
      </c>
      <c r="B135" s="32">
        <f t="shared" si="2"/>
        <v>4396602.290000001</v>
      </c>
      <c r="C135" s="19">
        <v>611103.09</v>
      </c>
      <c r="D135" s="19">
        <v>641347.46</v>
      </c>
      <c r="E135" s="19">
        <v>645392.78</v>
      </c>
      <c r="F135" s="19">
        <v>641648.47</v>
      </c>
      <c r="G135" s="20">
        <v>654490.15</v>
      </c>
      <c r="H135" s="19">
        <v>9168.0499999999993</v>
      </c>
      <c r="I135" s="19">
        <v>961.39</v>
      </c>
      <c r="J135" s="19">
        <v>550</v>
      </c>
      <c r="K135" s="19">
        <v>605</v>
      </c>
      <c r="L135" s="20">
        <v>18596.97</v>
      </c>
      <c r="M135" s="19">
        <v>0</v>
      </c>
      <c r="N135" s="19">
        <v>0</v>
      </c>
      <c r="O135" s="19">
        <v>0</v>
      </c>
      <c r="P135" s="19">
        <v>0</v>
      </c>
      <c r="Q135" s="20">
        <v>0</v>
      </c>
      <c r="R135" s="19">
        <v>12266.77</v>
      </c>
      <c r="S135" s="19">
        <v>101688.79</v>
      </c>
      <c r="T135" s="19">
        <v>109122.16</v>
      </c>
      <c r="U135" s="19">
        <v>111211.16</v>
      </c>
      <c r="V135" s="20">
        <v>105638.87</v>
      </c>
      <c r="W135" s="19">
        <v>49996.94</v>
      </c>
      <c r="X135" s="19">
        <v>63031.45</v>
      </c>
      <c r="Y135" s="19">
        <v>92056.72</v>
      </c>
      <c r="Z135" s="19">
        <v>88954.58</v>
      </c>
      <c r="AA135" s="20">
        <v>71761.97</v>
      </c>
      <c r="AB135" s="19">
        <v>9567.76</v>
      </c>
      <c r="AC135" s="19">
        <v>6496.21</v>
      </c>
      <c r="AD135" s="19">
        <v>4400.01</v>
      </c>
      <c r="AE135" s="19">
        <v>695.99</v>
      </c>
      <c r="AF135" s="20">
        <v>7227.4</v>
      </c>
      <c r="AG135" s="19">
        <v>6179.9</v>
      </c>
      <c r="AH135" s="19">
        <v>21798.58</v>
      </c>
      <c r="AI135" s="19">
        <v>23014.05</v>
      </c>
      <c r="AJ135" s="19">
        <v>25717.54</v>
      </c>
      <c r="AK135" s="20">
        <v>21972.080000000002</v>
      </c>
      <c r="AL135" s="66">
        <v>21173</v>
      </c>
      <c r="AM135" s="66">
        <v>22598</v>
      </c>
      <c r="AN135" s="66">
        <v>18785</v>
      </c>
      <c r="AO135" s="66">
        <v>29953</v>
      </c>
      <c r="AP135" s="67">
        <v>33371</v>
      </c>
      <c r="AQ135" s="68">
        <v>13333</v>
      </c>
      <c r="AR135" s="66">
        <v>15515</v>
      </c>
      <c r="AS135" s="66">
        <v>16647</v>
      </c>
      <c r="AT135" s="66">
        <v>14271</v>
      </c>
      <c r="AU135" s="67">
        <v>15083</v>
      </c>
      <c r="AV135" s="68">
        <v>7286</v>
      </c>
      <c r="AW135" s="66">
        <v>7569</v>
      </c>
      <c r="AX135" s="66">
        <v>7827</v>
      </c>
      <c r="AY135" s="66">
        <v>8091</v>
      </c>
      <c r="AZ135" s="67">
        <v>8438</v>
      </c>
    </row>
    <row r="136" spans="1:52" ht="15.75" customHeight="1" x14ac:dyDescent="0.2">
      <c r="A136" s="18" t="s">
        <v>475</v>
      </c>
      <c r="B136" s="32">
        <f t="shared" si="2"/>
        <v>2045929.3399999996</v>
      </c>
      <c r="C136" s="19">
        <v>174492.79</v>
      </c>
      <c r="D136" s="19">
        <v>170296.27</v>
      </c>
      <c r="E136" s="19">
        <v>150293.54</v>
      </c>
      <c r="F136" s="19">
        <v>215152.8</v>
      </c>
      <c r="G136" s="20">
        <v>213467.34</v>
      </c>
      <c r="H136" s="19">
        <v>50331.67</v>
      </c>
      <c r="I136" s="19">
        <v>66039.92</v>
      </c>
      <c r="J136" s="19">
        <v>54614.47</v>
      </c>
      <c r="K136" s="19">
        <v>63642.11</v>
      </c>
      <c r="L136" s="20">
        <v>62150.63</v>
      </c>
      <c r="M136" s="19">
        <v>20272.400000000001</v>
      </c>
      <c r="N136" s="19">
        <v>19475.14</v>
      </c>
      <c r="O136" s="19">
        <v>17057.88</v>
      </c>
      <c r="P136" s="19">
        <v>8481.6299999999992</v>
      </c>
      <c r="Q136" s="20">
        <v>9839.4699999999993</v>
      </c>
      <c r="R136" s="19">
        <v>71742.740000000005</v>
      </c>
      <c r="S136" s="19">
        <v>78826.83</v>
      </c>
      <c r="T136" s="19">
        <v>68507.33</v>
      </c>
      <c r="U136" s="19">
        <v>49030.49</v>
      </c>
      <c r="V136" s="20">
        <v>49809.45</v>
      </c>
      <c r="W136" s="19">
        <v>63907.53</v>
      </c>
      <c r="X136" s="19">
        <v>69733.759999999995</v>
      </c>
      <c r="Y136" s="19">
        <v>72330.91</v>
      </c>
      <c r="Z136" s="19">
        <v>73271.22</v>
      </c>
      <c r="AA136" s="20">
        <v>75331.03</v>
      </c>
      <c r="AB136" s="19">
        <v>10043.06</v>
      </c>
      <c r="AC136" s="19">
        <v>10427.11</v>
      </c>
      <c r="AD136" s="19">
        <v>10454.790000000001</v>
      </c>
      <c r="AE136" s="19">
        <v>8589.2199999999993</v>
      </c>
      <c r="AF136" s="20">
        <v>11360.53</v>
      </c>
      <c r="AG136" s="19">
        <v>5846.08</v>
      </c>
      <c r="AH136" s="19">
        <v>6132.41</v>
      </c>
      <c r="AI136" s="19">
        <v>6042.92</v>
      </c>
      <c r="AJ136" s="19">
        <v>4910.71</v>
      </c>
      <c r="AK136" s="20">
        <v>4023.16</v>
      </c>
    </row>
    <row r="137" spans="1:52" ht="15.75" customHeight="1" x14ac:dyDescent="0.2">
      <c r="A137" s="18" t="s">
        <v>476</v>
      </c>
      <c r="B137" s="32">
        <f t="shared" si="2"/>
        <v>17259.829999999998</v>
      </c>
      <c r="C137" s="19">
        <v>336.96</v>
      </c>
      <c r="D137" s="19">
        <v>341.39</v>
      </c>
      <c r="E137" s="19">
        <v>373.53</v>
      </c>
      <c r="F137" s="19">
        <v>406.96</v>
      </c>
      <c r="G137" s="20">
        <v>0</v>
      </c>
      <c r="H137" s="19">
        <v>0</v>
      </c>
      <c r="I137" s="19">
        <v>0</v>
      </c>
      <c r="J137" s="19">
        <v>0</v>
      </c>
      <c r="K137" s="19">
        <v>0</v>
      </c>
      <c r="L137" s="20">
        <v>0</v>
      </c>
      <c r="M137" s="19">
        <v>0</v>
      </c>
      <c r="N137" s="19">
        <v>0</v>
      </c>
      <c r="O137" s="19">
        <v>0</v>
      </c>
      <c r="P137" s="19">
        <v>0</v>
      </c>
      <c r="Q137" s="20">
        <v>0</v>
      </c>
      <c r="R137" s="19">
        <v>758.24</v>
      </c>
      <c r="S137" s="19">
        <v>1694.31</v>
      </c>
      <c r="T137" s="19">
        <v>1584.7</v>
      </c>
      <c r="U137" s="19">
        <v>1044</v>
      </c>
      <c r="V137" s="20">
        <v>912</v>
      </c>
      <c r="W137" s="19">
        <v>403.98</v>
      </c>
      <c r="X137" s="19">
        <v>431.33</v>
      </c>
      <c r="Y137" s="19">
        <v>373.49</v>
      </c>
      <c r="Z137" s="19">
        <v>392.5</v>
      </c>
      <c r="AA137" s="20">
        <v>414.65</v>
      </c>
      <c r="AB137" s="19">
        <v>622.62</v>
      </c>
      <c r="AC137" s="19">
        <v>649.59</v>
      </c>
      <c r="AD137" s="19">
        <v>486</v>
      </c>
      <c r="AE137" s="19">
        <v>510</v>
      </c>
      <c r="AF137" s="20">
        <v>528</v>
      </c>
      <c r="AG137" s="19">
        <v>1002.59</v>
      </c>
      <c r="AH137" s="19">
        <v>1112.99</v>
      </c>
      <c r="AI137" s="19">
        <v>964.8</v>
      </c>
      <c r="AJ137" s="19">
        <v>910.8</v>
      </c>
      <c r="AK137" s="20">
        <v>1004.4</v>
      </c>
      <c r="AL137" s="66">
        <v>0</v>
      </c>
      <c r="AM137" s="66">
        <v>0</v>
      </c>
      <c r="AN137" s="66">
        <v>0</v>
      </c>
      <c r="AO137" s="66">
        <v>0</v>
      </c>
      <c r="AP137" s="67">
        <v>0</v>
      </c>
      <c r="AQ137" s="68">
        <v>0</v>
      </c>
      <c r="AR137" s="66">
        <v>0</v>
      </c>
      <c r="AS137" s="66">
        <v>0</v>
      </c>
      <c r="AT137" s="66">
        <v>0</v>
      </c>
      <c r="AU137" s="67">
        <v>0</v>
      </c>
      <c r="AV137" s="68">
        <v>0</v>
      </c>
      <c r="AW137" s="66">
        <v>0</v>
      </c>
      <c r="AX137" s="66">
        <v>0</v>
      </c>
      <c r="AY137" s="66">
        <v>0</v>
      </c>
      <c r="AZ137" s="67">
        <v>0</v>
      </c>
    </row>
    <row r="138" spans="1:52" ht="15.75" customHeight="1" x14ac:dyDescent="0.2">
      <c r="A138" s="18" t="s">
        <v>498</v>
      </c>
      <c r="B138" s="32">
        <f t="shared" si="2"/>
        <v>13902388.290000003</v>
      </c>
      <c r="C138" s="44">
        <v>1341927.08</v>
      </c>
      <c r="D138" s="44">
        <v>1352179.11</v>
      </c>
      <c r="E138" s="44">
        <v>1580775.45</v>
      </c>
      <c r="F138" s="44">
        <v>1598082.77</v>
      </c>
      <c r="G138" s="45">
        <v>1647434.16</v>
      </c>
      <c r="H138" s="19">
        <v>365875.18</v>
      </c>
      <c r="I138" s="19">
        <v>382230.81</v>
      </c>
      <c r="J138" s="19">
        <v>390478.44</v>
      </c>
      <c r="K138" s="19">
        <v>412059.43</v>
      </c>
      <c r="L138" s="20">
        <v>431640.39</v>
      </c>
      <c r="M138" s="19">
        <v>387181.2</v>
      </c>
      <c r="N138" s="19">
        <v>388829.13</v>
      </c>
      <c r="O138" s="19">
        <v>389785.52</v>
      </c>
      <c r="P138" s="19">
        <v>390535.47</v>
      </c>
      <c r="Q138" s="20">
        <v>411059.69</v>
      </c>
      <c r="R138" s="19">
        <v>207229.03</v>
      </c>
      <c r="S138" s="19">
        <v>214731.53</v>
      </c>
      <c r="T138" s="19">
        <v>223962.16</v>
      </c>
      <c r="U138" s="19">
        <v>231624.88</v>
      </c>
      <c r="V138" s="20">
        <v>237892.46</v>
      </c>
      <c r="W138" s="19">
        <v>95087.71</v>
      </c>
      <c r="X138" s="19">
        <v>99152.48</v>
      </c>
      <c r="Y138" s="19">
        <v>101462.92</v>
      </c>
      <c r="Z138" s="19">
        <v>102030.24</v>
      </c>
      <c r="AA138" s="20">
        <v>105644.4</v>
      </c>
      <c r="AB138" s="19"/>
      <c r="AC138" s="19">
        <v>45000</v>
      </c>
      <c r="AD138" s="19">
        <v>50000</v>
      </c>
      <c r="AE138" s="19">
        <v>59979</v>
      </c>
      <c r="AF138" s="20">
        <v>63127.9</v>
      </c>
      <c r="AG138" s="19">
        <v>33565.160000000003</v>
      </c>
      <c r="AH138" s="19">
        <v>32110.57</v>
      </c>
      <c r="AI138" s="19">
        <v>35415.18</v>
      </c>
      <c r="AJ138" s="19">
        <v>42483.67</v>
      </c>
      <c r="AK138" s="20">
        <v>43693.17</v>
      </c>
      <c r="AL138" s="66">
        <v>31092</v>
      </c>
      <c r="AM138" s="66">
        <v>33487</v>
      </c>
      <c r="AN138" s="66">
        <v>39894</v>
      </c>
      <c r="AO138" s="66">
        <v>185359</v>
      </c>
      <c r="AP138" s="67">
        <v>110718</v>
      </c>
      <c r="AQ138" s="68">
        <v>3360</v>
      </c>
      <c r="AR138" s="66">
        <v>1200</v>
      </c>
      <c r="AS138" s="66">
        <v>0</v>
      </c>
      <c r="AT138" s="66">
        <v>1632</v>
      </c>
      <c r="AU138" s="67">
        <v>960</v>
      </c>
      <c r="AV138" s="68">
        <v>0</v>
      </c>
      <c r="AW138" s="66">
        <v>420</v>
      </c>
      <c r="AX138" s="66">
        <v>0</v>
      </c>
      <c r="AY138" s="66">
        <v>0</v>
      </c>
      <c r="AZ138" s="67">
        <v>0</v>
      </c>
    </row>
    <row r="139" spans="1:52" ht="15.75" customHeight="1" x14ac:dyDescent="0.2">
      <c r="A139" s="18" t="s">
        <v>477</v>
      </c>
      <c r="B139" s="32">
        <f t="shared" si="2"/>
        <v>649103</v>
      </c>
      <c r="C139" s="19">
        <v>4963</v>
      </c>
      <c r="D139" s="19">
        <v>5123</v>
      </c>
      <c r="E139" s="19">
        <v>11347</v>
      </c>
      <c r="F139" s="19">
        <v>15940</v>
      </c>
      <c r="G139" s="20">
        <v>17363</v>
      </c>
      <c r="H139" s="19"/>
      <c r="I139" s="19">
        <v>20910</v>
      </c>
      <c r="J139" s="19">
        <v>22604</v>
      </c>
      <c r="K139" s="19">
        <v>25586</v>
      </c>
      <c r="L139" s="20">
        <v>26619</v>
      </c>
      <c r="M139" s="19"/>
      <c r="N139" s="19">
        <v>10834</v>
      </c>
      <c r="O139" s="19">
        <v>11646</v>
      </c>
      <c r="P139" s="19">
        <v>12046</v>
      </c>
      <c r="Q139" s="20">
        <v>12481</v>
      </c>
      <c r="R139" s="19"/>
      <c r="S139" s="19">
        <v>68457</v>
      </c>
      <c r="T139" s="19">
        <v>70350</v>
      </c>
      <c r="U139" s="19">
        <v>74158</v>
      </c>
      <c r="V139" s="20">
        <v>80971</v>
      </c>
      <c r="W139" s="19"/>
      <c r="X139" s="19">
        <v>47924</v>
      </c>
      <c r="Y139" s="19">
        <v>35153</v>
      </c>
      <c r="Z139" s="19">
        <v>35797</v>
      </c>
      <c r="AA139" s="20">
        <v>30122</v>
      </c>
      <c r="AB139" s="19">
        <v>0</v>
      </c>
      <c r="AC139" s="19">
        <v>0</v>
      </c>
      <c r="AD139" s="19">
        <v>0</v>
      </c>
      <c r="AE139" s="19">
        <v>0</v>
      </c>
      <c r="AF139" s="20">
        <v>0</v>
      </c>
      <c r="AG139" s="19"/>
      <c r="AH139" s="19">
        <v>1961</v>
      </c>
      <c r="AI139" s="19">
        <v>2026</v>
      </c>
      <c r="AJ139" s="19">
        <v>2240</v>
      </c>
      <c r="AK139" s="20">
        <v>2482</v>
      </c>
      <c r="AL139" s="66">
        <v>0</v>
      </c>
      <c r="AM139" s="66">
        <v>0</v>
      </c>
      <c r="AN139" s="66">
        <v>0</v>
      </c>
      <c r="AO139" s="66">
        <v>0</v>
      </c>
      <c r="AP139" s="67">
        <v>0</v>
      </c>
      <c r="AQ139" s="68">
        <v>0</v>
      </c>
      <c r="AR139" s="66">
        <v>0</v>
      </c>
      <c r="AS139" s="66">
        <v>0</v>
      </c>
      <c r="AT139" s="66">
        <v>0</v>
      </c>
      <c r="AU139" s="67">
        <v>0</v>
      </c>
      <c r="AV139" s="68">
        <v>0</v>
      </c>
      <c r="AW139" s="66">
        <v>0</v>
      </c>
      <c r="AX139" s="66">
        <v>0</v>
      </c>
      <c r="AY139" s="66">
        <v>0</v>
      </c>
      <c r="AZ139" s="67">
        <v>0</v>
      </c>
    </row>
    <row r="140" spans="1:52" ht="15.75" customHeight="1" x14ac:dyDescent="0.2">
      <c r="A140" s="18" t="s">
        <v>478</v>
      </c>
      <c r="B140" s="32">
        <f t="shared" si="2"/>
        <v>11504.43</v>
      </c>
      <c r="C140" s="19">
        <v>2030.04</v>
      </c>
      <c r="D140" s="19">
        <v>2124.86</v>
      </c>
      <c r="E140" s="19">
        <v>1388.01</v>
      </c>
      <c r="F140" s="19">
        <v>1304.74</v>
      </c>
      <c r="G140" s="20">
        <v>1425.49</v>
      </c>
      <c r="H140" s="19">
        <v>0</v>
      </c>
      <c r="I140" s="19">
        <v>0</v>
      </c>
      <c r="J140" s="19">
        <v>0</v>
      </c>
      <c r="K140" s="19">
        <v>0</v>
      </c>
      <c r="L140" s="20">
        <v>0</v>
      </c>
      <c r="M140" s="19">
        <v>0</v>
      </c>
      <c r="N140" s="19">
        <v>0</v>
      </c>
      <c r="O140" s="19">
        <v>0</v>
      </c>
      <c r="P140" s="19">
        <v>0</v>
      </c>
      <c r="Q140" s="20">
        <v>0</v>
      </c>
      <c r="R140" s="19">
        <v>0</v>
      </c>
      <c r="S140" s="19">
        <v>0</v>
      </c>
      <c r="T140" s="19">
        <v>0</v>
      </c>
      <c r="U140" s="19">
        <v>0</v>
      </c>
      <c r="V140" s="20">
        <v>0</v>
      </c>
      <c r="W140" s="19">
        <v>0</v>
      </c>
      <c r="X140" s="19">
        <v>0</v>
      </c>
      <c r="Y140" s="19">
        <v>0</v>
      </c>
      <c r="Z140" s="19">
        <v>0</v>
      </c>
      <c r="AA140" s="20">
        <v>0</v>
      </c>
      <c r="AB140" s="19">
        <v>21</v>
      </c>
      <c r="AC140" s="19">
        <v>2397</v>
      </c>
      <c r="AD140" s="19">
        <v>0</v>
      </c>
      <c r="AE140" s="19">
        <v>516</v>
      </c>
      <c r="AF140" s="20">
        <v>0</v>
      </c>
      <c r="AG140" s="19">
        <v>256.11</v>
      </c>
      <c r="AH140" s="19">
        <v>0</v>
      </c>
      <c r="AI140" s="19">
        <v>0</v>
      </c>
      <c r="AJ140" s="19">
        <v>41.18</v>
      </c>
      <c r="AK140" s="20">
        <v>0</v>
      </c>
      <c r="AL140" s="66">
        <v>0</v>
      </c>
      <c r="AM140" s="66">
        <v>0</v>
      </c>
      <c r="AN140" s="66">
        <v>0</v>
      </c>
      <c r="AO140" s="66">
        <v>0</v>
      </c>
      <c r="AP140" s="67">
        <v>0</v>
      </c>
      <c r="AQ140" s="68">
        <v>0</v>
      </c>
      <c r="AR140" s="66">
        <v>0</v>
      </c>
      <c r="AS140" s="66">
        <v>0</v>
      </c>
      <c r="AT140" s="66">
        <v>0</v>
      </c>
      <c r="AU140" s="67">
        <v>0</v>
      </c>
      <c r="AV140" s="68">
        <v>0</v>
      </c>
      <c r="AW140" s="66">
        <v>0</v>
      </c>
      <c r="AX140" s="66">
        <v>0</v>
      </c>
      <c r="AY140" s="66">
        <v>0</v>
      </c>
      <c r="AZ140" s="67">
        <v>0</v>
      </c>
    </row>
    <row r="141" spans="1:52" ht="15.75" customHeight="1" x14ac:dyDescent="0.2">
      <c r="A141" s="18" t="s">
        <v>479</v>
      </c>
      <c r="B141" s="32">
        <f t="shared" si="2"/>
        <v>60727.16</v>
      </c>
      <c r="C141" s="19">
        <v>3625.14</v>
      </c>
      <c r="D141" s="19">
        <v>3333.75</v>
      </c>
      <c r="E141" s="19">
        <v>8483.6299999999992</v>
      </c>
      <c r="F141" s="19">
        <v>10802.45</v>
      </c>
      <c r="G141" s="20">
        <v>9506.14</v>
      </c>
      <c r="H141" s="19"/>
      <c r="I141" s="19"/>
      <c r="J141" s="19"/>
      <c r="K141" s="19"/>
      <c r="L141" s="20"/>
      <c r="M141" s="19"/>
      <c r="N141" s="19"/>
      <c r="O141" s="19"/>
      <c r="P141" s="19"/>
      <c r="Q141" s="20"/>
      <c r="R141" s="19"/>
      <c r="S141" s="19">
        <v>2500</v>
      </c>
      <c r="T141" s="19">
        <v>0</v>
      </c>
      <c r="U141" s="19">
        <v>1590</v>
      </c>
      <c r="V141" s="20">
        <v>1950</v>
      </c>
      <c r="W141" s="19"/>
      <c r="X141" s="19">
        <v>10030</v>
      </c>
      <c r="Y141" s="19">
        <v>8024</v>
      </c>
      <c r="Z141" s="19">
        <v>0</v>
      </c>
      <c r="AA141" s="20">
        <v>103.97</v>
      </c>
      <c r="AB141" s="19"/>
      <c r="AC141" s="19"/>
      <c r="AD141" s="19"/>
      <c r="AE141" s="19"/>
      <c r="AF141" s="20"/>
      <c r="AG141" s="19"/>
      <c r="AH141" s="19">
        <v>0</v>
      </c>
      <c r="AI141" s="19">
        <v>0</v>
      </c>
      <c r="AJ141" s="19">
        <v>0</v>
      </c>
      <c r="AK141" s="20">
        <v>778.08</v>
      </c>
    </row>
    <row r="142" spans="1:52" ht="15.75" customHeight="1" x14ac:dyDescent="0.2">
      <c r="A142" s="18" t="s">
        <v>480</v>
      </c>
      <c r="B142" s="32">
        <f t="shared" si="2"/>
        <v>138183.51999999999</v>
      </c>
      <c r="C142" s="19">
        <v>15121.96</v>
      </c>
      <c r="D142" s="19">
        <v>20129.53</v>
      </c>
      <c r="E142" s="19">
        <v>26968.73</v>
      </c>
      <c r="F142" s="19">
        <v>26951.99</v>
      </c>
      <c r="G142" s="20">
        <v>28404.48</v>
      </c>
      <c r="H142" s="19">
        <v>0</v>
      </c>
      <c r="I142" s="19">
        <v>0</v>
      </c>
      <c r="J142" s="19">
        <v>0</v>
      </c>
      <c r="K142" s="19">
        <v>1997.03</v>
      </c>
      <c r="L142" s="20">
        <v>0</v>
      </c>
      <c r="M142" s="19">
        <v>0</v>
      </c>
      <c r="N142" s="19">
        <v>0</v>
      </c>
      <c r="O142" s="19">
        <v>0</v>
      </c>
      <c r="P142" s="19">
        <v>0</v>
      </c>
      <c r="Q142" s="20">
        <v>0</v>
      </c>
      <c r="R142" s="19">
        <v>0</v>
      </c>
      <c r="S142" s="19">
        <v>0</v>
      </c>
      <c r="T142" s="19">
        <v>0</v>
      </c>
      <c r="U142" s="19">
        <v>0</v>
      </c>
      <c r="V142" s="20">
        <v>0</v>
      </c>
      <c r="W142" s="19">
        <v>0</v>
      </c>
      <c r="X142" s="19">
        <v>0</v>
      </c>
      <c r="Y142" s="19">
        <v>0</v>
      </c>
      <c r="Z142" s="19">
        <v>0</v>
      </c>
      <c r="AA142" s="20">
        <v>0</v>
      </c>
      <c r="AB142" s="19">
        <v>0</v>
      </c>
      <c r="AC142" s="19">
        <v>0</v>
      </c>
      <c r="AD142" s="19">
        <v>0</v>
      </c>
      <c r="AE142" s="19">
        <v>0</v>
      </c>
      <c r="AF142" s="20">
        <v>0</v>
      </c>
      <c r="AG142" s="19">
        <v>0</v>
      </c>
      <c r="AH142" s="19">
        <v>8400</v>
      </c>
      <c r="AI142" s="19">
        <v>936</v>
      </c>
      <c r="AJ142" s="19">
        <v>0</v>
      </c>
      <c r="AK142" s="20">
        <v>9273.7999999999993</v>
      </c>
    </row>
    <row r="143" spans="1:52" ht="15.75" customHeight="1" x14ac:dyDescent="0.2">
      <c r="A143" s="18" t="s">
        <v>481</v>
      </c>
      <c r="B143" s="32">
        <f t="shared" si="2"/>
        <v>3409003</v>
      </c>
      <c r="C143" s="19">
        <v>241689</v>
      </c>
      <c r="D143" s="19">
        <v>241806</v>
      </c>
      <c r="E143" s="19">
        <v>252962</v>
      </c>
      <c r="F143" s="19">
        <v>255492</v>
      </c>
      <c r="G143" s="20">
        <v>263862</v>
      </c>
      <c r="H143" s="19">
        <v>72555</v>
      </c>
      <c r="I143" s="19">
        <v>90519</v>
      </c>
      <c r="J143" s="19">
        <v>117598</v>
      </c>
      <c r="K143" s="19">
        <v>118810</v>
      </c>
      <c r="L143" s="20">
        <v>128743</v>
      </c>
      <c r="M143" s="19">
        <v>27690</v>
      </c>
      <c r="N143" s="19">
        <v>29170</v>
      </c>
      <c r="O143" s="19">
        <v>30233</v>
      </c>
      <c r="P143" s="19">
        <v>28949</v>
      </c>
      <c r="Q143" s="20">
        <v>31957</v>
      </c>
      <c r="R143" s="19">
        <v>105079</v>
      </c>
      <c r="S143" s="19">
        <v>132721</v>
      </c>
      <c r="T143" s="19">
        <v>149384</v>
      </c>
      <c r="U143" s="19">
        <v>163146</v>
      </c>
      <c r="V143" s="20">
        <v>177221</v>
      </c>
      <c r="W143" s="19">
        <v>60238</v>
      </c>
      <c r="X143" s="19">
        <v>108020</v>
      </c>
      <c r="Y143" s="19">
        <v>117172</v>
      </c>
      <c r="Z143" s="19">
        <v>123063</v>
      </c>
      <c r="AA143" s="20">
        <v>125918</v>
      </c>
      <c r="AB143" s="19">
        <v>14117</v>
      </c>
      <c r="AC143" s="19">
        <v>18778</v>
      </c>
      <c r="AD143" s="19">
        <v>22018</v>
      </c>
      <c r="AE143" s="19">
        <v>24756</v>
      </c>
      <c r="AF143" s="20">
        <v>26051</v>
      </c>
      <c r="AG143" s="19">
        <v>10079</v>
      </c>
      <c r="AH143" s="19">
        <v>23806</v>
      </c>
      <c r="AI143" s="19">
        <v>23886</v>
      </c>
      <c r="AJ143" s="19">
        <v>25211</v>
      </c>
      <c r="AK143" s="20">
        <v>26304</v>
      </c>
    </row>
    <row r="144" spans="1:52" ht="15.75" customHeight="1" x14ac:dyDescent="0.2">
      <c r="A144" s="18" t="s">
        <v>482</v>
      </c>
      <c r="B144" s="32">
        <f t="shared" si="2"/>
        <v>1217004</v>
      </c>
      <c r="C144" s="19">
        <v>95544</v>
      </c>
      <c r="D144" s="19">
        <v>95403</v>
      </c>
      <c r="E144" s="19">
        <v>97414</v>
      </c>
      <c r="F144" s="19">
        <v>105791</v>
      </c>
      <c r="G144" s="20">
        <v>111786</v>
      </c>
      <c r="H144" s="19">
        <v>53629</v>
      </c>
      <c r="I144" s="19">
        <v>52028</v>
      </c>
      <c r="J144" s="19">
        <v>33238</v>
      </c>
      <c r="K144" s="19">
        <v>34266</v>
      </c>
      <c r="L144" s="20">
        <v>32739</v>
      </c>
      <c r="M144" s="19">
        <v>3531</v>
      </c>
      <c r="N144" s="19">
        <v>3441</v>
      </c>
      <c r="O144" s="19">
        <v>4213</v>
      </c>
      <c r="P144" s="19">
        <v>4320</v>
      </c>
      <c r="Q144" s="20">
        <v>4526</v>
      </c>
      <c r="R144" s="19">
        <v>61426</v>
      </c>
      <c r="S144" s="19">
        <v>65576</v>
      </c>
      <c r="T144" s="19">
        <v>41579</v>
      </c>
      <c r="U144" s="19">
        <v>44778</v>
      </c>
      <c r="V144" s="20">
        <v>52432</v>
      </c>
      <c r="W144" s="19">
        <v>23442</v>
      </c>
      <c r="X144" s="19">
        <v>18431</v>
      </c>
      <c r="Y144" s="19">
        <v>18987</v>
      </c>
      <c r="Z144" s="19">
        <v>22971</v>
      </c>
      <c r="AA144" s="20">
        <v>22177</v>
      </c>
      <c r="AB144" s="19">
        <v>7330</v>
      </c>
      <c r="AC144" s="19">
        <v>7943</v>
      </c>
      <c r="AD144" s="19">
        <v>8343</v>
      </c>
      <c r="AE144" s="19">
        <v>8894</v>
      </c>
      <c r="AF144" s="20">
        <v>9158</v>
      </c>
      <c r="AG144" s="19">
        <v>3926</v>
      </c>
      <c r="AH144" s="19">
        <v>4212</v>
      </c>
      <c r="AI144" s="19">
        <v>4519</v>
      </c>
      <c r="AJ144" s="19">
        <v>4680</v>
      </c>
      <c r="AK144" s="20">
        <v>4680</v>
      </c>
      <c r="AL144" s="66">
        <v>6094</v>
      </c>
      <c r="AM144" s="66">
        <v>4460</v>
      </c>
      <c r="AN144" s="66">
        <v>4772</v>
      </c>
      <c r="AO144" s="66">
        <v>5057</v>
      </c>
      <c r="AP144" s="67">
        <v>5373</v>
      </c>
      <c r="AQ144" s="68">
        <v>2314</v>
      </c>
      <c r="AR144" s="66">
        <v>1019</v>
      </c>
      <c r="AS144" s="66">
        <v>1077</v>
      </c>
      <c r="AT144" s="66">
        <v>1264</v>
      </c>
      <c r="AU144" s="67">
        <v>1281</v>
      </c>
      <c r="AV144" s="68">
        <v>3958</v>
      </c>
      <c r="AW144" s="66">
        <v>3084</v>
      </c>
      <c r="AX144" s="66">
        <v>3225</v>
      </c>
      <c r="AY144" s="66">
        <v>3311</v>
      </c>
      <c r="AZ144" s="67">
        <v>3362</v>
      </c>
    </row>
    <row r="145" spans="1:52" ht="15.75" customHeight="1" x14ac:dyDescent="0.2">
      <c r="A145" s="18" t="s">
        <v>483</v>
      </c>
      <c r="B145" s="32">
        <f t="shared" si="2"/>
        <v>5988170.6800000016</v>
      </c>
      <c r="C145" s="19">
        <v>546855</v>
      </c>
      <c r="D145" s="19">
        <v>567708</v>
      </c>
      <c r="E145" s="19">
        <v>587427</v>
      </c>
      <c r="F145" s="19">
        <v>583030</v>
      </c>
      <c r="G145" s="20">
        <v>601238</v>
      </c>
      <c r="H145" s="19">
        <v>221897.98</v>
      </c>
      <c r="I145" s="19">
        <v>222122.26</v>
      </c>
      <c r="J145" s="19">
        <v>218228.41</v>
      </c>
      <c r="K145" s="19">
        <v>226672.55</v>
      </c>
      <c r="L145" s="20">
        <v>227139.39</v>
      </c>
      <c r="M145" s="19">
        <v>101542.22</v>
      </c>
      <c r="N145" s="19">
        <v>101682.43</v>
      </c>
      <c r="O145" s="19">
        <v>101932.54</v>
      </c>
      <c r="P145" s="19">
        <v>102128.3</v>
      </c>
      <c r="Q145" s="20">
        <v>107569.49</v>
      </c>
      <c r="R145" s="19">
        <v>181728.57</v>
      </c>
      <c r="S145" s="19">
        <v>190554.48</v>
      </c>
      <c r="T145" s="19">
        <v>162315.9</v>
      </c>
      <c r="U145" s="19">
        <v>156294.66</v>
      </c>
      <c r="V145" s="20">
        <v>160209.44</v>
      </c>
      <c r="W145" s="19">
        <v>67329.179999999993</v>
      </c>
      <c r="X145" s="19">
        <v>74884.92</v>
      </c>
      <c r="Y145" s="19">
        <v>77216.87</v>
      </c>
      <c r="Z145" s="19">
        <v>76475.63</v>
      </c>
      <c r="AA145" s="20">
        <v>79836.28</v>
      </c>
      <c r="AB145" s="19">
        <v>21910.42</v>
      </c>
      <c r="AC145" s="19">
        <v>23038.52</v>
      </c>
      <c r="AD145" s="19">
        <v>31129.62</v>
      </c>
      <c r="AE145" s="19">
        <v>31190.12</v>
      </c>
      <c r="AF145" s="20">
        <v>33327.519999999997</v>
      </c>
      <c r="AG145" s="19">
        <v>17290.400000000001</v>
      </c>
      <c r="AH145" s="19">
        <v>22995.05</v>
      </c>
      <c r="AI145" s="19">
        <v>20766.96</v>
      </c>
      <c r="AJ145" s="19">
        <v>20371.46</v>
      </c>
      <c r="AK145" s="20">
        <v>22131.11</v>
      </c>
    </row>
    <row r="146" spans="1:52" ht="15.75" customHeight="1" x14ac:dyDescent="0.2">
      <c r="A146" s="18" t="s">
        <v>712</v>
      </c>
      <c r="B146" s="32">
        <f t="shared" si="2"/>
        <v>840554</v>
      </c>
      <c r="C146" s="19">
        <v>23041</v>
      </c>
      <c r="D146" s="19">
        <v>23344</v>
      </c>
      <c r="E146" s="19">
        <v>32368</v>
      </c>
      <c r="F146" s="19">
        <v>32595</v>
      </c>
      <c r="G146" s="20">
        <v>39091</v>
      </c>
      <c r="H146" s="19">
        <v>7084</v>
      </c>
      <c r="I146" s="19">
        <v>7864</v>
      </c>
      <c r="J146" s="19">
        <v>8222</v>
      </c>
      <c r="K146" s="19">
        <v>8781</v>
      </c>
      <c r="L146" s="20">
        <v>9860</v>
      </c>
      <c r="M146" s="19">
        <v>8620</v>
      </c>
      <c r="N146" s="19">
        <v>9294</v>
      </c>
      <c r="O146" s="19">
        <v>9176</v>
      </c>
      <c r="P146" s="19">
        <v>9019</v>
      </c>
      <c r="Q146" s="20">
        <v>12813</v>
      </c>
      <c r="R146" s="19">
        <v>51899</v>
      </c>
      <c r="S146" s="19">
        <v>71498</v>
      </c>
      <c r="T146" s="19">
        <v>77922</v>
      </c>
      <c r="U146" s="19">
        <v>83560</v>
      </c>
      <c r="V146" s="20">
        <v>92489</v>
      </c>
      <c r="W146" s="19">
        <v>21379</v>
      </c>
      <c r="X146" s="19">
        <v>27448</v>
      </c>
      <c r="Y146" s="19">
        <v>26453</v>
      </c>
      <c r="Z146" s="19">
        <v>27706</v>
      </c>
      <c r="AA146" s="20">
        <v>28992</v>
      </c>
      <c r="AB146" s="19">
        <v>4993</v>
      </c>
      <c r="AC146" s="19">
        <v>7991</v>
      </c>
      <c r="AD146" s="19">
        <v>7769</v>
      </c>
      <c r="AE146" s="19">
        <v>11153</v>
      </c>
      <c r="AF146" s="20">
        <v>12425</v>
      </c>
      <c r="AG146" s="19">
        <v>4526</v>
      </c>
      <c r="AH146" s="19">
        <v>5962</v>
      </c>
      <c r="AI146" s="19">
        <v>6183</v>
      </c>
      <c r="AJ146" s="19">
        <v>7370</v>
      </c>
      <c r="AK146" s="20">
        <v>9044</v>
      </c>
      <c r="AL146" s="66">
        <v>0</v>
      </c>
      <c r="AM146" s="66">
        <v>685</v>
      </c>
      <c r="AN146" s="66">
        <v>745</v>
      </c>
      <c r="AO146" s="66">
        <v>837</v>
      </c>
      <c r="AP146" s="67">
        <v>965</v>
      </c>
      <c r="AQ146" s="68">
        <v>264</v>
      </c>
      <c r="AR146" s="66">
        <v>270</v>
      </c>
      <c r="AS146" s="66">
        <v>279</v>
      </c>
      <c r="AT146" s="66">
        <v>288</v>
      </c>
      <c r="AU146" s="67">
        <v>296</v>
      </c>
      <c r="AV146" s="68">
        <v>1483</v>
      </c>
      <c r="AW146" s="66">
        <v>1541</v>
      </c>
      <c r="AX146" s="66">
        <v>1578</v>
      </c>
      <c r="AY146" s="66">
        <v>1654</v>
      </c>
      <c r="AZ146" s="67">
        <v>1735</v>
      </c>
    </row>
    <row r="147" spans="1:52" ht="15.75" customHeight="1" x14ac:dyDescent="0.2">
      <c r="A147" s="18" t="s">
        <v>634</v>
      </c>
      <c r="B147" s="32">
        <f t="shared" si="2"/>
        <v>8166941.54</v>
      </c>
      <c r="C147" s="19">
        <v>704115.18</v>
      </c>
      <c r="D147" s="19">
        <v>711129.44</v>
      </c>
      <c r="E147" s="19">
        <v>728848.34</v>
      </c>
      <c r="F147" s="19">
        <v>736136.89</v>
      </c>
      <c r="G147" s="20">
        <v>758220.95</v>
      </c>
      <c r="H147" s="19">
        <v>208108</v>
      </c>
      <c r="I147" s="19">
        <v>237569</v>
      </c>
      <c r="J147" s="19">
        <v>253672</v>
      </c>
      <c r="K147" s="19">
        <v>278205</v>
      </c>
      <c r="L147" s="20">
        <v>286942</v>
      </c>
      <c r="M147" s="19">
        <v>203416.9</v>
      </c>
      <c r="N147" s="19">
        <v>209878.71</v>
      </c>
      <c r="O147" s="19">
        <v>214870.55</v>
      </c>
      <c r="P147" s="19">
        <v>215299.58</v>
      </c>
      <c r="Q147" s="20">
        <v>226686.65</v>
      </c>
      <c r="R147" s="19">
        <v>192993</v>
      </c>
      <c r="S147" s="19">
        <v>290951</v>
      </c>
      <c r="T147" s="19">
        <v>272180</v>
      </c>
      <c r="U147" s="19">
        <v>232631</v>
      </c>
      <c r="V147" s="20">
        <v>394259</v>
      </c>
      <c r="W147" s="19">
        <v>67814</v>
      </c>
      <c r="X147" s="19">
        <v>72302</v>
      </c>
      <c r="Y147" s="19">
        <v>114719</v>
      </c>
      <c r="Z147" s="19">
        <v>87409</v>
      </c>
      <c r="AA147" s="20">
        <v>98627</v>
      </c>
      <c r="AB147" s="19">
        <v>36073</v>
      </c>
      <c r="AC147" s="19">
        <v>38413</v>
      </c>
      <c r="AD147" s="19">
        <v>39636</v>
      </c>
      <c r="AE147" s="19">
        <v>41403</v>
      </c>
      <c r="AF147" s="20">
        <v>43577</v>
      </c>
      <c r="AG147" s="19">
        <v>28882.17</v>
      </c>
      <c r="AH147" s="19">
        <v>30832.97</v>
      </c>
      <c r="AI147" s="19">
        <v>33730.61</v>
      </c>
      <c r="AJ147" s="19">
        <v>36256.22</v>
      </c>
      <c r="AK147" s="20">
        <v>41153.379999999997</v>
      </c>
    </row>
    <row r="148" spans="1:52" ht="15.75" customHeight="1" x14ac:dyDescent="0.2">
      <c r="A148" s="18" t="s">
        <v>484</v>
      </c>
      <c r="B148" s="32">
        <f t="shared" si="2"/>
        <v>61817.409999999989</v>
      </c>
      <c r="C148" s="19">
        <v>19341.64</v>
      </c>
      <c r="D148" s="19">
        <v>0</v>
      </c>
      <c r="E148" s="19">
        <v>0</v>
      </c>
      <c r="F148" s="19">
        <v>0</v>
      </c>
      <c r="G148" s="20">
        <v>13706.23</v>
      </c>
      <c r="H148" s="19">
        <v>0</v>
      </c>
      <c r="I148" s="19">
        <v>0</v>
      </c>
      <c r="J148" s="19">
        <v>0</v>
      </c>
      <c r="K148" s="19">
        <v>0</v>
      </c>
      <c r="L148" s="20">
        <v>0</v>
      </c>
      <c r="M148" s="19">
        <v>0</v>
      </c>
      <c r="N148" s="19">
        <v>0</v>
      </c>
      <c r="O148" s="19">
        <v>0</v>
      </c>
      <c r="P148" s="19">
        <v>0</v>
      </c>
      <c r="Q148" s="20">
        <v>0</v>
      </c>
      <c r="R148" s="19">
        <v>0</v>
      </c>
      <c r="S148" s="19">
        <v>0</v>
      </c>
      <c r="T148" s="19">
        <v>0</v>
      </c>
      <c r="U148" s="19">
        <v>0</v>
      </c>
      <c r="V148" s="20">
        <v>1420</v>
      </c>
      <c r="W148" s="19">
        <v>4729</v>
      </c>
      <c r="X148" s="19">
        <v>330</v>
      </c>
      <c r="Y148" s="19">
        <v>762</v>
      </c>
      <c r="Z148" s="19">
        <v>341</v>
      </c>
      <c r="AA148" s="20">
        <v>0</v>
      </c>
      <c r="AB148" s="19">
        <v>2977.78</v>
      </c>
      <c r="AC148" s="19">
        <v>5104.0600000000004</v>
      </c>
      <c r="AD148" s="19">
        <v>4326.88</v>
      </c>
      <c r="AE148" s="19">
        <v>4753.9799999999996</v>
      </c>
      <c r="AF148" s="20">
        <v>3487.84</v>
      </c>
      <c r="AG148" s="19">
        <v>0</v>
      </c>
      <c r="AH148" s="19">
        <v>0</v>
      </c>
      <c r="AI148" s="19">
        <v>0</v>
      </c>
      <c r="AJ148" s="19">
        <v>0</v>
      </c>
      <c r="AK148" s="20">
        <v>0</v>
      </c>
      <c r="AM148" s="66">
        <v>537</v>
      </c>
      <c r="AN148" s="66">
        <v>0</v>
      </c>
      <c r="AO148" s="66">
        <v>0</v>
      </c>
      <c r="AP148" s="67">
        <v>0</v>
      </c>
      <c r="AR148" s="66">
        <v>0</v>
      </c>
      <c r="AS148" s="66">
        <v>0</v>
      </c>
      <c r="AT148" s="66">
        <v>0</v>
      </c>
      <c r="AU148" s="67">
        <v>0</v>
      </c>
      <c r="AW148" s="66">
        <v>0</v>
      </c>
      <c r="AX148" s="66">
        <v>0</v>
      </c>
      <c r="AY148" s="66">
        <v>0</v>
      </c>
      <c r="AZ148" s="67">
        <v>0</v>
      </c>
    </row>
    <row r="149" spans="1:52" ht="15.75" customHeight="1" x14ac:dyDescent="0.2">
      <c r="A149" s="18" t="s">
        <v>485</v>
      </c>
      <c r="B149" s="32">
        <f t="shared" si="2"/>
        <v>2397389</v>
      </c>
      <c r="C149" s="19">
        <v>166909</v>
      </c>
      <c r="D149" s="19">
        <v>173639</v>
      </c>
      <c r="E149" s="19">
        <v>169837</v>
      </c>
      <c r="F149" s="19">
        <v>171547</v>
      </c>
      <c r="G149" s="20">
        <v>176708</v>
      </c>
      <c r="H149" s="19">
        <v>88454</v>
      </c>
      <c r="I149" s="19">
        <v>92595</v>
      </c>
      <c r="J149" s="19">
        <v>94363</v>
      </c>
      <c r="K149" s="19">
        <v>96924</v>
      </c>
      <c r="L149" s="20">
        <v>98279</v>
      </c>
      <c r="M149" s="19">
        <v>18462</v>
      </c>
      <c r="N149" s="19">
        <v>18616</v>
      </c>
      <c r="O149" s="19">
        <v>15479</v>
      </c>
      <c r="P149" s="19">
        <v>17868</v>
      </c>
      <c r="Q149" s="20">
        <v>19255</v>
      </c>
      <c r="R149" s="19">
        <v>82279</v>
      </c>
      <c r="S149" s="19">
        <v>90106</v>
      </c>
      <c r="T149" s="19">
        <v>94396</v>
      </c>
      <c r="U149" s="19">
        <v>98592</v>
      </c>
      <c r="V149" s="20">
        <v>107081</v>
      </c>
      <c r="W149" s="19">
        <v>54227</v>
      </c>
      <c r="X149" s="19">
        <v>59110</v>
      </c>
      <c r="Y149" s="19">
        <v>63323</v>
      </c>
      <c r="Z149" s="19">
        <v>67089</v>
      </c>
      <c r="AA149" s="20">
        <v>69491</v>
      </c>
      <c r="AB149" s="19">
        <v>25624</v>
      </c>
      <c r="AC149" s="19">
        <v>27604</v>
      </c>
      <c r="AD149" s="19">
        <v>28569</v>
      </c>
      <c r="AE149" s="19">
        <v>29934</v>
      </c>
      <c r="AF149" s="20">
        <v>30623</v>
      </c>
      <c r="AG149" s="19">
        <v>8404</v>
      </c>
      <c r="AH149" s="19">
        <v>9949</v>
      </c>
      <c r="AI149" s="19">
        <v>10038</v>
      </c>
      <c r="AJ149" s="19">
        <v>10261</v>
      </c>
      <c r="AK149" s="20">
        <v>11754</v>
      </c>
    </row>
    <row r="150" spans="1:52" ht="15.75" customHeight="1" x14ac:dyDescent="0.2">
      <c r="A150" s="18" t="s">
        <v>486</v>
      </c>
      <c r="B150" s="32">
        <f t="shared" si="2"/>
        <v>953812.42</v>
      </c>
      <c r="C150" s="19">
        <v>1634</v>
      </c>
      <c r="D150" s="19">
        <v>2007</v>
      </c>
      <c r="E150" s="19">
        <v>1695</v>
      </c>
      <c r="F150" s="19">
        <v>1643</v>
      </c>
      <c r="G150" s="20">
        <v>1848</v>
      </c>
      <c r="H150" s="19">
        <v>31089.65</v>
      </c>
      <c r="I150" s="19">
        <v>34617.199999999997</v>
      </c>
      <c r="J150" s="19">
        <v>38724.370000000003</v>
      </c>
      <c r="K150" s="19">
        <v>41972.01</v>
      </c>
      <c r="L150" s="20">
        <v>46255.87</v>
      </c>
      <c r="M150" s="19">
        <v>5229.88</v>
      </c>
      <c r="N150" s="19">
        <v>5023.7700000000004</v>
      </c>
      <c r="O150" s="19">
        <v>5206.92</v>
      </c>
      <c r="P150" s="19">
        <v>5925.15</v>
      </c>
      <c r="Q150" s="20">
        <v>6392.73</v>
      </c>
      <c r="R150" s="19">
        <v>88126.34</v>
      </c>
      <c r="S150" s="19">
        <v>96931.22</v>
      </c>
      <c r="T150" s="19">
        <v>100689.27</v>
      </c>
      <c r="U150" s="19">
        <v>110196.82</v>
      </c>
      <c r="V150" s="20">
        <v>122583.15</v>
      </c>
      <c r="W150" s="19">
        <v>23443.72</v>
      </c>
      <c r="X150" s="19">
        <v>25086.67</v>
      </c>
      <c r="Y150" s="19">
        <v>27565.87</v>
      </c>
      <c r="Z150" s="19">
        <v>29922.86</v>
      </c>
      <c r="AA150" s="20">
        <v>34490.22</v>
      </c>
      <c r="AB150" s="19">
        <v>5307.42</v>
      </c>
      <c r="AC150" s="19">
        <v>5457.25</v>
      </c>
      <c r="AD150" s="19">
        <v>5626.71</v>
      </c>
      <c r="AE150" s="19">
        <v>6388.18</v>
      </c>
      <c r="AF150" s="20">
        <v>7098.97</v>
      </c>
      <c r="AG150" s="19">
        <v>6200.17</v>
      </c>
      <c r="AH150" s="19">
        <v>6519.42</v>
      </c>
      <c r="AI150" s="19">
        <v>6948.25</v>
      </c>
      <c r="AJ150" s="19">
        <v>7594.33</v>
      </c>
      <c r="AK150" s="20">
        <v>8371.0300000000007</v>
      </c>
      <c r="AL150" s="66">
        <v>0</v>
      </c>
      <c r="AM150" s="66">
        <v>0</v>
      </c>
      <c r="AN150" s="66">
        <v>0</v>
      </c>
      <c r="AO150" s="66">
        <v>0</v>
      </c>
      <c r="AP150" s="67">
        <v>0</v>
      </c>
      <c r="AQ150" s="68">
        <v>0</v>
      </c>
      <c r="AR150" s="66">
        <v>0</v>
      </c>
      <c r="AS150" s="66">
        <v>0</v>
      </c>
      <c r="AT150" s="66">
        <v>0</v>
      </c>
      <c r="AU150" s="67">
        <v>0</v>
      </c>
      <c r="AV150" s="68">
        <v>0</v>
      </c>
      <c r="AW150" s="66">
        <v>0</v>
      </c>
      <c r="AX150" s="66">
        <v>0</v>
      </c>
      <c r="AY150" s="66">
        <v>0</v>
      </c>
      <c r="AZ150" s="67">
        <v>0</v>
      </c>
    </row>
    <row r="151" spans="1:52" ht="15.75" customHeight="1" x14ac:dyDescent="0.2">
      <c r="A151" s="18" t="s">
        <v>487</v>
      </c>
      <c r="B151" s="32">
        <f t="shared" si="2"/>
        <v>45711</v>
      </c>
      <c r="C151" s="19">
        <v>0</v>
      </c>
      <c r="D151" s="19">
        <v>0</v>
      </c>
      <c r="E151" s="19">
        <v>0</v>
      </c>
      <c r="F151" s="19">
        <v>0</v>
      </c>
      <c r="G151" s="20">
        <v>0</v>
      </c>
      <c r="H151" s="19">
        <v>4255</v>
      </c>
      <c r="I151" s="19">
        <v>5800</v>
      </c>
      <c r="J151" s="19">
        <v>3300</v>
      </c>
      <c r="K151" s="19">
        <v>0</v>
      </c>
      <c r="L151" s="20">
        <v>0</v>
      </c>
      <c r="M151" s="19">
        <v>0</v>
      </c>
      <c r="N151" s="19">
        <v>0</v>
      </c>
      <c r="O151" s="19">
        <v>0</v>
      </c>
      <c r="P151" s="19">
        <v>0</v>
      </c>
      <c r="Q151" s="20">
        <v>0</v>
      </c>
      <c r="R151" s="19">
        <v>0</v>
      </c>
      <c r="S151" s="19">
        <v>0</v>
      </c>
      <c r="T151" s="19">
        <v>0</v>
      </c>
      <c r="U151" s="19">
        <v>0</v>
      </c>
      <c r="V151" s="20">
        <v>0</v>
      </c>
      <c r="W151" s="19">
        <v>1545</v>
      </c>
      <c r="X151" s="19">
        <v>210</v>
      </c>
      <c r="Y151" s="19">
        <v>0</v>
      </c>
      <c r="Z151" s="19">
        <v>210</v>
      </c>
      <c r="AA151" s="20">
        <v>504</v>
      </c>
      <c r="AB151" s="19">
        <v>14264</v>
      </c>
      <c r="AC151" s="19">
        <v>0</v>
      </c>
      <c r="AD151" s="19">
        <v>0</v>
      </c>
      <c r="AE151" s="19">
        <v>6691</v>
      </c>
      <c r="AF151" s="20">
        <v>8691</v>
      </c>
      <c r="AG151" s="19">
        <v>0</v>
      </c>
      <c r="AH151" s="19">
        <v>0</v>
      </c>
      <c r="AI151" s="19">
        <v>0</v>
      </c>
      <c r="AJ151" s="19">
        <v>0</v>
      </c>
      <c r="AK151" s="20">
        <v>241</v>
      </c>
    </row>
    <row r="152" spans="1:52" ht="15.75" customHeight="1" x14ac:dyDescent="0.2">
      <c r="A152" s="18" t="s">
        <v>488</v>
      </c>
      <c r="B152" s="32">
        <f t="shared" si="2"/>
        <v>77102.310000000012</v>
      </c>
      <c r="C152" s="19">
        <v>1168.75</v>
      </c>
      <c r="D152" s="19">
        <v>0</v>
      </c>
      <c r="E152" s="19">
        <v>0</v>
      </c>
      <c r="F152" s="19">
        <v>0</v>
      </c>
      <c r="G152" s="20">
        <v>24538.53</v>
      </c>
      <c r="H152" s="19">
        <v>0</v>
      </c>
      <c r="I152" s="19">
        <v>0</v>
      </c>
      <c r="J152" s="19">
        <v>0</v>
      </c>
      <c r="K152" s="19">
        <v>0</v>
      </c>
      <c r="L152" s="20">
        <v>0</v>
      </c>
      <c r="M152" s="19">
        <v>0</v>
      </c>
      <c r="N152" s="19">
        <v>0</v>
      </c>
      <c r="O152" s="19">
        <v>0</v>
      </c>
      <c r="P152" s="19">
        <v>0</v>
      </c>
      <c r="Q152" s="20">
        <v>0</v>
      </c>
      <c r="R152" s="19">
        <v>4751.33</v>
      </c>
      <c r="S152" s="19">
        <v>984.3</v>
      </c>
      <c r="T152" s="19">
        <v>5864</v>
      </c>
      <c r="U152" s="19">
        <v>10607.9</v>
      </c>
      <c r="V152" s="20">
        <v>6840</v>
      </c>
      <c r="W152" s="19">
        <v>508.66</v>
      </c>
      <c r="X152" s="19">
        <v>827.92</v>
      </c>
      <c r="Y152" s="19">
        <v>0</v>
      </c>
      <c r="Z152" s="19">
        <v>3848.31</v>
      </c>
      <c r="AA152" s="20">
        <v>5184.8900000000003</v>
      </c>
      <c r="AB152" s="19">
        <v>0</v>
      </c>
      <c r="AC152" s="19">
        <v>0</v>
      </c>
      <c r="AD152" s="19">
        <v>0</v>
      </c>
      <c r="AE152" s="19">
        <v>0</v>
      </c>
      <c r="AF152" s="20">
        <v>0</v>
      </c>
      <c r="AG152" s="19">
        <v>4347.1400000000003</v>
      </c>
      <c r="AH152" s="19">
        <v>241.95</v>
      </c>
      <c r="AI152" s="19">
        <v>2376</v>
      </c>
      <c r="AJ152" s="19">
        <v>2445.16</v>
      </c>
      <c r="AK152" s="20">
        <v>2567.4699999999998</v>
      </c>
    </row>
    <row r="153" spans="1:52" ht="15.75" customHeight="1" x14ac:dyDescent="0.2">
      <c r="A153" s="18" t="s">
        <v>489</v>
      </c>
      <c r="B153" s="32">
        <f t="shared" si="2"/>
        <v>0</v>
      </c>
      <c r="C153" s="19"/>
      <c r="D153" s="19"/>
      <c r="E153" s="19"/>
      <c r="F153" s="19"/>
      <c r="G153" s="20"/>
      <c r="H153" s="19"/>
      <c r="I153" s="19"/>
      <c r="J153" s="19"/>
      <c r="K153" s="19"/>
      <c r="L153" s="20"/>
      <c r="M153" s="19"/>
      <c r="N153" s="19"/>
      <c r="O153" s="19"/>
      <c r="P153" s="19"/>
      <c r="Q153" s="20"/>
      <c r="R153" s="19"/>
      <c r="S153" s="19"/>
      <c r="T153" s="19"/>
      <c r="U153" s="19"/>
      <c r="V153" s="20"/>
      <c r="W153" s="19"/>
      <c r="X153" s="19"/>
      <c r="Y153" s="19"/>
      <c r="Z153" s="19"/>
      <c r="AA153" s="20"/>
      <c r="AB153" s="19"/>
      <c r="AC153" s="19"/>
      <c r="AD153" s="19"/>
      <c r="AE153" s="19"/>
      <c r="AF153" s="20"/>
      <c r="AG153" s="19"/>
      <c r="AH153" s="19"/>
      <c r="AI153" s="19"/>
      <c r="AJ153" s="19"/>
      <c r="AK153" s="20"/>
      <c r="AL153" s="66">
        <v>0</v>
      </c>
      <c r="AM153" s="66">
        <v>0</v>
      </c>
      <c r="AN153" s="66">
        <v>0</v>
      </c>
      <c r="AO153" s="66">
        <v>0</v>
      </c>
      <c r="AP153" s="67">
        <v>0</v>
      </c>
      <c r="AQ153" s="68">
        <v>0</v>
      </c>
      <c r="AR153" s="66">
        <v>0</v>
      </c>
      <c r="AS153" s="66">
        <v>0</v>
      </c>
      <c r="AT153" s="66">
        <v>0</v>
      </c>
      <c r="AU153" s="67">
        <v>0</v>
      </c>
      <c r="AV153" s="68">
        <v>0</v>
      </c>
      <c r="AW153" s="66">
        <v>0</v>
      </c>
      <c r="AX153" s="66">
        <v>0</v>
      </c>
      <c r="AY153" s="66">
        <v>0</v>
      </c>
      <c r="AZ153" s="67">
        <v>0</v>
      </c>
    </row>
    <row r="154" spans="1:52" ht="15.75" customHeight="1" x14ac:dyDescent="0.2">
      <c r="A154" s="18" t="s">
        <v>499</v>
      </c>
      <c r="B154" s="32">
        <f t="shared" si="2"/>
        <v>6142532.2299999995</v>
      </c>
      <c r="C154" s="19">
        <v>479836.38</v>
      </c>
      <c r="D154" s="19">
        <v>471943.23</v>
      </c>
      <c r="E154" s="19">
        <v>457958.93</v>
      </c>
      <c r="F154" s="19">
        <v>467219.77</v>
      </c>
      <c r="G154" s="20">
        <v>480534.2</v>
      </c>
      <c r="H154" s="19">
        <v>208372.25</v>
      </c>
      <c r="I154" s="19">
        <v>221188.17</v>
      </c>
      <c r="J154" s="19">
        <v>188780.59</v>
      </c>
      <c r="K154" s="19">
        <v>187856.84</v>
      </c>
      <c r="L154" s="20">
        <v>191263.88</v>
      </c>
      <c r="M154" s="19">
        <v>122894.94</v>
      </c>
      <c r="N154" s="19">
        <v>113539.77</v>
      </c>
      <c r="O154" s="19">
        <v>118742.2</v>
      </c>
      <c r="P154" s="19">
        <v>113539.77</v>
      </c>
      <c r="Q154" s="20">
        <v>122894.94</v>
      </c>
      <c r="R154" s="19">
        <v>125052</v>
      </c>
      <c r="S154" s="19">
        <v>141286</v>
      </c>
      <c r="T154" s="19">
        <v>147548</v>
      </c>
      <c r="U154" s="19">
        <v>154789</v>
      </c>
      <c r="V154" s="20">
        <v>160848</v>
      </c>
      <c r="W154" s="19">
        <v>64431</v>
      </c>
      <c r="X154" s="19">
        <v>68229</v>
      </c>
      <c r="Y154" s="19">
        <v>76821</v>
      </c>
      <c r="Z154" s="19">
        <v>80272</v>
      </c>
      <c r="AA154" s="20">
        <v>84491</v>
      </c>
      <c r="AB154" s="19">
        <v>29206.48</v>
      </c>
      <c r="AC154" s="19">
        <v>30220.71</v>
      </c>
      <c r="AD154" s="19">
        <v>29690.54</v>
      </c>
      <c r="AE154" s="19">
        <v>31278.12</v>
      </c>
      <c r="AF154" s="20">
        <v>35404.519999999997</v>
      </c>
      <c r="AG154" s="19">
        <v>26295</v>
      </c>
      <c r="AH154" s="19">
        <v>25112</v>
      </c>
      <c r="AI154" s="19">
        <v>28601</v>
      </c>
      <c r="AJ154" s="19">
        <v>32341</v>
      </c>
      <c r="AK154" s="20">
        <v>34690</v>
      </c>
      <c r="AL154" s="66">
        <v>110405</v>
      </c>
      <c r="AM154" s="66">
        <v>85690</v>
      </c>
      <c r="AN154" s="66">
        <v>82030</v>
      </c>
      <c r="AO154" s="66">
        <v>88945</v>
      </c>
      <c r="AP154" s="67">
        <v>85885</v>
      </c>
      <c r="AQ154" s="68">
        <v>22769</v>
      </c>
      <c r="AR154" s="66">
        <v>24756</v>
      </c>
      <c r="AS154" s="66">
        <v>33066</v>
      </c>
      <c r="AT154" s="66">
        <v>23700</v>
      </c>
      <c r="AU154" s="67">
        <v>24411</v>
      </c>
      <c r="AV154" s="68">
        <v>41140</v>
      </c>
      <c r="AW154" s="66">
        <v>37450</v>
      </c>
      <c r="AX154" s="66">
        <v>39321</v>
      </c>
      <c r="AY154" s="66">
        <v>43447</v>
      </c>
      <c r="AZ154" s="67">
        <v>46345</v>
      </c>
    </row>
    <row r="155" spans="1:52" ht="15.75" customHeight="1" x14ac:dyDescent="0.2">
      <c r="A155" s="18" t="s">
        <v>490</v>
      </c>
      <c r="B155" s="32">
        <f t="shared" si="2"/>
        <v>769711.00000000012</v>
      </c>
      <c r="C155" s="19">
        <v>3810.02</v>
      </c>
      <c r="D155" s="19">
        <v>9260.24</v>
      </c>
      <c r="E155" s="19">
        <v>21859</v>
      </c>
      <c r="F155" s="19">
        <v>29338.25</v>
      </c>
      <c r="G155" s="20">
        <v>5222.3999999999996</v>
      </c>
      <c r="H155" s="19">
        <v>27034.93</v>
      </c>
      <c r="I155" s="19">
        <v>31084.240000000002</v>
      </c>
      <c r="J155" s="19">
        <v>32131.87</v>
      </c>
      <c r="K155" s="19">
        <v>33776.300000000003</v>
      </c>
      <c r="L155" s="20">
        <v>40100.449999999997</v>
      </c>
      <c r="M155" s="19">
        <v>6156.14</v>
      </c>
      <c r="N155" s="19">
        <v>6283.56</v>
      </c>
      <c r="O155" s="19">
        <v>6926.1</v>
      </c>
      <c r="P155" s="19">
        <v>6159.89</v>
      </c>
      <c r="Q155" s="20">
        <v>13106.79</v>
      </c>
      <c r="R155" s="19">
        <v>53549</v>
      </c>
      <c r="S155" s="19">
        <v>59199</v>
      </c>
      <c r="T155" s="19">
        <v>62727</v>
      </c>
      <c r="U155" s="19">
        <v>67720</v>
      </c>
      <c r="V155" s="20">
        <v>79157</v>
      </c>
      <c r="W155" s="19">
        <v>16485</v>
      </c>
      <c r="X155" s="19">
        <v>18916</v>
      </c>
      <c r="Y155" s="19">
        <v>20201</v>
      </c>
      <c r="Z155" s="19">
        <v>21085</v>
      </c>
      <c r="AA155" s="20">
        <v>28318</v>
      </c>
      <c r="AB155" s="19">
        <v>8237.89</v>
      </c>
      <c r="AC155" s="19">
        <v>11491.89</v>
      </c>
      <c r="AD155" s="19">
        <v>11018.02</v>
      </c>
      <c r="AE155" s="19">
        <v>16996.73</v>
      </c>
      <c r="AF155" s="20">
        <v>7128.29</v>
      </c>
      <c r="AG155" s="19" t="s">
        <v>491</v>
      </c>
      <c r="AH155" s="19">
        <v>3265</v>
      </c>
      <c r="AI155" s="19">
        <v>3554</v>
      </c>
      <c r="AJ155" s="19">
        <v>3755</v>
      </c>
      <c r="AK155" s="20">
        <v>4657</v>
      </c>
      <c r="AL155" s="66">
        <v>0</v>
      </c>
      <c r="AM155" s="66">
        <v>0</v>
      </c>
      <c r="AN155" s="66">
        <v>0</v>
      </c>
      <c r="AO155" s="66">
        <v>0</v>
      </c>
      <c r="AP155" s="67">
        <v>0</v>
      </c>
      <c r="AQ155" s="68">
        <v>0</v>
      </c>
      <c r="AR155" s="66">
        <v>0</v>
      </c>
      <c r="AS155" s="66">
        <v>0</v>
      </c>
      <c r="AT155" s="66">
        <v>0</v>
      </c>
      <c r="AU155" s="67">
        <v>0</v>
      </c>
      <c r="AV155" s="68">
        <v>0</v>
      </c>
      <c r="AW155" s="66">
        <v>0</v>
      </c>
      <c r="AX155" s="66">
        <v>0</v>
      </c>
      <c r="AY155" s="66">
        <v>0</v>
      </c>
      <c r="AZ155" s="67">
        <v>0</v>
      </c>
    </row>
    <row r="156" spans="1:52" ht="15.75" customHeight="1" x14ac:dyDescent="0.2">
      <c r="A156" s="24"/>
      <c r="B156" s="25"/>
      <c r="C156" s="26"/>
      <c r="D156" s="26"/>
      <c r="E156" s="26"/>
      <c r="F156" s="26"/>
      <c r="G156" s="27"/>
      <c r="H156" s="26"/>
      <c r="I156" s="26"/>
      <c r="J156" s="26"/>
      <c r="K156" s="26"/>
      <c r="L156" s="27"/>
      <c r="M156" s="26"/>
      <c r="N156" s="26"/>
      <c r="O156" s="26"/>
      <c r="P156" s="26"/>
      <c r="Q156" s="27"/>
      <c r="R156" s="26"/>
      <c r="S156" s="26"/>
      <c r="T156" s="26"/>
      <c r="U156" s="26"/>
      <c r="V156" s="27"/>
      <c r="W156" s="26"/>
      <c r="X156" s="26"/>
      <c r="Y156" s="26"/>
      <c r="Z156" s="26"/>
      <c r="AA156" s="27"/>
      <c r="AB156" s="26"/>
      <c r="AC156" s="26"/>
      <c r="AD156" s="26"/>
      <c r="AE156" s="26"/>
      <c r="AF156" s="27"/>
      <c r="AG156" s="26"/>
      <c r="AH156" s="26"/>
      <c r="AI156" s="26"/>
      <c r="AJ156" s="26"/>
      <c r="AK156" s="27"/>
    </row>
    <row r="157" spans="1:52" s="14" customFormat="1" ht="15.75" customHeight="1" x14ac:dyDescent="0.2">
      <c r="A157" s="12" t="s">
        <v>759</v>
      </c>
      <c r="B157" s="13">
        <f>SUM(B3:B155)</f>
        <v>416971650.2300002</v>
      </c>
      <c r="C157" s="28">
        <f t="shared" ref="C157:G157" si="3">SUM(C3:C155)</f>
        <v>34177019.510000005</v>
      </c>
      <c r="D157" s="28">
        <f t="shared" si="3"/>
        <v>36781827.300000004</v>
      </c>
      <c r="E157" s="28">
        <f t="shared" si="3"/>
        <v>39079331.530000001</v>
      </c>
      <c r="F157" s="28">
        <f t="shared" si="3"/>
        <v>39476813.31000001</v>
      </c>
      <c r="G157" s="29">
        <f t="shared" si="3"/>
        <v>39812145.070000008</v>
      </c>
      <c r="H157" s="28">
        <f t="shared" ref="H157:AZ157" si="4">SUM(H3:H155)</f>
        <v>13460226.009999998</v>
      </c>
      <c r="I157" s="28">
        <f t="shared" si="4"/>
        <v>14662250.490000002</v>
      </c>
      <c r="J157" s="28">
        <f t="shared" si="4"/>
        <v>15616310.870000003</v>
      </c>
      <c r="K157" s="28">
        <f t="shared" si="4"/>
        <v>16369917.409999998</v>
      </c>
      <c r="L157" s="29">
        <f t="shared" si="4"/>
        <v>16875190.27</v>
      </c>
      <c r="M157" s="28">
        <f t="shared" si="4"/>
        <v>7311045.9900000021</v>
      </c>
      <c r="N157" s="28">
        <f t="shared" si="4"/>
        <v>7309094.3399999989</v>
      </c>
      <c r="O157" s="28">
        <f t="shared" si="4"/>
        <v>7906177.3900000015</v>
      </c>
      <c r="P157" s="28">
        <f t="shared" si="4"/>
        <v>7940116.4399999995</v>
      </c>
      <c r="Q157" s="29">
        <f t="shared" si="4"/>
        <v>8542996.8699999955</v>
      </c>
      <c r="R157" s="28">
        <f t="shared" si="4"/>
        <v>8319095.2199999997</v>
      </c>
      <c r="S157" s="28">
        <f t="shared" si="4"/>
        <v>9140572.4700000007</v>
      </c>
      <c r="T157" s="28">
        <f t="shared" si="4"/>
        <v>9710527.7200000044</v>
      </c>
      <c r="U157" s="28">
        <f t="shared" si="4"/>
        <v>10084350.210000003</v>
      </c>
      <c r="V157" s="29">
        <f t="shared" si="4"/>
        <v>10828334.009999998</v>
      </c>
      <c r="W157" s="28">
        <f t="shared" si="4"/>
        <v>4495313.3999999985</v>
      </c>
      <c r="X157" s="28">
        <f t="shared" si="4"/>
        <v>5085196.2699999996</v>
      </c>
      <c r="Y157" s="28">
        <f t="shared" si="4"/>
        <v>5608296.25</v>
      </c>
      <c r="Z157" s="28">
        <f t="shared" si="4"/>
        <v>5869790.6499999994</v>
      </c>
      <c r="AA157" s="29">
        <f t="shared" si="4"/>
        <v>5990817.9800000023</v>
      </c>
      <c r="AB157" s="28">
        <f t="shared" si="4"/>
        <v>1996163.1300000006</v>
      </c>
      <c r="AC157" s="28">
        <f t="shared" si="4"/>
        <v>2163242.13</v>
      </c>
      <c r="AD157" s="28">
        <f t="shared" si="4"/>
        <v>2395136.1900000004</v>
      </c>
      <c r="AE157" s="28">
        <f t="shared" si="4"/>
        <v>2639668.0400000005</v>
      </c>
      <c r="AF157" s="29">
        <f t="shared" si="4"/>
        <v>2925607.4800000004</v>
      </c>
      <c r="AG157" s="28">
        <f t="shared" si="4"/>
        <v>1444347.47</v>
      </c>
      <c r="AH157" s="28">
        <f t="shared" si="4"/>
        <v>1462214.05</v>
      </c>
      <c r="AI157" s="28">
        <f t="shared" si="4"/>
        <v>1690078.09</v>
      </c>
      <c r="AJ157" s="28">
        <f t="shared" si="4"/>
        <v>1832177.28</v>
      </c>
      <c r="AK157" s="29">
        <f t="shared" si="4"/>
        <v>1885485.3899999997</v>
      </c>
      <c r="AL157" s="28">
        <f t="shared" si="4"/>
        <v>1612167</v>
      </c>
      <c r="AM157" s="28">
        <f t="shared" si="4"/>
        <v>1820231</v>
      </c>
      <c r="AN157" s="28">
        <f t="shared" si="4"/>
        <v>2140676</v>
      </c>
      <c r="AO157" s="28">
        <f t="shared" si="4"/>
        <v>2251940</v>
      </c>
      <c r="AP157" s="29">
        <f t="shared" si="4"/>
        <v>2284991</v>
      </c>
      <c r="AQ157" s="28">
        <f t="shared" si="4"/>
        <v>463908</v>
      </c>
      <c r="AR157" s="28">
        <f t="shared" si="4"/>
        <v>485122</v>
      </c>
      <c r="AS157" s="28">
        <f t="shared" si="4"/>
        <v>611606</v>
      </c>
      <c r="AT157" s="28">
        <f t="shared" si="4"/>
        <v>587971</v>
      </c>
      <c r="AU157" s="29">
        <f t="shared" si="4"/>
        <v>605620</v>
      </c>
      <c r="AV157" s="28">
        <f t="shared" si="4"/>
        <v>585418</v>
      </c>
      <c r="AW157" s="28">
        <f t="shared" si="4"/>
        <v>603908</v>
      </c>
      <c r="AX157" s="28">
        <f t="shared" si="4"/>
        <v>626498</v>
      </c>
      <c r="AY157" s="28">
        <f t="shared" si="4"/>
        <v>668023</v>
      </c>
      <c r="AZ157" s="29">
        <f t="shared" si="4"/>
        <v>736695</v>
      </c>
    </row>
    <row r="158" spans="1:52" ht="15.75" customHeight="1" x14ac:dyDescent="0.2">
      <c r="A158" s="24"/>
      <c r="B158" s="25"/>
      <c r="C158" s="26"/>
      <c r="D158" s="26"/>
      <c r="E158" s="26"/>
      <c r="F158" s="26"/>
      <c r="G158" s="27"/>
      <c r="H158" s="26"/>
      <c r="I158" s="26"/>
      <c r="J158" s="26"/>
      <c r="K158" s="26"/>
      <c r="L158" s="27"/>
      <c r="M158" s="26"/>
      <c r="N158" s="26"/>
      <c r="O158" s="26"/>
      <c r="P158" s="26"/>
      <c r="Q158" s="27"/>
      <c r="R158" s="26"/>
      <c r="S158" s="26"/>
      <c r="T158" s="26"/>
      <c r="U158" s="26"/>
      <c r="V158" s="27"/>
      <c r="W158" s="26"/>
      <c r="X158" s="26"/>
      <c r="Y158" s="26"/>
      <c r="Z158" s="26"/>
      <c r="AA158" s="27"/>
      <c r="AB158" s="36"/>
      <c r="AC158" s="26"/>
      <c r="AD158" s="26"/>
      <c r="AE158" s="26"/>
      <c r="AF158" s="27"/>
      <c r="AG158" s="26"/>
      <c r="AH158" s="26"/>
      <c r="AI158" s="26"/>
      <c r="AJ158" s="26"/>
      <c r="AK158" s="27"/>
    </row>
    <row r="159" spans="1:52" ht="15.75" customHeight="1" x14ac:dyDescent="0.2">
      <c r="A159" s="24"/>
      <c r="B159" s="25"/>
      <c r="C159" s="26"/>
      <c r="D159" s="26"/>
      <c r="E159" s="26"/>
      <c r="F159" s="26"/>
      <c r="G159" s="27"/>
      <c r="H159" s="26"/>
      <c r="I159" s="26"/>
      <c r="J159" s="26"/>
      <c r="K159" s="26"/>
      <c r="L159" s="27"/>
      <c r="M159" s="26"/>
      <c r="N159" s="26"/>
      <c r="O159" s="26"/>
      <c r="P159" s="26"/>
      <c r="Q159" s="27"/>
      <c r="R159" s="26"/>
      <c r="S159" s="26"/>
      <c r="T159" s="26"/>
      <c r="U159" s="26"/>
      <c r="V159" s="27"/>
      <c r="W159" s="26"/>
      <c r="X159" s="26"/>
      <c r="Y159" s="26"/>
      <c r="Z159" s="26"/>
      <c r="AA159" s="27"/>
      <c r="AB159" s="26"/>
      <c r="AC159" s="26"/>
      <c r="AD159" s="26"/>
      <c r="AE159" s="26"/>
      <c r="AF159" s="27"/>
      <c r="AG159" s="26"/>
      <c r="AH159" s="26"/>
      <c r="AI159" s="26"/>
      <c r="AJ159" s="26"/>
      <c r="AK159" s="27"/>
    </row>
    <row r="160" spans="1:52" ht="15.75" customHeight="1" x14ac:dyDescent="0.2">
      <c r="A160" s="24"/>
      <c r="B160" s="25"/>
      <c r="C160" s="26"/>
      <c r="D160" s="26"/>
      <c r="E160" s="26"/>
      <c r="F160" s="26"/>
      <c r="G160" s="27"/>
      <c r="H160" s="26"/>
      <c r="I160" s="26"/>
      <c r="J160" s="26"/>
      <c r="K160" s="26"/>
      <c r="L160" s="27"/>
      <c r="M160" s="26"/>
      <c r="N160" s="26"/>
      <c r="O160" s="26"/>
      <c r="P160" s="26"/>
      <c r="Q160" s="27"/>
      <c r="R160" s="26"/>
      <c r="S160" s="26"/>
      <c r="T160" s="26"/>
      <c r="U160" s="26"/>
      <c r="V160" s="27"/>
      <c r="W160" s="26"/>
      <c r="X160" s="26"/>
      <c r="Y160" s="26"/>
      <c r="Z160" s="26"/>
      <c r="AA160" s="27"/>
      <c r="AB160" s="26"/>
      <c r="AC160" s="26"/>
      <c r="AD160" s="26"/>
      <c r="AE160" s="26"/>
      <c r="AF160" s="27"/>
      <c r="AG160" s="26"/>
      <c r="AH160" s="26"/>
      <c r="AI160" s="26"/>
      <c r="AJ160" s="26"/>
      <c r="AK160" s="27"/>
    </row>
    <row r="161" spans="1:37" ht="15.75" customHeight="1" x14ac:dyDescent="0.2">
      <c r="A161" s="24"/>
      <c r="B161" s="25"/>
      <c r="C161" s="26"/>
      <c r="D161" s="26"/>
      <c r="E161" s="26"/>
      <c r="F161" s="26"/>
      <c r="G161" s="27"/>
      <c r="H161" s="26"/>
      <c r="I161" s="26"/>
      <c r="J161" s="26"/>
      <c r="K161" s="26"/>
      <c r="L161" s="27"/>
      <c r="M161" s="26"/>
      <c r="N161" s="26"/>
      <c r="O161" s="26"/>
      <c r="P161" s="26"/>
      <c r="Q161" s="27"/>
      <c r="R161" s="26"/>
      <c r="S161" s="26"/>
      <c r="T161" s="26"/>
      <c r="U161" s="26"/>
      <c r="V161" s="27"/>
      <c r="W161" s="26"/>
      <c r="X161" s="26"/>
      <c r="Y161" s="26"/>
      <c r="Z161" s="26"/>
      <c r="AA161" s="27"/>
      <c r="AB161" s="26"/>
      <c r="AC161" s="26"/>
      <c r="AD161" s="26"/>
      <c r="AE161" s="26"/>
      <c r="AF161" s="27"/>
      <c r="AG161" s="26"/>
      <c r="AH161" s="26"/>
      <c r="AI161" s="26"/>
      <c r="AJ161" s="26"/>
      <c r="AK161" s="27"/>
    </row>
    <row r="162" spans="1:37" ht="15.75" customHeight="1" x14ac:dyDescent="0.2">
      <c r="A162" s="24"/>
      <c r="B162" s="25"/>
      <c r="C162" s="26"/>
      <c r="D162" s="26"/>
      <c r="E162" s="26"/>
      <c r="F162" s="26"/>
      <c r="G162" s="27"/>
      <c r="H162" s="26"/>
      <c r="I162" s="26"/>
      <c r="J162" s="26"/>
      <c r="K162" s="26"/>
      <c r="L162" s="27"/>
      <c r="M162" s="26"/>
      <c r="N162" s="26"/>
      <c r="O162" s="26"/>
      <c r="P162" s="26"/>
      <c r="Q162" s="27"/>
      <c r="R162" s="26"/>
      <c r="S162" s="26"/>
      <c r="T162" s="26"/>
      <c r="U162" s="26"/>
      <c r="V162" s="27"/>
      <c r="W162" s="26"/>
      <c r="X162" s="26"/>
      <c r="Y162" s="26"/>
      <c r="Z162" s="26"/>
      <c r="AA162" s="27"/>
      <c r="AB162" s="26"/>
      <c r="AC162" s="26"/>
      <c r="AD162" s="26"/>
      <c r="AE162" s="26"/>
      <c r="AF162" s="27"/>
      <c r="AG162" s="26"/>
      <c r="AH162" s="26"/>
      <c r="AI162" s="26"/>
      <c r="AJ162" s="26"/>
      <c r="AK162" s="27"/>
    </row>
    <row r="163" spans="1:37" ht="15.75" customHeight="1" x14ac:dyDescent="0.2">
      <c r="A163" s="24"/>
      <c r="B163" s="25"/>
      <c r="C163" s="26"/>
      <c r="D163" s="26"/>
      <c r="E163" s="26"/>
      <c r="F163" s="26"/>
      <c r="G163" s="27"/>
      <c r="H163" s="26"/>
      <c r="I163" s="26"/>
      <c r="J163" s="26"/>
      <c r="K163" s="26"/>
      <c r="L163" s="27"/>
      <c r="M163" s="26"/>
      <c r="N163" s="26"/>
      <c r="O163" s="26"/>
      <c r="P163" s="26"/>
      <c r="Q163" s="27"/>
      <c r="R163" s="26"/>
      <c r="S163" s="26"/>
      <c r="T163" s="26"/>
      <c r="U163" s="26"/>
      <c r="V163" s="27"/>
      <c r="W163" s="26"/>
      <c r="X163" s="26"/>
      <c r="Y163" s="26"/>
      <c r="Z163" s="26"/>
      <c r="AA163" s="27"/>
      <c r="AB163" s="26"/>
      <c r="AC163" s="26"/>
      <c r="AD163" s="26"/>
      <c r="AE163" s="26"/>
      <c r="AF163" s="27"/>
      <c r="AG163" s="26"/>
      <c r="AH163" s="26"/>
      <c r="AI163" s="26"/>
      <c r="AJ163" s="26"/>
      <c r="AK163" s="27"/>
    </row>
    <row r="164" spans="1:37" ht="15.75" customHeight="1" x14ac:dyDescent="0.2">
      <c r="A164" s="24"/>
      <c r="B164" s="25"/>
      <c r="C164" s="26"/>
      <c r="D164" s="26"/>
      <c r="E164" s="26"/>
      <c r="F164" s="26"/>
      <c r="G164" s="27"/>
      <c r="H164" s="26"/>
      <c r="I164" s="26"/>
      <c r="J164" s="26"/>
      <c r="K164" s="26"/>
      <c r="L164" s="27"/>
      <c r="M164" s="26"/>
      <c r="N164" s="26"/>
      <c r="O164" s="26"/>
      <c r="P164" s="26"/>
      <c r="Q164" s="27"/>
      <c r="R164" s="26"/>
      <c r="S164" s="26"/>
      <c r="T164" s="26"/>
      <c r="U164" s="26"/>
      <c r="V164" s="27"/>
      <c r="W164" s="26"/>
      <c r="X164" s="26"/>
      <c r="Y164" s="26"/>
      <c r="Z164" s="26"/>
      <c r="AA164" s="27"/>
      <c r="AB164" s="26"/>
      <c r="AC164" s="26"/>
      <c r="AD164" s="26"/>
      <c r="AE164" s="26"/>
      <c r="AF164" s="27"/>
      <c r="AG164" s="26"/>
      <c r="AH164" s="26"/>
      <c r="AI164" s="26"/>
      <c r="AJ164" s="26"/>
      <c r="AK164" s="27"/>
    </row>
    <row r="165" spans="1:37" ht="15.75" customHeight="1" x14ac:dyDescent="0.2">
      <c r="A165" s="24"/>
      <c r="B165" s="25"/>
      <c r="C165" s="26"/>
      <c r="D165" s="26"/>
      <c r="E165" s="26"/>
      <c r="F165" s="26"/>
      <c r="G165" s="27"/>
      <c r="H165" s="26"/>
      <c r="I165" s="26"/>
      <c r="J165" s="26"/>
      <c r="K165" s="26"/>
      <c r="L165" s="27"/>
      <c r="M165" s="26"/>
      <c r="N165" s="26"/>
      <c r="O165" s="26"/>
      <c r="P165" s="26"/>
      <c r="Q165" s="27"/>
      <c r="R165" s="26"/>
      <c r="S165" s="26"/>
      <c r="T165" s="26"/>
      <c r="U165" s="26"/>
      <c r="V165" s="27"/>
      <c r="W165" s="26"/>
      <c r="X165" s="26"/>
      <c r="Y165" s="26"/>
      <c r="Z165" s="26"/>
      <c r="AA165" s="27"/>
      <c r="AB165" s="26"/>
      <c r="AC165" s="26"/>
      <c r="AD165" s="26"/>
      <c r="AE165" s="26"/>
      <c r="AF165" s="27"/>
      <c r="AG165" s="26"/>
      <c r="AH165" s="26"/>
      <c r="AI165" s="26"/>
      <c r="AJ165" s="26"/>
      <c r="AK165" s="27"/>
    </row>
    <row r="166" spans="1:37" ht="15.75" customHeight="1" x14ac:dyDescent="0.2">
      <c r="A166" s="24"/>
      <c r="B166" s="25"/>
      <c r="C166" s="26"/>
      <c r="D166" s="26"/>
      <c r="E166" s="26"/>
      <c r="F166" s="26"/>
      <c r="G166" s="27"/>
      <c r="H166" s="26"/>
      <c r="I166" s="26"/>
      <c r="J166" s="26"/>
      <c r="K166" s="26"/>
      <c r="L166" s="27"/>
      <c r="M166" s="26"/>
      <c r="N166" s="26"/>
      <c r="O166" s="26"/>
      <c r="P166" s="26"/>
      <c r="Q166" s="27"/>
      <c r="R166" s="26"/>
      <c r="S166" s="26"/>
      <c r="T166" s="26"/>
      <c r="U166" s="26"/>
      <c r="V166" s="27"/>
      <c r="W166" s="26"/>
      <c r="X166" s="26"/>
      <c r="Y166" s="26"/>
      <c r="Z166" s="26"/>
      <c r="AA166" s="27"/>
      <c r="AB166" s="26"/>
      <c r="AC166" s="26"/>
      <c r="AD166" s="26"/>
      <c r="AE166" s="26"/>
      <c r="AF166" s="27"/>
      <c r="AG166" s="26"/>
      <c r="AH166" s="26"/>
      <c r="AI166" s="26"/>
      <c r="AJ166" s="26"/>
      <c r="AK166" s="27"/>
    </row>
    <row r="167" spans="1:37" ht="15.75" customHeight="1" x14ac:dyDescent="0.2">
      <c r="A167" s="24"/>
      <c r="B167" s="25"/>
      <c r="C167" s="26"/>
      <c r="D167" s="26"/>
      <c r="E167" s="26"/>
      <c r="F167" s="26"/>
      <c r="G167" s="27"/>
      <c r="H167" s="26"/>
      <c r="I167" s="26"/>
      <c r="J167" s="26"/>
      <c r="K167" s="26"/>
      <c r="L167" s="27"/>
      <c r="M167" s="26"/>
      <c r="N167" s="26"/>
      <c r="O167" s="26"/>
      <c r="P167" s="26"/>
      <c r="Q167" s="27"/>
      <c r="R167" s="26"/>
      <c r="S167" s="26"/>
      <c r="T167" s="26"/>
      <c r="U167" s="26"/>
      <c r="V167" s="27"/>
      <c r="W167" s="26"/>
      <c r="X167" s="26"/>
      <c r="Y167" s="26"/>
      <c r="Z167" s="26"/>
      <c r="AA167" s="27"/>
      <c r="AB167" s="26"/>
      <c r="AC167" s="26"/>
      <c r="AD167" s="26"/>
      <c r="AE167" s="26"/>
      <c r="AF167" s="27"/>
      <c r="AG167" s="26"/>
      <c r="AH167" s="26"/>
      <c r="AI167" s="26"/>
      <c r="AJ167" s="26"/>
      <c r="AK167" s="27"/>
    </row>
    <row r="168" spans="1:37" ht="15.75" customHeight="1" x14ac:dyDescent="0.2">
      <c r="A168" s="24"/>
      <c r="B168" s="25"/>
      <c r="C168" s="26"/>
      <c r="D168" s="26"/>
      <c r="E168" s="26"/>
      <c r="F168" s="26"/>
      <c r="G168" s="27"/>
      <c r="H168" s="26"/>
      <c r="I168" s="26"/>
      <c r="J168" s="26"/>
      <c r="K168" s="26"/>
      <c r="L168" s="27"/>
      <c r="M168" s="26"/>
      <c r="N168" s="26"/>
      <c r="O168" s="26"/>
      <c r="P168" s="26"/>
      <c r="Q168" s="27"/>
      <c r="R168" s="26"/>
      <c r="S168" s="26"/>
      <c r="T168" s="26"/>
      <c r="U168" s="26"/>
      <c r="V168" s="27"/>
      <c r="W168" s="26"/>
      <c r="X168" s="26"/>
      <c r="Y168" s="26"/>
      <c r="Z168" s="26"/>
      <c r="AA168" s="27"/>
      <c r="AB168" s="26"/>
      <c r="AC168" s="26"/>
      <c r="AD168" s="26"/>
      <c r="AE168" s="26"/>
      <c r="AF168" s="27"/>
      <c r="AG168" s="26"/>
      <c r="AH168" s="26"/>
      <c r="AI168" s="26"/>
      <c r="AJ168" s="26"/>
      <c r="AK168" s="27"/>
    </row>
    <row r="169" spans="1:37" ht="15.75" customHeight="1" x14ac:dyDescent="0.2">
      <c r="A169" s="24"/>
      <c r="B169" s="25"/>
      <c r="C169" s="26"/>
      <c r="D169" s="26"/>
      <c r="E169" s="26"/>
      <c r="F169" s="26"/>
      <c r="G169" s="27"/>
      <c r="H169" s="26"/>
      <c r="I169" s="26"/>
      <c r="J169" s="26"/>
      <c r="K169" s="26"/>
      <c r="L169" s="27"/>
      <c r="M169" s="26"/>
      <c r="N169" s="26"/>
      <c r="O169" s="26"/>
      <c r="P169" s="26"/>
      <c r="Q169" s="27"/>
      <c r="R169" s="26"/>
      <c r="S169" s="26"/>
      <c r="T169" s="26"/>
      <c r="U169" s="26"/>
      <c r="V169" s="27"/>
      <c r="W169" s="26"/>
      <c r="X169" s="26"/>
      <c r="Y169" s="26"/>
      <c r="Z169" s="26"/>
      <c r="AA169" s="27"/>
      <c r="AB169" s="26"/>
      <c r="AC169" s="26"/>
      <c r="AD169" s="26"/>
      <c r="AE169" s="26"/>
      <c r="AF169" s="27"/>
      <c r="AG169" s="26"/>
      <c r="AH169" s="26"/>
      <c r="AI169" s="26"/>
      <c r="AJ169" s="26"/>
      <c r="AK169" s="27"/>
    </row>
    <row r="170" spans="1:37" ht="15.75" customHeight="1" x14ac:dyDescent="0.2">
      <c r="A170" s="24"/>
      <c r="B170" s="25"/>
      <c r="C170" s="26"/>
      <c r="D170" s="26"/>
      <c r="E170" s="26"/>
      <c r="F170" s="26"/>
      <c r="G170" s="27"/>
      <c r="H170" s="26"/>
      <c r="I170" s="26"/>
      <c r="J170" s="26"/>
      <c r="K170" s="26"/>
      <c r="L170" s="27"/>
      <c r="M170" s="26"/>
      <c r="N170" s="26"/>
      <c r="O170" s="26"/>
      <c r="P170" s="26"/>
      <c r="Q170" s="27"/>
      <c r="R170" s="26"/>
      <c r="S170" s="26"/>
      <c r="T170" s="26"/>
      <c r="U170" s="26"/>
      <c r="V170" s="27"/>
      <c r="W170" s="26"/>
      <c r="X170" s="26"/>
      <c r="Y170" s="26"/>
      <c r="Z170" s="26"/>
      <c r="AA170" s="27"/>
      <c r="AB170" s="26"/>
      <c r="AC170" s="26"/>
      <c r="AD170" s="26"/>
      <c r="AE170" s="26"/>
      <c r="AF170" s="27"/>
      <c r="AG170" s="26"/>
      <c r="AH170" s="26"/>
      <c r="AI170" s="26"/>
      <c r="AJ170" s="26"/>
      <c r="AK170" s="27"/>
    </row>
    <row r="171" spans="1:37" ht="15.75" customHeight="1" x14ac:dyDescent="0.2">
      <c r="A171" s="24"/>
      <c r="B171" s="25"/>
      <c r="C171" s="26"/>
      <c r="D171" s="26"/>
      <c r="E171" s="26"/>
      <c r="F171" s="26"/>
      <c r="G171" s="27"/>
      <c r="H171" s="26"/>
      <c r="I171" s="26"/>
      <c r="J171" s="26"/>
      <c r="K171" s="26"/>
      <c r="L171" s="27"/>
      <c r="M171" s="26"/>
      <c r="N171" s="26"/>
      <c r="O171" s="26"/>
      <c r="P171" s="26"/>
      <c r="Q171" s="27"/>
      <c r="R171" s="26"/>
      <c r="S171" s="26"/>
      <c r="T171" s="26"/>
      <c r="U171" s="26"/>
      <c r="V171" s="27"/>
      <c r="W171" s="26"/>
      <c r="X171" s="26"/>
      <c r="Y171" s="26"/>
      <c r="Z171" s="26"/>
      <c r="AA171" s="27"/>
      <c r="AB171" s="26"/>
      <c r="AC171" s="26"/>
      <c r="AD171" s="26"/>
      <c r="AE171" s="26"/>
      <c r="AF171" s="27"/>
      <c r="AG171" s="26"/>
      <c r="AH171" s="26"/>
      <c r="AI171" s="26"/>
      <c r="AJ171" s="26"/>
      <c r="AK171" s="27"/>
    </row>
    <row r="172" spans="1:37" ht="15.75" customHeight="1" x14ac:dyDescent="0.2">
      <c r="A172" s="24"/>
      <c r="B172" s="25"/>
      <c r="C172" s="26"/>
      <c r="D172" s="26"/>
      <c r="E172" s="26"/>
      <c r="F172" s="26"/>
      <c r="G172" s="27"/>
      <c r="H172" s="26"/>
      <c r="I172" s="26"/>
      <c r="J172" s="26"/>
      <c r="K172" s="26"/>
      <c r="L172" s="27"/>
      <c r="M172" s="26"/>
      <c r="N172" s="26"/>
      <c r="O172" s="26"/>
      <c r="P172" s="26"/>
      <c r="Q172" s="27"/>
      <c r="R172" s="26"/>
      <c r="S172" s="26"/>
      <c r="T172" s="26"/>
      <c r="U172" s="26"/>
      <c r="V172" s="27"/>
      <c r="W172" s="26"/>
      <c r="X172" s="26"/>
      <c r="Y172" s="26"/>
      <c r="Z172" s="26"/>
      <c r="AA172" s="27"/>
      <c r="AB172" s="26"/>
      <c r="AC172" s="26"/>
      <c r="AD172" s="26"/>
      <c r="AE172" s="26"/>
      <c r="AF172" s="27"/>
      <c r="AG172" s="26"/>
      <c r="AH172" s="26"/>
      <c r="AI172" s="26"/>
      <c r="AJ172" s="26"/>
      <c r="AK172" s="27"/>
    </row>
    <row r="173" spans="1:37" ht="15.75" customHeight="1" x14ac:dyDescent="0.2">
      <c r="A173" s="24"/>
      <c r="B173" s="25"/>
      <c r="C173" s="26"/>
      <c r="D173" s="26"/>
      <c r="E173" s="26"/>
      <c r="F173" s="26"/>
      <c r="G173" s="27"/>
      <c r="H173" s="26"/>
      <c r="I173" s="26"/>
      <c r="J173" s="26"/>
      <c r="K173" s="26"/>
      <c r="L173" s="27"/>
      <c r="M173" s="26"/>
      <c r="N173" s="26"/>
      <c r="O173" s="26"/>
      <c r="P173" s="26"/>
      <c r="Q173" s="27"/>
      <c r="R173" s="26"/>
      <c r="S173" s="26"/>
      <c r="T173" s="26"/>
      <c r="U173" s="26"/>
      <c r="V173" s="27"/>
      <c r="W173" s="26"/>
      <c r="X173" s="26"/>
      <c r="Y173" s="26"/>
      <c r="Z173" s="26"/>
      <c r="AA173" s="27"/>
      <c r="AB173" s="26"/>
      <c r="AC173" s="26"/>
      <c r="AD173" s="26"/>
      <c r="AE173" s="26"/>
      <c r="AF173" s="27"/>
      <c r="AG173" s="26"/>
      <c r="AH173" s="26"/>
      <c r="AI173" s="26"/>
      <c r="AJ173" s="26"/>
      <c r="AK173" s="27"/>
    </row>
    <row r="174" spans="1:37" ht="15.75" customHeight="1" x14ac:dyDescent="0.2">
      <c r="A174" s="24"/>
      <c r="B174" s="25"/>
      <c r="C174" s="26"/>
      <c r="D174" s="26"/>
      <c r="E174" s="26"/>
      <c r="F174" s="26"/>
      <c r="G174" s="27"/>
      <c r="H174" s="26"/>
      <c r="I174" s="26"/>
      <c r="J174" s="26"/>
      <c r="K174" s="26"/>
      <c r="L174" s="27"/>
      <c r="M174" s="26"/>
      <c r="N174" s="26"/>
      <c r="O174" s="26"/>
      <c r="P174" s="26"/>
      <c r="Q174" s="27"/>
      <c r="R174" s="26"/>
      <c r="S174" s="26"/>
      <c r="T174" s="26"/>
      <c r="U174" s="26"/>
      <c r="V174" s="27"/>
      <c r="W174" s="26"/>
      <c r="X174" s="26"/>
      <c r="Y174" s="26"/>
      <c r="Z174" s="26"/>
      <c r="AA174" s="27"/>
      <c r="AB174" s="26"/>
      <c r="AC174" s="26"/>
      <c r="AD174" s="26"/>
      <c r="AE174" s="26"/>
      <c r="AF174" s="27"/>
      <c r="AG174" s="26"/>
      <c r="AH174" s="26"/>
      <c r="AI174" s="26"/>
      <c r="AJ174" s="26"/>
      <c r="AK174" s="27"/>
    </row>
    <row r="175" spans="1:37" ht="15.75" customHeight="1" x14ac:dyDescent="0.2">
      <c r="A175" s="24"/>
      <c r="B175" s="25"/>
      <c r="C175" s="26"/>
      <c r="D175" s="26"/>
      <c r="E175" s="26"/>
      <c r="F175" s="26"/>
      <c r="G175" s="27"/>
      <c r="H175" s="26"/>
      <c r="I175" s="26"/>
      <c r="J175" s="26"/>
      <c r="K175" s="26"/>
      <c r="L175" s="27"/>
      <c r="M175" s="26"/>
      <c r="N175" s="26"/>
      <c r="O175" s="26"/>
      <c r="P175" s="26"/>
      <c r="Q175" s="27"/>
      <c r="R175" s="26"/>
      <c r="S175" s="26"/>
      <c r="T175" s="26"/>
      <c r="U175" s="26"/>
      <c r="V175" s="27"/>
      <c r="W175" s="26"/>
      <c r="X175" s="26"/>
      <c r="Y175" s="26"/>
      <c r="Z175" s="26"/>
      <c r="AA175" s="27"/>
      <c r="AB175" s="26"/>
      <c r="AC175" s="26"/>
      <c r="AD175" s="26"/>
      <c r="AE175" s="26"/>
      <c r="AF175" s="27"/>
      <c r="AG175" s="26"/>
      <c r="AH175" s="26"/>
      <c r="AI175" s="26"/>
      <c r="AJ175" s="26"/>
      <c r="AK175" s="27"/>
    </row>
    <row r="176" spans="1:37" ht="15.75" customHeight="1" x14ac:dyDescent="0.2">
      <c r="A176" s="24"/>
      <c r="B176" s="25"/>
      <c r="C176" s="26"/>
      <c r="D176" s="26"/>
      <c r="E176" s="26"/>
      <c r="F176" s="26"/>
      <c r="G176" s="27"/>
      <c r="H176" s="26"/>
      <c r="I176" s="26"/>
      <c r="J176" s="26"/>
      <c r="K176" s="26"/>
      <c r="L176" s="27"/>
      <c r="M176" s="26"/>
      <c r="N176" s="26"/>
      <c r="O176" s="26"/>
      <c r="P176" s="26"/>
      <c r="Q176" s="27"/>
      <c r="R176" s="26"/>
      <c r="S176" s="26"/>
      <c r="T176" s="26"/>
      <c r="U176" s="26"/>
      <c r="V176" s="27"/>
      <c r="W176" s="26"/>
      <c r="X176" s="26"/>
      <c r="Y176" s="26"/>
      <c r="Z176" s="26"/>
      <c r="AA176" s="27"/>
      <c r="AB176" s="26"/>
      <c r="AC176" s="26"/>
      <c r="AD176" s="26"/>
      <c r="AE176" s="26"/>
      <c r="AF176" s="27"/>
      <c r="AG176" s="26"/>
      <c r="AH176" s="26"/>
      <c r="AI176" s="26"/>
      <c r="AJ176" s="26"/>
      <c r="AK176" s="27"/>
    </row>
    <row r="177" spans="1:37" ht="15.75" customHeight="1" x14ac:dyDescent="0.2">
      <c r="A177" s="24"/>
      <c r="B177" s="25"/>
      <c r="C177" s="26"/>
      <c r="D177" s="26"/>
      <c r="E177" s="26"/>
      <c r="F177" s="26"/>
      <c r="G177" s="27"/>
      <c r="H177" s="26"/>
      <c r="I177" s="26"/>
      <c r="J177" s="26"/>
      <c r="K177" s="26"/>
      <c r="L177" s="27"/>
      <c r="M177" s="26"/>
      <c r="N177" s="26"/>
      <c r="O177" s="26"/>
      <c r="P177" s="26"/>
      <c r="Q177" s="27"/>
      <c r="R177" s="26"/>
      <c r="S177" s="26"/>
      <c r="T177" s="26"/>
      <c r="U177" s="26"/>
      <c r="V177" s="27"/>
      <c r="W177" s="26"/>
      <c r="X177" s="26"/>
      <c r="Y177" s="26"/>
      <c r="Z177" s="26"/>
      <c r="AA177" s="27"/>
      <c r="AB177" s="26"/>
      <c r="AC177" s="26"/>
      <c r="AD177" s="26"/>
      <c r="AE177" s="26"/>
      <c r="AF177" s="27"/>
      <c r="AG177" s="26"/>
      <c r="AH177" s="26"/>
      <c r="AI177" s="26"/>
      <c r="AJ177" s="26"/>
      <c r="AK177" s="27"/>
    </row>
    <row r="178" spans="1:37" ht="15.75" customHeight="1" x14ac:dyDescent="0.2">
      <c r="A178" s="24"/>
      <c r="B178" s="25"/>
      <c r="C178" s="26"/>
      <c r="D178" s="26"/>
      <c r="E178" s="26"/>
      <c r="F178" s="26"/>
      <c r="G178" s="27"/>
      <c r="H178" s="26"/>
      <c r="I178" s="26"/>
      <c r="J178" s="26"/>
      <c r="K178" s="26"/>
      <c r="L178" s="27"/>
      <c r="M178" s="26"/>
      <c r="N178" s="26"/>
      <c r="O178" s="26"/>
      <c r="P178" s="26"/>
      <c r="Q178" s="27"/>
      <c r="R178" s="26"/>
      <c r="S178" s="26"/>
      <c r="T178" s="26"/>
      <c r="U178" s="26"/>
      <c r="V178" s="27"/>
      <c r="W178" s="26"/>
      <c r="X178" s="26"/>
      <c r="Y178" s="26"/>
      <c r="Z178" s="26"/>
      <c r="AA178" s="27"/>
      <c r="AB178" s="26"/>
      <c r="AC178" s="26"/>
      <c r="AD178" s="26"/>
      <c r="AE178" s="26"/>
      <c r="AF178" s="27"/>
      <c r="AG178" s="26"/>
      <c r="AH178" s="26"/>
      <c r="AI178" s="26"/>
      <c r="AJ178" s="26"/>
      <c r="AK178" s="27"/>
    </row>
    <row r="179" spans="1:37" ht="15.75" customHeight="1" x14ac:dyDescent="0.2">
      <c r="A179" s="24"/>
      <c r="B179" s="25"/>
      <c r="C179" s="26"/>
      <c r="D179" s="26"/>
      <c r="E179" s="26"/>
      <c r="F179" s="26"/>
      <c r="G179" s="27"/>
      <c r="H179" s="26"/>
      <c r="I179" s="26"/>
      <c r="J179" s="26"/>
      <c r="K179" s="26"/>
      <c r="L179" s="27"/>
      <c r="M179" s="26"/>
      <c r="N179" s="26"/>
      <c r="O179" s="26"/>
      <c r="P179" s="26"/>
      <c r="Q179" s="27"/>
      <c r="R179" s="26"/>
      <c r="S179" s="26"/>
      <c r="T179" s="26"/>
      <c r="U179" s="26"/>
      <c r="V179" s="27"/>
      <c r="W179" s="26"/>
      <c r="X179" s="26"/>
      <c r="Y179" s="26"/>
      <c r="Z179" s="26"/>
      <c r="AA179" s="27"/>
      <c r="AB179" s="26"/>
      <c r="AC179" s="26"/>
      <c r="AD179" s="26"/>
      <c r="AE179" s="26"/>
      <c r="AF179" s="27"/>
      <c r="AG179" s="26"/>
      <c r="AH179" s="26"/>
      <c r="AI179" s="26"/>
      <c r="AJ179" s="26"/>
      <c r="AK179" s="27"/>
    </row>
    <row r="180" spans="1:37" ht="15.75" customHeight="1" x14ac:dyDescent="0.2">
      <c r="A180" s="24"/>
      <c r="B180" s="25"/>
      <c r="C180" s="26"/>
      <c r="D180" s="26"/>
      <c r="E180" s="26"/>
      <c r="F180" s="26"/>
      <c r="G180" s="27"/>
      <c r="H180" s="26"/>
      <c r="I180" s="26"/>
      <c r="J180" s="26"/>
      <c r="K180" s="26"/>
      <c r="L180" s="27"/>
      <c r="M180" s="26"/>
      <c r="N180" s="26"/>
      <c r="O180" s="26"/>
      <c r="P180" s="26"/>
      <c r="Q180" s="27"/>
      <c r="R180" s="26"/>
      <c r="S180" s="26"/>
      <c r="T180" s="26"/>
      <c r="U180" s="26"/>
      <c r="V180" s="27"/>
      <c r="W180" s="26"/>
      <c r="X180" s="26"/>
      <c r="Y180" s="26"/>
      <c r="Z180" s="26"/>
      <c r="AA180" s="27"/>
      <c r="AB180" s="26"/>
      <c r="AC180" s="26"/>
      <c r="AD180" s="26"/>
      <c r="AE180" s="26"/>
      <c r="AF180" s="27"/>
      <c r="AG180" s="26"/>
      <c r="AH180" s="26"/>
      <c r="AI180" s="26"/>
      <c r="AJ180" s="26"/>
      <c r="AK180" s="27"/>
    </row>
    <row r="181" spans="1:37" ht="15.75" customHeight="1" x14ac:dyDescent="0.2">
      <c r="A181" s="24"/>
      <c r="B181" s="25"/>
      <c r="C181" s="26"/>
      <c r="D181" s="26"/>
      <c r="E181" s="26"/>
      <c r="F181" s="26"/>
      <c r="G181" s="27"/>
      <c r="H181" s="26"/>
      <c r="I181" s="26"/>
      <c r="J181" s="26"/>
      <c r="K181" s="26"/>
      <c r="L181" s="27"/>
      <c r="M181" s="26"/>
      <c r="N181" s="26"/>
      <c r="O181" s="26"/>
      <c r="P181" s="26"/>
      <c r="Q181" s="27"/>
      <c r="R181" s="26"/>
      <c r="S181" s="26"/>
      <c r="T181" s="26"/>
      <c r="U181" s="26"/>
      <c r="V181" s="27"/>
      <c r="W181" s="26"/>
      <c r="X181" s="26"/>
      <c r="Y181" s="26"/>
      <c r="Z181" s="26"/>
      <c r="AA181" s="27"/>
      <c r="AB181" s="26"/>
      <c r="AC181" s="26"/>
      <c r="AD181" s="26"/>
      <c r="AE181" s="26"/>
      <c r="AF181" s="27"/>
      <c r="AG181" s="26"/>
      <c r="AH181" s="26"/>
      <c r="AI181" s="26"/>
      <c r="AJ181" s="26"/>
      <c r="AK181" s="27"/>
    </row>
    <row r="182" spans="1:37" ht="15.75" customHeight="1" x14ac:dyDescent="0.2">
      <c r="A182" s="24"/>
      <c r="B182" s="25"/>
      <c r="C182" s="26"/>
      <c r="D182" s="26"/>
      <c r="E182" s="26"/>
      <c r="F182" s="26"/>
      <c r="G182" s="27"/>
      <c r="H182" s="26"/>
      <c r="I182" s="26"/>
      <c r="J182" s="26"/>
      <c r="K182" s="26"/>
      <c r="L182" s="27"/>
      <c r="M182" s="26"/>
      <c r="N182" s="26"/>
      <c r="O182" s="26"/>
      <c r="P182" s="26"/>
      <c r="Q182" s="27"/>
      <c r="R182" s="26"/>
      <c r="S182" s="26"/>
      <c r="T182" s="26"/>
      <c r="U182" s="26"/>
      <c r="V182" s="27"/>
      <c r="W182" s="26"/>
      <c r="X182" s="26"/>
      <c r="Y182" s="26"/>
      <c r="Z182" s="26"/>
      <c r="AA182" s="27"/>
      <c r="AB182" s="26"/>
      <c r="AC182" s="26"/>
      <c r="AD182" s="26"/>
      <c r="AE182" s="26"/>
      <c r="AF182" s="27"/>
      <c r="AG182" s="26"/>
      <c r="AH182" s="26"/>
      <c r="AI182" s="26"/>
      <c r="AJ182" s="26"/>
      <c r="AK182" s="27"/>
    </row>
    <row r="183" spans="1:37" ht="15.75" customHeight="1" x14ac:dyDescent="0.2">
      <c r="A183" s="24"/>
      <c r="B183" s="25"/>
      <c r="C183" s="26"/>
      <c r="D183" s="26"/>
      <c r="E183" s="26"/>
      <c r="F183" s="26"/>
      <c r="G183" s="27"/>
      <c r="H183" s="26"/>
      <c r="I183" s="26"/>
      <c r="J183" s="26"/>
      <c r="K183" s="26"/>
      <c r="L183" s="27"/>
      <c r="M183" s="26"/>
      <c r="N183" s="26"/>
      <c r="O183" s="26"/>
      <c r="P183" s="26"/>
      <c r="Q183" s="27"/>
      <c r="R183" s="26"/>
      <c r="S183" s="26"/>
      <c r="T183" s="26"/>
      <c r="U183" s="26"/>
      <c r="V183" s="27"/>
      <c r="W183" s="26"/>
      <c r="X183" s="26"/>
      <c r="Y183" s="26"/>
      <c r="Z183" s="26"/>
      <c r="AA183" s="27"/>
      <c r="AB183" s="26"/>
      <c r="AC183" s="26"/>
      <c r="AD183" s="26"/>
      <c r="AE183" s="26"/>
      <c r="AF183" s="27"/>
      <c r="AG183" s="26"/>
      <c r="AH183" s="26"/>
      <c r="AI183" s="26"/>
      <c r="AJ183" s="26"/>
      <c r="AK183" s="27"/>
    </row>
    <row r="184" spans="1:37" ht="15.75" customHeight="1" x14ac:dyDescent="0.2">
      <c r="A184" s="24"/>
      <c r="B184" s="25"/>
      <c r="C184" s="26"/>
      <c r="D184" s="26"/>
      <c r="E184" s="26"/>
      <c r="F184" s="26"/>
      <c r="G184" s="27"/>
      <c r="H184" s="26"/>
      <c r="I184" s="26"/>
      <c r="J184" s="26"/>
      <c r="K184" s="26"/>
      <c r="L184" s="27"/>
      <c r="M184" s="26"/>
      <c r="N184" s="26"/>
      <c r="O184" s="26"/>
      <c r="P184" s="26"/>
      <c r="Q184" s="27"/>
      <c r="R184" s="26"/>
      <c r="S184" s="26"/>
      <c r="T184" s="26"/>
      <c r="U184" s="26"/>
      <c r="V184" s="27"/>
      <c r="W184" s="26"/>
      <c r="X184" s="26"/>
      <c r="Y184" s="26"/>
      <c r="Z184" s="26"/>
      <c r="AA184" s="27"/>
      <c r="AB184" s="26"/>
      <c r="AC184" s="26"/>
      <c r="AD184" s="26"/>
      <c r="AE184" s="26"/>
      <c r="AF184" s="27"/>
      <c r="AG184" s="26"/>
      <c r="AH184" s="26"/>
      <c r="AI184" s="26"/>
      <c r="AJ184" s="26"/>
      <c r="AK184" s="27"/>
    </row>
    <row r="185" spans="1:37" ht="15.75" customHeight="1" x14ac:dyDescent="0.2">
      <c r="A185" s="24"/>
      <c r="B185" s="25"/>
      <c r="C185" s="26"/>
      <c r="D185" s="26"/>
      <c r="E185" s="26"/>
      <c r="F185" s="26"/>
      <c r="G185" s="27"/>
      <c r="H185" s="26"/>
      <c r="I185" s="26"/>
      <c r="J185" s="26"/>
      <c r="K185" s="26"/>
      <c r="L185" s="27"/>
      <c r="M185" s="26"/>
      <c r="N185" s="26"/>
      <c r="O185" s="26"/>
      <c r="P185" s="26"/>
      <c r="Q185" s="27"/>
      <c r="R185" s="26"/>
      <c r="S185" s="26"/>
      <c r="T185" s="26"/>
      <c r="U185" s="26"/>
      <c r="V185" s="27"/>
      <c r="W185" s="26"/>
      <c r="X185" s="26"/>
      <c r="Y185" s="26"/>
      <c r="Z185" s="26"/>
      <c r="AA185" s="27"/>
      <c r="AB185" s="26"/>
      <c r="AC185" s="26"/>
      <c r="AD185" s="26"/>
      <c r="AE185" s="26"/>
      <c r="AF185" s="27"/>
      <c r="AG185" s="26"/>
      <c r="AH185" s="26"/>
      <c r="AI185" s="26"/>
      <c r="AJ185" s="26"/>
      <c r="AK185" s="27"/>
    </row>
    <row r="186" spans="1:37" ht="15.75" customHeight="1" x14ac:dyDescent="0.2">
      <c r="A186" s="24"/>
      <c r="B186" s="25"/>
      <c r="C186" s="26"/>
      <c r="D186" s="26"/>
      <c r="E186" s="26"/>
      <c r="F186" s="26"/>
      <c r="G186" s="27"/>
      <c r="H186" s="26"/>
      <c r="I186" s="26"/>
      <c r="J186" s="26"/>
      <c r="K186" s="26"/>
      <c r="L186" s="27"/>
      <c r="M186" s="26"/>
      <c r="N186" s="26"/>
      <c r="O186" s="26"/>
      <c r="P186" s="26"/>
      <c r="Q186" s="27"/>
      <c r="R186" s="26"/>
      <c r="S186" s="26"/>
      <c r="T186" s="26"/>
      <c r="U186" s="26"/>
      <c r="V186" s="27"/>
      <c r="W186" s="26"/>
      <c r="X186" s="26"/>
      <c r="Y186" s="26"/>
      <c r="Z186" s="26"/>
      <c r="AA186" s="27"/>
      <c r="AB186" s="26"/>
      <c r="AC186" s="26"/>
      <c r="AD186" s="26"/>
      <c r="AE186" s="26"/>
      <c r="AF186" s="27"/>
      <c r="AG186" s="26"/>
      <c r="AH186" s="26"/>
      <c r="AI186" s="26"/>
      <c r="AJ186" s="26"/>
      <c r="AK186" s="27"/>
    </row>
    <row r="187" spans="1:37" ht="15.75" customHeight="1" x14ac:dyDescent="0.2">
      <c r="A187" s="24"/>
      <c r="B187" s="25"/>
      <c r="C187" s="26"/>
      <c r="D187" s="26"/>
      <c r="E187" s="26"/>
      <c r="F187" s="26"/>
      <c r="G187" s="27"/>
      <c r="H187" s="26"/>
      <c r="I187" s="26"/>
      <c r="J187" s="26"/>
      <c r="K187" s="26"/>
      <c r="L187" s="27"/>
      <c r="M187" s="26"/>
      <c r="N187" s="26"/>
      <c r="O187" s="26"/>
      <c r="P187" s="26"/>
      <c r="Q187" s="27"/>
      <c r="R187" s="26"/>
      <c r="S187" s="26"/>
      <c r="T187" s="26"/>
      <c r="U187" s="26"/>
      <c r="V187" s="27"/>
      <c r="W187" s="26"/>
      <c r="X187" s="26"/>
      <c r="Y187" s="26"/>
      <c r="Z187" s="26"/>
      <c r="AA187" s="27"/>
      <c r="AB187" s="26"/>
      <c r="AC187" s="26"/>
      <c r="AD187" s="26"/>
      <c r="AE187" s="26"/>
      <c r="AF187" s="27"/>
      <c r="AG187" s="26"/>
      <c r="AH187" s="26"/>
      <c r="AI187" s="26"/>
      <c r="AJ187" s="26"/>
      <c r="AK187" s="27"/>
    </row>
    <row r="188" spans="1:37" ht="15.75" customHeight="1" x14ac:dyDescent="0.2">
      <c r="A188" s="24"/>
      <c r="B188" s="25"/>
      <c r="C188" s="26"/>
      <c r="D188" s="26"/>
      <c r="E188" s="26"/>
      <c r="F188" s="26"/>
      <c r="G188" s="27"/>
      <c r="H188" s="26"/>
      <c r="I188" s="26"/>
      <c r="J188" s="26"/>
      <c r="K188" s="26"/>
      <c r="L188" s="27"/>
      <c r="M188" s="26"/>
      <c r="N188" s="26"/>
      <c r="O188" s="26"/>
      <c r="P188" s="26"/>
      <c r="Q188" s="27"/>
      <c r="R188" s="26"/>
      <c r="S188" s="26"/>
      <c r="T188" s="26"/>
      <c r="U188" s="26"/>
      <c r="V188" s="27"/>
      <c r="W188" s="26"/>
      <c r="X188" s="26"/>
      <c r="Y188" s="26"/>
      <c r="Z188" s="26"/>
      <c r="AA188" s="27"/>
      <c r="AB188" s="26"/>
      <c r="AC188" s="26"/>
      <c r="AD188" s="26"/>
      <c r="AE188" s="26"/>
      <c r="AF188" s="27"/>
      <c r="AG188" s="26"/>
      <c r="AH188" s="26"/>
      <c r="AI188" s="26"/>
      <c r="AJ188" s="26"/>
      <c r="AK188" s="27"/>
    </row>
  </sheetData>
  <mergeCells count="11">
    <mergeCell ref="AL1:AP1"/>
    <mergeCell ref="AQ1:AU1"/>
    <mergeCell ref="AV1:AZ1"/>
    <mergeCell ref="AG1:AK1"/>
    <mergeCell ref="W1:AA1"/>
    <mergeCell ref="B1:B2"/>
    <mergeCell ref="AB1:AF1"/>
    <mergeCell ref="H1:L1"/>
    <mergeCell ref="M1:Q1"/>
    <mergeCell ref="R1:V1"/>
    <mergeCell ref="C1:G1"/>
  </mergeCells>
  <pageMargins left="0.7" right="0.7" top="0.75" bottom="0.75" header="0.3" footer="0.3"/>
  <pageSetup paperSize="9" orientation="portrait" r:id="rId1"/>
  <ignoredErrors>
    <ignoredError sqref="AG157:AL157 C157:Q157 R157:AA157 AM157:AP157 AR157:AT157 AQ157 AU157:AX157 AY157:AZ157" formulaRange="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0"/>
  <sheetViews>
    <sheetView workbookViewId="0">
      <pane ySplit="10" topLeftCell="A11" activePane="bottomLeft" state="frozen"/>
      <selection pane="bottomLeft"/>
    </sheetView>
  </sheetViews>
  <sheetFormatPr defaultColWidth="14.42578125" defaultRowHeight="15.75" customHeight="1" x14ac:dyDescent="0.2"/>
  <cols>
    <col min="1" max="1" width="30.28515625" style="9" customWidth="1"/>
    <col min="2" max="2" width="14.42578125" style="9"/>
    <col min="3" max="3" width="20.7109375" style="9" customWidth="1"/>
    <col min="4" max="4" width="61.28515625" style="9" customWidth="1"/>
    <col min="5" max="5" width="8.85546875" style="9" customWidth="1"/>
    <col min="6" max="6" width="9.140625" style="9" customWidth="1"/>
    <col min="7" max="7" width="11" style="9" customWidth="1"/>
    <col min="8" max="16384" width="14.42578125" style="9"/>
  </cols>
  <sheetData>
    <row r="1" spans="1:7" ht="15.75" customHeight="1" x14ac:dyDescent="0.2">
      <c r="A1" s="4" t="s">
        <v>0</v>
      </c>
      <c r="B1" s="6"/>
      <c r="C1" s="6"/>
    </row>
    <row r="2" spans="1:7" ht="15.75" customHeight="1" x14ac:dyDescent="0.2">
      <c r="A2" s="4"/>
      <c r="B2" s="6"/>
      <c r="C2" s="6"/>
    </row>
    <row r="3" spans="1:7" ht="15.75" customHeight="1" x14ac:dyDescent="0.2">
      <c r="A3" s="4" t="s">
        <v>1</v>
      </c>
      <c r="B3" s="6"/>
      <c r="C3" s="6"/>
    </row>
    <row r="4" spans="1:7" ht="15.75" customHeight="1" x14ac:dyDescent="0.2">
      <c r="A4" s="4"/>
      <c r="B4" s="6"/>
      <c r="C4" s="6"/>
    </row>
    <row r="5" spans="1:7" ht="15.75" customHeight="1" x14ac:dyDescent="0.2">
      <c r="A5" s="4" t="s">
        <v>2</v>
      </c>
      <c r="B5" s="6"/>
    </row>
    <row r="6" spans="1:7" ht="15.75" customHeight="1" x14ac:dyDescent="0.2">
      <c r="A6" s="4" t="s">
        <v>3</v>
      </c>
      <c r="B6" s="6"/>
    </row>
    <row r="7" spans="1:7" ht="15.75" customHeight="1" x14ac:dyDescent="0.2">
      <c r="A7" s="4" t="s">
        <v>4</v>
      </c>
      <c r="B7" s="6"/>
    </row>
    <row r="8" spans="1:7" ht="15.75" customHeight="1" x14ac:dyDescent="0.2">
      <c r="A8" s="4"/>
      <c r="B8" s="6"/>
      <c r="C8" s="6"/>
    </row>
    <row r="9" spans="1:7" ht="15.75" customHeight="1" x14ac:dyDescent="0.2">
      <c r="A9" s="4" t="s">
        <v>5</v>
      </c>
      <c r="B9" s="6"/>
      <c r="C9" s="6"/>
    </row>
    <row r="10" spans="1:7" ht="15.75" customHeight="1" x14ac:dyDescent="0.2">
      <c r="A10" s="11"/>
      <c r="B10" s="2"/>
      <c r="C10" s="2"/>
    </row>
    <row r="11" spans="1:7" ht="15.75" customHeight="1" x14ac:dyDescent="0.2">
      <c r="A11" s="1" t="s">
        <v>6</v>
      </c>
      <c r="B11" s="2" t="s">
        <v>7</v>
      </c>
      <c r="C11" s="2" t="s">
        <v>8</v>
      </c>
      <c r="D11" s="3" t="s">
        <v>9</v>
      </c>
      <c r="E11" s="2"/>
      <c r="F11" s="2"/>
      <c r="G11" s="2"/>
    </row>
    <row r="12" spans="1:7" ht="15.75" customHeight="1" x14ac:dyDescent="0.2">
      <c r="A12" s="4" t="s">
        <v>10</v>
      </c>
      <c r="B12" s="5">
        <v>41863</v>
      </c>
      <c r="C12" s="37" t="s">
        <v>11</v>
      </c>
      <c r="D12" s="7" t="s">
        <v>12</v>
      </c>
    </row>
    <row r="13" spans="1:7" ht="15.75" customHeight="1" x14ac:dyDescent="0.2">
      <c r="A13" s="4" t="s">
        <v>49</v>
      </c>
      <c r="B13" s="5">
        <v>41864</v>
      </c>
      <c r="C13" s="37" t="s">
        <v>11</v>
      </c>
      <c r="D13" s="7" t="s">
        <v>50</v>
      </c>
    </row>
    <row r="14" spans="1:7" ht="15.75" customHeight="1" x14ac:dyDescent="0.2">
      <c r="A14" s="4" t="s">
        <v>13</v>
      </c>
      <c r="B14" s="5">
        <v>41863</v>
      </c>
      <c r="C14" s="37" t="s">
        <v>11</v>
      </c>
      <c r="D14" s="7" t="s">
        <v>14</v>
      </c>
    </row>
    <row r="15" spans="1:7" ht="15.75" customHeight="1" x14ac:dyDescent="0.2">
      <c r="A15" s="4" t="s">
        <v>51</v>
      </c>
      <c r="B15" s="5">
        <v>41864</v>
      </c>
      <c r="C15" s="37" t="s">
        <v>11</v>
      </c>
      <c r="D15" s="7" t="s">
        <v>52</v>
      </c>
    </row>
    <row r="16" spans="1:7" ht="15.75" customHeight="1" x14ac:dyDescent="0.2">
      <c r="A16" s="4" t="s">
        <v>53</v>
      </c>
      <c r="B16" s="5">
        <v>41865</v>
      </c>
      <c r="C16" s="37" t="s">
        <v>11</v>
      </c>
      <c r="D16" s="7" t="s">
        <v>54</v>
      </c>
    </row>
    <row r="17" spans="1:5" ht="15.75" customHeight="1" x14ac:dyDescent="0.2">
      <c r="A17" s="4" t="s">
        <v>15</v>
      </c>
      <c r="B17" s="5">
        <v>41863</v>
      </c>
      <c r="C17" s="37" t="s">
        <v>11</v>
      </c>
      <c r="D17" s="7" t="s">
        <v>16</v>
      </c>
    </row>
    <row r="18" spans="1:5" ht="15.75" customHeight="1" x14ac:dyDescent="0.2">
      <c r="A18" s="4" t="s">
        <v>55</v>
      </c>
      <c r="B18" s="5">
        <v>41865</v>
      </c>
      <c r="C18" s="37" t="s">
        <v>11</v>
      </c>
      <c r="D18" s="7" t="s">
        <v>56</v>
      </c>
    </row>
    <row r="19" spans="1:5" ht="15.75" customHeight="1" x14ac:dyDescent="0.2">
      <c r="A19" s="4" t="s">
        <v>17</v>
      </c>
      <c r="B19" s="5">
        <v>41863</v>
      </c>
      <c r="C19" s="37" t="s">
        <v>11</v>
      </c>
      <c r="D19" s="7" t="s">
        <v>18</v>
      </c>
    </row>
    <row r="20" spans="1:5" ht="15.75" customHeight="1" x14ac:dyDescent="0.2">
      <c r="A20" s="4" t="s">
        <v>57</v>
      </c>
      <c r="B20" s="5">
        <v>41865</v>
      </c>
      <c r="C20" s="38" t="s">
        <v>11</v>
      </c>
      <c r="D20" s="7" t="s">
        <v>58</v>
      </c>
    </row>
    <row r="21" spans="1:5" ht="15.75" customHeight="1" x14ac:dyDescent="0.2">
      <c r="A21" s="4" t="s">
        <v>19</v>
      </c>
      <c r="B21" s="5">
        <v>41863</v>
      </c>
      <c r="C21" s="37" t="s">
        <v>11</v>
      </c>
      <c r="D21" s="7" t="s">
        <v>20</v>
      </c>
    </row>
    <row r="22" spans="1:5" ht="15.75" customHeight="1" x14ac:dyDescent="0.2">
      <c r="A22" s="4" t="s">
        <v>59</v>
      </c>
      <c r="B22" s="5">
        <v>41865</v>
      </c>
      <c r="C22" s="37" t="s">
        <v>11</v>
      </c>
      <c r="D22" s="7" t="s">
        <v>60</v>
      </c>
    </row>
    <row r="23" spans="1:5" ht="15.75" customHeight="1" x14ac:dyDescent="0.2">
      <c r="A23" s="4" t="s">
        <v>517</v>
      </c>
      <c r="B23" s="5">
        <v>41981</v>
      </c>
      <c r="C23" s="37" t="s">
        <v>11</v>
      </c>
      <c r="D23" s="7" t="s">
        <v>723</v>
      </c>
    </row>
    <row r="24" spans="1:5" ht="15.75" customHeight="1" x14ac:dyDescent="0.2">
      <c r="A24" s="4" t="s">
        <v>61</v>
      </c>
      <c r="B24" s="5">
        <v>41865</v>
      </c>
      <c r="C24" s="37" t="s">
        <v>11</v>
      </c>
      <c r="D24" s="7" t="s">
        <v>62</v>
      </c>
    </row>
    <row r="25" spans="1:5" ht="15.75" customHeight="1" x14ac:dyDescent="0.2">
      <c r="A25" s="4" t="s">
        <v>710</v>
      </c>
      <c r="B25" s="5">
        <v>41981</v>
      </c>
      <c r="C25" s="37" t="s">
        <v>11</v>
      </c>
      <c r="D25" s="7" t="s">
        <v>713</v>
      </c>
    </row>
    <row r="26" spans="1:5" ht="15.75" customHeight="1" x14ac:dyDescent="0.2">
      <c r="A26" s="4" t="s">
        <v>63</v>
      </c>
      <c r="B26" s="5">
        <v>41865</v>
      </c>
      <c r="C26" s="37" t="s">
        <v>11</v>
      </c>
      <c r="D26" s="7" t="s">
        <v>64</v>
      </c>
    </row>
    <row r="27" spans="1:5" ht="15.75" customHeight="1" x14ac:dyDescent="0.2">
      <c r="A27" s="4" t="s">
        <v>65</v>
      </c>
      <c r="B27" s="5">
        <v>41865</v>
      </c>
      <c r="C27" s="37" t="s">
        <v>11</v>
      </c>
      <c r="D27" s="7" t="s">
        <v>66</v>
      </c>
    </row>
    <row r="28" spans="1:5" ht="15.75" customHeight="1" x14ac:dyDescent="0.2">
      <c r="A28" s="4" t="s">
        <v>67</v>
      </c>
      <c r="B28" s="5">
        <v>41865</v>
      </c>
      <c r="C28" s="37" t="s">
        <v>11</v>
      </c>
      <c r="D28" s="7" t="s">
        <v>68</v>
      </c>
      <c r="E28" s="8"/>
    </row>
    <row r="29" spans="1:5" ht="15.75" customHeight="1" x14ac:dyDescent="0.2">
      <c r="A29" s="4" t="s">
        <v>21</v>
      </c>
      <c r="B29" s="5">
        <v>41863</v>
      </c>
      <c r="C29" s="37" t="s">
        <v>11</v>
      </c>
      <c r="D29" s="7" t="s">
        <v>22</v>
      </c>
    </row>
    <row r="30" spans="1:5" ht="15.75" customHeight="1" x14ac:dyDescent="0.2">
      <c r="A30" s="4" t="s">
        <v>69</v>
      </c>
      <c r="B30" s="5">
        <v>41865</v>
      </c>
      <c r="C30" s="37" t="s">
        <v>11</v>
      </c>
      <c r="D30" s="7" t="s">
        <v>70</v>
      </c>
    </row>
    <row r="31" spans="1:5" ht="15.75" customHeight="1" x14ac:dyDescent="0.2">
      <c r="A31" s="8" t="s">
        <v>678</v>
      </c>
      <c r="B31" s="5">
        <v>42027</v>
      </c>
      <c r="C31" s="37" t="s">
        <v>11</v>
      </c>
      <c r="D31" s="7" t="s">
        <v>738</v>
      </c>
    </row>
    <row r="32" spans="1:5" ht="15.75" customHeight="1" x14ac:dyDescent="0.2">
      <c r="A32" s="8" t="s">
        <v>71</v>
      </c>
      <c r="B32" s="5">
        <v>41865</v>
      </c>
      <c r="C32" s="37" t="s">
        <v>11</v>
      </c>
      <c r="D32" s="7" t="s">
        <v>72</v>
      </c>
      <c r="E32" s="8"/>
    </row>
    <row r="33" spans="1:5" ht="15.75" customHeight="1" x14ac:dyDescent="0.2">
      <c r="A33" s="8" t="s">
        <v>73</v>
      </c>
      <c r="B33" s="5">
        <v>41866</v>
      </c>
      <c r="C33" s="37" t="s">
        <v>11</v>
      </c>
      <c r="D33" s="7" t="s">
        <v>74</v>
      </c>
    </row>
    <row r="34" spans="1:5" ht="15.75" customHeight="1" x14ac:dyDescent="0.2">
      <c r="A34" s="8" t="s">
        <v>75</v>
      </c>
      <c r="B34" s="5">
        <v>41866</v>
      </c>
      <c r="C34" s="37" t="s">
        <v>11</v>
      </c>
      <c r="D34" s="7" t="s">
        <v>76</v>
      </c>
    </row>
    <row r="35" spans="1:5" ht="15.75" customHeight="1" x14ac:dyDescent="0.2">
      <c r="A35" s="8" t="s">
        <v>77</v>
      </c>
      <c r="B35" s="5">
        <v>41866</v>
      </c>
      <c r="C35" s="6" t="s">
        <v>739</v>
      </c>
      <c r="D35" s="7" t="s">
        <v>78</v>
      </c>
    </row>
    <row r="36" spans="1:5" ht="15.75" customHeight="1" x14ac:dyDescent="0.2">
      <c r="A36" s="8" t="s">
        <v>79</v>
      </c>
      <c r="B36" s="5">
        <v>41866</v>
      </c>
      <c r="C36" s="6" t="s">
        <v>740</v>
      </c>
      <c r="D36" s="7" t="s">
        <v>80</v>
      </c>
      <c r="E36" s="8"/>
    </row>
    <row r="37" spans="1:5" ht="15.75" customHeight="1" x14ac:dyDescent="0.2">
      <c r="A37" s="8" t="s">
        <v>81</v>
      </c>
      <c r="B37" s="5">
        <v>41866</v>
      </c>
      <c r="C37" s="37" t="s">
        <v>11</v>
      </c>
      <c r="D37" s="7" t="s">
        <v>82</v>
      </c>
    </row>
    <row r="38" spans="1:5" ht="15.75" customHeight="1" x14ac:dyDescent="0.2">
      <c r="A38" s="8" t="s">
        <v>83</v>
      </c>
      <c r="B38" s="5">
        <v>41866</v>
      </c>
      <c r="C38" s="37" t="s">
        <v>11</v>
      </c>
      <c r="D38" s="7" t="s">
        <v>84</v>
      </c>
      <c r="E38" s="8"/>
    </row>
    <row r="39" spans="1:5" ht="15.75" customHeight="1" x14ac:dyDescent="0.2">
      <c r="A39" s="8" t="s">
        <v>85</v>
      </c>
      <c r="B39" s="5">
        <v>41866</v>
      </c>
      <c r="C39" s="37" t="s">
        <v>11</v>
      </c>
      <c r="D39" s="7" t="s">
        <v>86</v>
      </c>
    </row>
    <row r="40" spans="1:5" ht="15.75" customHeight="1" x14ac:dyDescent="0.2">
      <c r="A40" s="8" t="s">
        <v>87</v>
      </c>
      <c r="B40" s="5">
        <v>41866</v>
      </c>
      <c r="C40" s="37" t="s">
        <v>11</v>
      </c>
      <c r="D40" s="7" t="s">
        <v>88</v>
      </c>
      <c r="E40" s="8"/>
    </row>
    <row r="41" spans="1:5" ht="15.75" customHeight="1" x14ac:dyDescent="0.2">
      <c r="A41" s="8" t="s">
        <v>89</v>
      </c>
      <c r="B41" s="5">
        <v>41866</v>
      </c>
      <c r="C41" s="37" t="s">
        <v>30</v>
      </c>
      <c r="D41" s="7" t="s">
        <v>90</v>
      </c>
      <c r="E41" s="8"/>
    </row>
    <row r="42" spans="1:5" ht="15.75" customHeight="1" x14ac:dyDescent="0.2">
      <c r="A42" s="8" t="s">
        <v>91</v>
      </c>
      <c r="B42" s="5">
        <v>41866</v>
      </c>
      <c r="C42" s="37" t="s">
        <v>11</v>
      </c>
      <c r="D42" s="7" t="s">
        <v>92</v>
      </c>
    </row>
    <row r="43" spans="1:5" ht="15.75" customHeight="1" x14ac:dyDescent="0.2">
      <c r="A43" s="8" t="s">
        <v>93</v>
      </c>
      <c r="B43" s="5">
        <v>41867</v>
      </c>
      <c r="C43" s="37" t="s">
        <v>11</v>
      </c>
      <c r="D43" s="7" t="s">
        <v>94</v>
      </c>
      <c r="E43" s="8"/>
    </row>
    <row r="44" spans="1:5" ht="15.75" customHeight="1" x14ac:dyDescent="0.2">
      <c r="A44" s="8" t="s">
        <v>95</v>
      </c>
      <c r="B44" s="5">
        <v>41867</v>
      </c>
      <c r="C44" s="37" t="s">
        <v>11</v>
      </c>
      <c r="D44" s="7" t="s">
        <v>96</v>
      </c>
    </row>
    <row r="45" spans="1:5" ht="15.75" customHeight="1" x14ac:dyDescent="0.2">
      <c r="A45" s="8" t="s">
        <v>97</v>
      </c>
      <c r="B45" s="5">
        <v>41867</v>
      </c>
      <c r="C45" s="37" t="s">
        <v>11</v>
      </c>
      <c r="D45" s="7" t="s">
        <v>98</v>
      </c>
    </row>
    <row r="46" spans="1:5" ht="15.75" customHeight="1" x14ac:dyDescent="0.2">
      <c r="A46" s="8" t="s">
        <v>542</v>
      </c>
      <c r="B46" s="5">
        <v>41992</v>
      </c>
      <c r="C46" s="37" t="s">
        <v>11</v>
      </c>
      <c r="D46" s="7" t="s">
        <v>724</v>
      </c>
      <c r="E46" s="8"/>
    </row>
    <row r="47" spans="1:5" ht="15.75" customHeight="1" x14ac:dyDescent="0.2">
      <c r="A47" s="8" t="s">
        <v>99</v>
      </c>
      <c r="B47" s="5">
        <v>41867</v>
      </c>
      <c r="C47" s="37" t="s">
        <v>11</v>
      </c>
      <c r="D47" s="7" t="s">
        <v>100</v>
      </c>
      <c r="E47" s="8"/>
    </row>
    <row r="48" spans="1:5" ht="15.75" customHeight="1" x14ac:dyDescent="0.2">
      <c r="A48" s="8" t="s">
        <v>23</v>
      </c>
      <c r="B48" s="5">
        <v>41863</v>
      </c>
      <c r="C48" s="37" t="s">
        <v>11</v>
      </c>
      <c r="D48" s="7" t="s">
        <v>24</v>
      </c>
    </row>
    <row r="49" spans="1:26" ht="15.75" customHeight="1" x14ac:dyDescent="0.2">
      <c r="A49" s="8" t="s">
        <v>101</v>
      </c>
      <c r="B49" s="5">
        <v>41867</v>
      </c>
      <c r="C49" s="6" t="s">
        <v>741</v>
      </c>
      <c r="D49" s="7" t="s">
        <v>102</v>
      </c>
      <c r="E49" s="8"/>
    </row>
    <row r="50" spans="1:26" ht="15.75" customHeight="1" x14ac:dyDescent="0.2">
      <c r="A50" s="8" t="s">
        <v>704</v>
      </c>
      <c r="B50" s="5">
        <v>41981</v>
      </c>
      <c r="C50" s="37" t="s">
        <v>11</v>
      </c>
      <c r="D50" s="7" t="s">
        <v>714</v>
      </c>
    </row>
    <row r="51" spans="1:26" ht="15.75" customHeight="1" x14ac:dyDescent="0.2">
      <c r="A51" s="8" t="s">
        <v>412</v>
      </c>
      <c r="B51" s="5">
        <v>41867</v>
      </c>
      <c r="C51" s="37" t="s">
        <v>11</v>
      </c>
      <c r="D51" s="7" t="s">
        <v>103</v>
      </c>
      <c r="E51" s="8"/>
      <c r="Z51" s="8"/>
    </row>
    <row r="52" spans="1:26" ht="15.75" customHeight="1" x14ac:dyDescent="0.2">
      <c r="A52" s="8" t="s">
        <v>25</v>
      </c>
      <c r="B52" s="5">
        <v>41863</v>
      </c>
      <c r="C52" s="37" t="s">
        <v>11</v>
      </c>
      <c r="D52" s="7" t="s">
        <v>26</v>
      </c>
      <c r="Z52" s="8"/>
    </row>
    <row r="53" spans="1:26" ht="15.75" customHeight="1" x14ac:dyDescent="0.2">
      <c r="A53" s="8" t="s">
        <v>548</v>
      </c>
      <c r="B53" s="5">
        <v>41981</v>
      </c>
      <c r="C53" s="37" t="s">
        <v>11</v>
      </c>
      <c r="D53" s="7" t="s">
        <v>722</v>
      </c>
      <c r="E53" s="8"/>
    </row>
    <row r="54" spans="1:26" ht="15.75" customHeight="1" x14ac:dyDescent="0.2">
      <c r="A54" s="8" t="s">
        <v>715</v>
      </c>
      <c r="B54" s="5">
        <v>41970</v>
      </c>
      <c r="C54" s="37" t="s">
        <v>11</v>
      </c>
      <c r="D54" s="7" t="s">
        <v>716</v>
      </c>
    </row>
    <row r="55" spans="1:26" ht="15.75" customHeight="1" x14ac:dyDescent="0.2">
      <c r="A55" s="8" t="s">
        <v>104</v>
      </c>
      <c r="B55" s="5">
        <v>41867</v>
      </c>
      <c r="C55" s="37" t="s">
        <v>11</v>
      </c>
      <c r="D55" s="7" t="s">
        <v>105</v>
      </c>
      <c r="E55" s="8"/>
    </row>
    <row r="56" spans="1:26" ht="15.75" customHeight="1" x14ac:dyDescent="0.2">
      <c r="A56" s="8" t="s">
        <v>106</v>
      </c>
      <c r="B56" s="5">
        <v>41867</v>
      </c>
      <c r="C56" s="37" t="s">
        <v>11</v>
      </c>
      <c r="D56" s="7" t="s">
        <v>107</v>
      </c>
    </row>
    <row r="57" spans="1:26" ht="15.75" customHeight="1" x14ac:dyDescent="0.2">
      <c r="A57" s="8" t="s">
        <v>108</v>
      </c>
      <c r="B57" s="5">
        <v>41867</v>
      </c>
      <c r="C57" s="37" t="s">
        <v>30</v>
      </c>
      <c r="D57" s="7" t="s">
        <v>109</v>
      </c>
      <c r="E57" s="8"/>
    </row>
    <row r="58" spans="1:26" ht="15.75" customHeight="1" x14ac:dyDescent="0.2">
      <c r="A58" s="8" t="s">
        <v>110</v>
      </c>
      <c r="B58" s="5">
        <v>41867</v>
      </c>
      <c r="C58" s="37" t="s">
        <v>30</v>
      </c>
      <c r="D58" s="7" t="s">
        <v>111</v>
      </c>
    </row>
    <row r="59" spans="1:26" ht="15.75" customHeight="1" x14ac:dyDescent="0.2">
      <c r="A59" s="8" t="s">
        <v>27</v>
      </c>
      <c r="B59" s="5">
        <v>41863</v>
      </c>
      <c r="C59" s="37" t="s">
        <v>11</v>
      </c>
      <c r="D59" s="7" t="s">
        <v>28</v>
      </c>
      <c r="E59" s="8"/>
    </row>
    <row r="60" spans="1:26" ht="15.75" customHeight="1" x14ac:dyDescent="0.2">
      <c r="A60" s="8" t="s">
        <v>112</v>
      </c>
      <c r="B60" s="5">
        <v>41868</v>
      </c>
      <c r="C60" s="37" t="s">
        <v>11</v>
      </c>
      <c r="D60" s="7" t="s">
        <v>113</v>
      </c>
    </row>
    <row r="61" spans="1:26" ht="15.75" customHeight="1" x14ac:dyDescent="0.2">
      <c r="A61" s="8" t="s">
        <v>114</v>
      </c>
      <c r="B61" s="5">
        <v>41868</v>
      </c>
      <c r="C61" s="37" t="s">
        <v>11</v>
      </c>
      <c r="D61" s="7" t="s">
        <v>115</v>
      </c>
      <c r="E61" s="8"/>
    </row>
    <row r="62" spans="1:26" ht="15.75" customHeight="1" x14ac:dyDescent="0.2">
      <c r="A62" s="8" t="s">
        <v>116</v>
      </c>
      <c r="B62" s="5">
        <v>41868</v>
      </c>
      <c r="C62" s="37" t="s">
        <v>45</v>
      </c>
      <c r="D62" s="7" t="s">
        <v>117</v>
      </c>
    </row>
    <row r="63" spans="1:26" ht="15.75" customHeight="1" x14ac:dyDescent="0.2">
      <c r="A63" s="8" t="s">
        <v>118</v>
      </c>
      <c r="B63" s="5">
        <v>41868</v>
      </c>
      <c r="C63" s="37" t="s">
        <v>11</v>
      </c>
      <c r="D63" s="7" t="s">
        <v>119</v>
      </c>
      <c r="E63" s="8"/>
    </row>
    <row r="64" spans="1:26" ht="15.75" customHeight="1" x14ac:dyDescent="0.2">
      <c r="A64" s="8" t="s">
        <v>29</v>
      </c>
      <c r="B64" s="5">
        <v>41863</v>
      </c>
      <c r="C64" s="37" t="s">
        <v>30</v>
      </c>
      <c r="D64" s="7" t="s">
        <v>31</v>
      </c>
    </row>
    <row r="65" spans="1:5" ht="15.75" customHeight="1" x14ac:dyDescent="0.2">
      <c r="A65" s="8" t="s">
        <v>120</v>
      </c>
      <c r="B65" s="5">
        <v>41868</v>
      </c>
      <c r="C65" s="37" t="s">
        <v>11</v>
      </c>
      <c r="D65" s="7" t="s">
        <v>121</v>
      </c>
      <c r="E65" s="8"/>
    </row>
    <row r="66" spans="1:5" ht="15.75" customHeight="1" x14ac:dyDescent="0.2">
      <c r="A66" s="8" t="s">
        <v>122</v>
      </c>
      <c r="B66" s="5">
        <v>41868</v>
      </c>
      <c r="C66" s="37" t="s">
        <v>11</v>
      </c>
      <c r="D66" s="7" t="s">
        <v>123</v>
      </c>
    </row>
    <row r="67" spans="1:5" ht="15.75" customHeight="1" x14ac:dyDescent="0.2">
      <c r="A67" s="8" t="s">
        <v>124</v>
      </c>
      <c r="B67" s="5">
        <v>41868</v>
      </c>
      <c r="C67" s="37" t="s">
        <v>11</v>
      </c>
      <c r="D67" s="7" t="s">
        <v>125</v>
      </c>
      <c r="E67" s="8"/>
    </row>
    <row r="68" spans="1:5" ht="15.75" customHeight="1" x14ac:dyDescent="0.2">
      <c r="A68" s="8" t="s">
        <v>126</v>
      </c>
      <c r="B68" s="5">
        <v>41868</v>
      </c>
      <c r="C68" s="37" t="s">
        <v>11</v>
      </c>
      <c r="D68" s="7" t="s">
        <v>127</v>
      </c>
    </row>
    <row r="69" spans="1:5" ht="15.75" customHeight="1" x14ac:dyDescent="0.2">
      <c r="A69" s="8" t="s">
        <v>128</v>
      </c>
      <c r="B69" s="5">
        <v>41868</v>
      </c>
      <c r="C69" s="37" t="s">
        <v>11</v>
      </c>
      <c r="D69" s="7" t="s">
        <v>129</v>
      </c>
      <c r="E69" s="8"/>
    </row>
    <row r="70" spans="1:5" ht="15.75" customHeight="1" x14ac:dyDescent="0.2">
      <c r="A70" s="8" t="s">
        <v>566</v>
      </c>
      <c r="B70" s="5">
        <v>41942</v>
      </c>
      <c r="C70" s="37" t="s">
        <v>11</v>
      </c>
      <c r="D70" s="7" t="s">
        <v>656</v>
      </c>
    </row>
    <row r="71" spans="1:5" ht="15.75" customHeight="1" x14ac:dyDescent="0.2">
      <c r="A71" s="8" t="s">
        <v>130</v>
      </c>
      <c r="B71" s="5">
        <v>41868</v>
      </c>
      <c r="C71" s="37" t="s">
        <v>11</v>
      </c>
      <c r="D71" s="7" t="s">
        <v>131</v>
      </c>
    </row>
    <row r="72" spans="1:5" ht="15.75" customHeight="1" x14ac:dyDescent="0.2">
      <c r="A72" s="8" t="s">
        <v>32</v>
      </c>
      <c r="B72" s="5">
        <v>41864</v>
      </c>
      <c r="C72" s="37" t="s">
        <v>11</v>
      </c>
      <c r="D72" s="7" t="s">
        <v>33</v>
      </c>
      <c r="E72" s="8"/>
    </row>
    <row r="73" spans="1:5" ht="15.75" customHeight="1" x14ac:dyDescent="0.2">
      <c r="A73" s="8" t="s">
        <v>570</v>
      </c>
      <c r="B73" s="5">
        <v>41981</v>
      </c>
      <c r="C73" s="37" t="s">
        <v>11</v>
      </c>
      <c r="D73" s="7" t="s">
        <v>717</v>
      </c>
      <c r="E73" s="8"/>
    </row>
    <row r="74" spans="1:5" ht="15.75" customHeight="1" x14ac:dyDescent="0.2">
      <c r="A74" s="8" t="s">
        <v>132</v>
      </c>
      <c r="B74" s="5">
        <v>41869</v>
      </c>
      <c r="C74" s="39" t="s">
        <v>11</v>
      </c>
      <c r="D74" s="7" t="s">
        <v>133</v>
      </c>
    </row>
    <row r="75" spans="1:5" ht="15.75" customHeight="1" x14ac:dyDescent="0.2">
      <c r="A75" s="8" t="s">
        <v>134</v>
      </c>
      <c r="B75" s="5">
        <v>41869</v>
      </c>
      <c r="C75" s="39" t="s">
        <v>11</v>
      </c>
      <c r="D75" s="7" t="s">
        <v>135</v>
      </c>
    </row>
    <row r="76" spans="1:5" ht="15.75" customHeight="1" x14ac:dyDescent="0.2">
      <c r="A76" s="8" t="s">
        <v>136</v>
      </c>
      <c r="B76" s="5">
        <v>41869</v>
      </c>
      <c r="C76" s="37" t="s">
        <v>11</v>
      </c>
      <c r="D76" s="7" t="s">
        <v>137</v>
      </c>
      <c r="E76" s="8"/>
    </row>
    <row r="77" spans="1:5" ht="15.75" customHeight="1" x14ac:dyDescent="0.2">
      <c r="A77" s="8" t="s">
        <v>138</v>
      </c>
      <c r="B77" s="5">
        <v>41869</v>
      </c>
      <c r="C77" s="37" t="s">
        <v>45</v>
      </c>
      <c r="D77" s="7" t="s">
        <v>139</v>
      </c>
    </row>
    <row r="78" spans="1:5" ht="15.75" customHeight="1" x14ac:dyDescent="0.2">
      <c r="A78" s="8" t="s">
        <v>140</v>
      </c>
      <c r="B78" s="5">
        <v>41869</v>
      </c>
      <c r="C78" s="37" t="s">
        <v>11</v>
      </c>
      <c r="D78" s="7" t="s">
        <v>141</v>
      </c>
      <c r="E78" s="8"/>
    </row>
    <row r="79" spans="1:5" ht="15.75" customHeight="1" x14ac:dyDescent="0.2">
      <c r="A79" s="8" t="s">
        <v>142</v>
      </c>
      <c r="B79" s="5">
        <v>41869</v>
      </c>
      <c r="C79" s="37" t="s">
        <v>11</v>
      </c>
      <c r="D79" s="7" t="s">
        <v>143</v>
      </c>
    </row>
    <row r="80" spans="1:5" ht="15.75" customHeight="1" x14ac:dyDescent="0.2">
      <c r="A80" s="8" t="s">
        <v>144</v>
      </c>
      <c r="B80" s="5">
        <v>41869</v>
      </c>
      <c r="C80" s="37" t="s">
        <v>11</v>
      </c>
      <c r="D80" s="7" t="s">
        <v>145</v>
      </c>
      <c r="E80" s="8"/>
    </row>
    <row r="81" spans="1:5" ht="15.75" customHeight="1" x14ac:dyDescent="0.2">
      <c r="A81" s="8" t="s">
        <v>684</v>
      </c>
      <c r="B81" s="5">
        <v>42016</v>
      </c>
      <c r="C81" s="37" t="s">
        <v>11</v>
      </c>
      <c r="D81" s="7" t="s">
        <v>742</v>
      </c>
    </row>
    <row r="82" spans="1:5" ht="15.75" customHeight="1" x14ac:dyDescent="0.2">
      <c r="A82" s="8" t="s">
        <v>146</v>
      </c>
      <c r="B82" s="5">
        <v>41869</v>
      </c>
      <c r="C82" s="37" t="s">
        <v>11</v>
      </c>
      <c r="D82" s="7" t="s">
        <v>147</v>
      </c>
      <c r="E82" s="8"/>
    </row>
    <row r="83" spans="1:5" ht="15.75" customHeight="1" x14ac:dyDescent="0.2">
      <c r="A83" s="8" t="s">
        <v>148</v>
      </c>
      <c r="B83" s="5">
        <v>41869</v>
      </c>
      <c r="C83" s="37" t="s">
        <v>11</v>
      </c>
      <c r="D83" s="7" t="s">
        <v>149</v>
      </c>
    </row>
    <row r="84" spans="1:5" ht="15.75" customHeight="1" x14ac:dyDescent="0.2">
      <c r="A84" s="8" t="s">
        <v>150</v>
      </c>
      <c r="B84" s="5">
        <v>41869</v>
      </c>
      <c r="C84" s="37" t="s">
        <v>11</v>
      </c>
      <c r="D84" s="7" t="s">
        <v>151</v>
      </c>
      <c r="E84" s="8"/>
    </row>
    <row r="85" spans="1:5" ht="15.75" customHeight="1" x14ac:dyDescent="0.2">
      <c r="A85" s="8" t="s">
        <v>152</v>
      </c>
      <c r="B85" s="5">
        <v>41870</v>
      </c>
      <c r="C85" s="37" t="s">
        <v>11</v>
      </c>
      <c r="D85" s="7" t="s">
        <v>153</v>
      </c>
      <c r="E85" s="8"/>
    </row>
    <row r="86" spans="1:5" ht="15.75" customHeight="1" x14ac:dyDescent="0.2">
      <c r="A86" s="8" t="s">
        <v>154</v>
      </c>
      <c r="B86" s="5">
        <v>41870</v>
      </c>
      <c r="C86" s="37" t="s">
        <v>11</v>
      </c>
      <c r="D86" s="7" t="s">
        <v>155</v>
      </c>
    </row>
    <row r="87" spans="1:5" ht="15.75" customHeight="1" x14ac:dyDescent="0.2">
      <c r="A87" s="8" t="s">
        <v>34</v>
      </c>
      <c r="B87" s="5">
        <v>41864</v>
      </c>
      <c r="C87" s="37" t="s">
        <v>11</v>
      </c>
      <c r="D87" s="7" t="s">
        <v>35</v>
      </c>
      <c r="E87" s="8"/>
    </row>
    <row r="88" spans="1:5" ht="15.75" customHeight="1" x14ac:dyDescent="0.2">
      <c r="A88" s="8" t="s">
        <v>156</v>
      </c>
      <c r="B88" s="5">
        <v>41870</v>
      </c>
      <c r="C88" s="37" t="s">
        <v>11</v>
      </c>
      <c r="D88" s="7" t="s">
        <v>157</v>
      </c>
    </row>
    <row r="89" spans="1:5" ht="15.75" customHeight="1" x14ac:dyDescent="0.2">
      <c r="A89" s="8" t="s">
        <v>686</v>
      </c>
      <c r="B89" s="5">
        <v>41996</v>
      </c>
      <c r="C89" s="37" t="s">
        <v>11</v>
      </c>
      <c r="D89" s="7" t="s">
        <v>725</v>
      </c>
      <c r="E89" s="8"/>
    </row>
    <row r="90" spans="1:5" ht="15.75" customHeight="1" x14ac:dyDescent="0.2">
      <c r="A90" s="8" t="s">
        <v>158</v>
      </c>
      <c r="B90" s="5">
        <v>41870</v>
      </c>
      <c r="C90" s="37" t="s">
        <v>11</v>
      </c>
      <c r="D90" s="7" t="s">
        <v>159</v>
      </c>
    </row>
    <row r="91" spans="1:5" ht="15.75" customHeight="1" x14ac:dyDescent="0.2">
      <c r="A91" s="8" t="s">
        <v>160</v>
      </c>
      <c r="B91" s="5">
        <v>41870</v>
      </c>
      <c r="C91" s="37" t="s">
        <v>11</v>
      </c>
      <c r="D91" s="7" t="s">
        <v>161</v>
      </c>
      <c r="E91" s="8"/>
    </row>
    <row r="92" spans="1:5" ht="15.75" customHeight="1" x14ac:dyDescent="0.2">
      <c r="A92" s="8" t="s">
        <v>688</v>
      </c>
      <c r="B92" s="5">
        <v>42013</v>
      </c>
      <c r="C92" s="37" t="s">
        <v>11</v>
      </c>
      <c r="D92" s="7" t="s">
        <v>743</v>
      </c>
    </row>
    <row r="93" spans="1:5" ht="15.75" customHeight="1" x14ac:dyDescent="0.2">
      <c r="A93" s="8" t="s">
        <v>162</v>
      </c>
      <c r="B93" s="5">
        <v>41870</v>
      </c>
      <c r="C93" s="37" t="s">
        <v>11</v>
      </c>
      <c r="D93" s="7" t="s">
        <v>163</v>
      </c>
      <c r="E93" s="8"/>
    </row>
    <row r="94" spans="1:5" ht="15.75" customHeight="1" x14ac:dyDescent="0.2">
      <c r="A94" s="8" t="s">
        <v>36</v>
      </c>
      <c r="B94" s="5">
        <v>41864</v>
      </c>
      <c r="C94" s="37" t="s">
        <v>30</v>
      </c>
      <c r="D94" s="7" t="s">
        <v>37</v>
      </c>
      <c r="E94" s="8"/>
    </row>
    <row r="95" spans="1:5" ht="15.75" customHeight="1" x14ac:dyDescent="0.2">
      <c r="A95" s="8" t="s">
        <v>596</v>
      </c>
      <c r="B95" s="5">
        <v>41970</v>
      </c>
      <c r="C95" s="37" t="s">
        <v>45</v>
      </c>
      <c r="D95" s="7" t="s">
        <v>718</v>
      </c>
      <c r="E95" s="8"/>
    </row>
    <row r="96" spans="1:5" ht="15.75" customHeight="1" x14ac:dyDescent="0.2">
      <c r="A96" s="8" t="s">
        <v>164</v>
      </c>
      <c r="B96" s="5">
        <v>41870</v>
      </c>
      <c r="C96" s="37" t="s">
        <v>11</v>
      </c>
      <c r="D96" s="7" t="s">
        <v>165</v>
      </c>
    </row>
    <row r="97" spans="1:5" ht="15.75" customHeight="1" x14ac:dyDescent="0.2">
      <c r="A97" s="8" t="s">
        <v>166</v>
      </c>
      <c r="B97" s="5">
        <v>41870</v>
      </c>
      <c r="C97" s="37" t="s">
        <v>167</v>
      </c>
      <c r="D97" s="7" t="s">
        <v>168</v>
      </c>
    </row>
    <row r="98" spans="1:5" ht="15.75" customHeight="1" x14ac:dyDescent="0.2">
      <c r="A98" s="8" t="s">
        <v>38</v>
      </c>
      <c r="B98" s="5">
        <v>41864</v>
      </c>
      <c r="C98" s="37" t="s">
        <v>11</v>
      </c>
      <c r="D98" s="7" t="s">
        <v>39</v>
      </c>
      <c r="E98" s="8"/>
    </row>
    <row r="99" spans="1:5" ht="15.75" customHeight="1" x14ac:dyDescent="0.2">
      <c r="A99" s="8" t="s">
        <v>169</v>
      </c>
      <c r="B99" s="5">
        <v>41870</v>
      </c>
      <c r="C99" s="37" t="s">
        <v>11</v>
      </c>
      <c r="D99" s="7" t="s">
        <v>170</v>
      </c>
    </row>
    <row r="100" spans="1:5" ht="15.75" customHeight="1" x14ac:dyDescent="0.2">
      <c r="A100" s="8" t="s">
        <v>171</v>
      </c>
      <c r="B100" s="5">
        <v>41870</v>
      </c>
      <c r="C100" s="37" t="s">
        <v>11</v>
      </c>
      <c r="D100" s="7" t="s">
        <v>172</v>
      </c>
      <c r="E100" s="8"/>
    </row>
    <row r="101" spans="1:5" ht="15.75" customHeight="1" x14ac:dyDescent="0.2">
      <c r="A101" s="8" t="s">
        <v>173</v>
      </c>
      <c r="B101" s="5">
        <v>41871</v>
      </c>
      <c r="C101" s="37" t="s">
        <v>11</v>
      </c>
      <c r="D101" s="7" t="s">
        <v>174</v>
      </c>
      <c r="E101" s="8"/>
    </row>
    <row r="102" spans="1:5" ht="15.75" customHeight="1" x14ac:dyDescent="0.2">
      <c r="A102" s="8" t="s">
        <v>175</v>
      </c>
      <c r="B102" s="5">
        <v>41871</v>
      </c>
      <c r="C102" s="37" t="s">
        <v>11</v>
      </c>
      <c r="D102" s="7" t="s">
        <v>176</v>
      </c>
    </row>
    <row r="103" spans="1:5" ht="15.75" customHeight="1" x14ac:dyDescent="0.2">
      <c r="A103" s="8" t="s">
        <v>177</v>
      </c>
      <c r="B103" s="5">
        <v>41871</v>
      </c>
      <c r="C103" s="37" t="s">
        <v>11</v>
      </c>
      <c r="D103" s="7" t="s">
        <v>178</v>
      </c>
      <c r="E103" s="8"/>
    </row>
    <row r="104" spans="1:5" ht="15.75" customHeight="1" x14ac:dyDescent="0.2">
      <c r="A104" s="8" t="s">
        <v>179</v>
      </c>
      <c r="B104" s="5">
        <v>41871</v>
      </c>
      <c r="C104" s="37" t="s">
        <v>11</v>
      </c>
      <c r="D104" s="7" t="s">
        <v>180</v>
      </c>
      <c r="E104" s="8"/>
    </row>
    <row r="105" spans="1:5" ht="15.75" customHeight="1" x14ac:dyDescent="0.2">
      <c r="A105" s="8" t="s">
        <v>181</v>
      </c>
      <c r="B105" s="5">
        <v>41871</v>
      </c>
      <c r="C105" s="37" t="s">
        <v>11</v>
      </c>
      <c r="D105" s="7" t="s">
        <v>182</v>
      </c>
    </row>
    <row r="106" spans="1:5" ht="15.75" customHeight="1" x14ac:dyDescent="0.2">
      <c r="A106" s="8" t="s">
        <v>183</v>
      </c>
      <c r="B106" s="5">
        <v>41871</v>
      </c>
      <c r="C106" s="37" t="s">
        <v>11</v>
      </c>
      <c r="D106" s="7" t="s">
        <v>184</v>
      </c>
      <c r="E106" s="8"/>
    </row>
    <row r="107" spans="1:5" ht="15.75" customHeight="1" x14ac:dyDescent="0.2">
      <c r="A107" s="8" t="s">
        <v>185</v>
      </c>
      <c r="B107" s="5">
        <v>41871</v>
      </c>
      <c r="C107" s="37" t="s">
        <v>11</v>
      </c>
      <c r="D107" s="7" t="s">
        <v>186</v>
      </c>
    </row>
    <row r="108" spans="1:5" ht="15.75" customHeight="1" x14ac:dyDescent="0.2">
      <c r="A108" s="8" t="s">
        <v>187</v>
      </c>
      <c r="B108" s="5">
        <v>41871</v>
      </c>
      <c r="C108" s="37" t="s">
        <v>11</v>
      </c>
      <c r="D108" s="7" t="s">
        <v>188</v>
      </c>
      <c r="E108" s="8"/>
    </row>
    <row r="109" spans="1:5" ht="15.75" customHeight="1" x14ac:dyDescent="0.2">
      <c r="A109" s="8" t="s">
        <v>189</v>
      </c>
      <c r="B109" s="5">
        <v>41871</v>
      </c>
      <c r="C109" s="37" t="s">
        <v>11</v>
      </c>
      <c r="D109" s="7" t="s">
        <v>190</v>
      </c>
    </row>
    <row r="110" spans="1:5" ht="15.75" customHeight="1" x14ac:dyDescent="0.2">
      <c r="A110" s="8" t="s">
        <v>693</v>
      </c>
      <c r="B110" s="5">
        <v>41953</v>
      </c>
      <c r="C110" s="37" t="s">
        <v>11</v>
      </c>
      <c r="D110" s="7" t="s">
        <v>694</v>
      </c>
      <c r="E110" s="8"/>
    </row>
    <row r="111" spans="1:5" ht="15.75" customHeight="1" x14ac:dyDescent="0.2">
      <c r="A111" s="8" t="s">
        <v>191</v>
      </c>
      <c r="B111" s="5">
        <v>41871</v>
      </c>
      <c r="C111" s="37" t="s">
        <v>11</v>
      </c>
      <c r="D111" s="7" t="s">
        <v>192</v>
      </c>
    </row>
    <row r="112" spans="1:5" ht="15.75" customHeight="1" x14ac:dyDescent="0.2">
      <c r="A112" s="8" t="s">
        <v>193</v>
      </c>
      <c r="B112" s="5">
        <v>41872</v>
      </c>
      <c r="C112" s="37" t="s">
        <v>11</v>
      </c>
      <c r="D112" s="7" t="s">
        <v>194</v>
      </c>
    </row>
    <row r="113" spans="1:5" ht="15.75" customHeight="1" x14ac:dyDescent="0.2">
      <c r="A113" s="8" t="s">
        <v>195</v>
      </c>
      <c r="B113" s="5">
        <v>41872</v>
      </c>
      <c r="C113" s="37" t="s">
        <v>11</v>
      </c>
      <c r="D113" s="7" t="s">
        <v>196</v>
      </c>
      <c r="E113" s="8"/>
    </row>
    <row r="114" spans="1:5" ht="15.75" customHeight="1" x14ac:dyDescent="0.2">
      <c r="A114" s="8" t="s">
        <v>197</v>
      </c>
      <c r="B114" s="5">
        <v>41872</v>
      </c>
      <c r="C114" s="37" t="s">
        <v>11</v>
      </c>
      <c r="D114" s="7" t="s">
        <v>198</v>
      </c>
    </row>
    <row r="115" spans="1:5" ht="15.75" customHeight="1" x14ac:dyDescent="0.2">
      <c r="A115" s="8" t="s">
        <v>199</v>
      </c>
      <c r="B115" s="5">
        <v>41872</v>
      </c>
      <c r="C115" s="37" t="s">
        <v>11</v>
      </c>
      <c r="D115" s="7" t="s">
        <v>200</v>
      </c>
      <c r="E115" s="8"/>
    </row>
    <row r="116" spans="1:5" ht="15.75" customHeight="1" x14ac:dyDescent="0.2">
      <c r="A116" s="8" t="s">
        <v>201</v>
      </c>
      <c r="B116" s="5">
        <v>41872</v>
      </c>
      <c r="C116" s="37" t="s">
        <v>11</v>
      </c>
      <c r="D116" s="7" t="s">
        <v>202</v>
      </c>
    </row>
    <row r="117" spans="1:5" ht="15.75" customHeight="1" x14ac:dyDescent="0.2">
      <c r="A117" s="8" t="s">
        <v>699</v>
      </c>
      <c r="B117" s="5">
        <v>41978</v>
      </c>
      <c r="C117" s="37" t="s">
        <v>11</v>
      </c>
      <c r="D117" s="7" t="s">
        <v>721</v>
      </c>
      <c r="E117" s="8"/>
    </row>
    <row r="118" spans="1:5" ht="15.75" customHeight="1" x14ac:dyDescent="0.2">
      <c r="A118" s="8" t="s">
        <v>203</v>
      </c>
      <c r="B118" s="5">
        <v>41872</v>
      </c>
      <c r="C118" s="37" t="s">
        <v>11</v>
      </c>
      <c r="D118" s="7" t="s">
        <v>204</v>
      </c>
    </row>
    <row r="119" spans="1:5" ht="15.75" customHeight="1" x14ac:dyDescent="0.2">
      <c r="A119" s="8" t="s">
        <v>205</v>
      </c>
      <c r="B119" s="5">
        <v>41872</v>
      </c>
      <c r="C119" s="37" t="s">
        <v>11</v>
      </c>
      <c r="D119" s="7" t="s">
        <v>206</v>
      </c>
      <c r="E119" s="8"/>
    </row>
    <row r="120" spans="1:5" ht="15.75" customHeight="1" x14ac:dyDescent="0.2">
      <c r="A120" s="8" t="s">
        <v>665</v>
      </c>
      <c r="B120" s="5">
        <v>42009</v>
      </c>
      <c r="C120" s="37" t="s">
        <v>11</v>
      </c>
      <c r="D120" s="7" t="s">
        <v>744</v>
      </c>
    </row>
    <row r="121" spans="1:5" ht="15.75" customHeight="1" x14ac:dyDescent="0.2">
      <c r="A121" s="8" t="s">
        <v>737</v>
      </c>
      <c r="B121" s="5">
        <v>42019</v>
      </c>
      <c r="C121" s="37" t="s">
        <v>11</v>
      </c>
      <c r="D121" s="7" t="s">
        <v>745</v>
      </c>
    </row>
    <row r="122" spans="1:5" ht="15.75" customHeight="1" x14ac:dyDescent="0.2">
      <c r="A122" s="8" t="s">
        <v>664</v>
      </c>
      <c r="B122" s="5">
        <v>41970</v>
      </c>
      <c r="C122" s="37" t="s">
        <v>11</v>
      </c>
      <c r="D122" s="7" t="s">
        <v>719</v>
      </c>
      <c r="E122" s="8"/>
    </row>
    <row r="123" spans="1:5" ht="15.75" customHeight="1" x14ac:dyDescent="0.2">
      <c r="A123" s="8" t="s">
        <v>207</v>
      </c>
      <c r="B123" s="5">
        <v>41872</v>
      </c>
      <c r="C123" s="37" t="s">
        <v>11</v>
      </c>
      <c r="D123" s="7" t="s">
        <v>208</v>
      </c>
      <c r="E123" s="8"/>
    </row>
    <row r="124" spans="1:5" ht="15.75" customHeight="1" x14ac:dyDescent="0.2">
      <c r="A124" s="8" t="s">
        <v>697</v>
      </c>
      <c r="B124" s="5">
        <v>42016</v>
      </c>
      <c r="C124" s="57" t="s">
        <v>294</v>
      </c>
      <c r="D124" s="7" t="s">
        <v>746</v>
      </c>
      <c r="E124" s="8"/>
    </row>
    <row r="125" spans="1:5" ht="15.75" customHeight="1" x14ac:dyDescent="0.2">
      <c r="A125" s="8" t="s">
        <v>42</v>
      </c>
      <c r="B125" s="5">
        <v>41864</v>
      </c>
      <c r="C125" s="37" t="s">
        <v>11</v>
      </c>
      <c r="D125" s="7" t="s">
        <v>43</v>
      </c>
    </row>
    <row r="126" spans="1:5" ht="15.75" customHeight="1" x14ac:dyDescent="0.2">
      <c r="A126" s="8" t="s">
        <v>209</v>
      </c>
      <c r="B126" s="5">
        <v>41872</v>
      </c>
      <c r="C126" s="37" t="s">
        <v>30</v>
      </c>
      <c r="D126" s="7" t="s">
        <v>210</v>
      </c>
    </row>
    <row r="127" spans="1:5" ht="15.75" customHeight="1" x14ac:dyDescent="0.2">
      <c r="A127" s="9" t="s">
        <v>44</v>
      </c>
      <c r="B127" s="5">
        <v>41864</v>
      </c>
      <c r="C127" s="37" t="s">
        <v>45</v>
      </c>
      <c r="D127" s="46" t="s">
        <v>46</v>
      </c>
    </row>
    <row r="128" spans="1:5" ht="15.75" customHeight="1" x14ac:dyDescent="0.2">
      <c r="A128" s="9" t="s">
        <v>40</v>
      </c>
      <c r="B128" s="5">
        <v>41864</v>
      </c>
      <c r="C128" s="37" t="s">
        <v>11</v>
      </c>
      <c r="D128" s="46" t="s">
        <v>41</v>
      </c>
    </row>
    <row r="129" spans="1:4" ht="15.75" customHeight="1" x14ac:dyDescent="0.2">
      <c r="A129" s="9" t="s">
        <v>47</v>
      </c>
      <c r="B129" s="5">
        <v>41864</v>
      </c>
      <c r="C129" s="37" t="s">
        <v>11</v>
      </c>
      <c r="D129" s="46" t="s">
        <v>48</v>
      </c>
    </row>
    <row r="130" spans="1:4" ht="15.75" customHeight="1" x14ac:dyDescent="0.2">
      <c r="A130" s="9" t="s">
        <v>211</v>
      </c>
      <c r="B130" s="5">
        <v>41872</v>
      </c>
      <c r="C130" s="37" t="s">
        <v>11</v>
      </c>
      <c r="D130" s="46" t="s">
        <v>212</v>
      </c>
    </row>
    <row r="131" spans="1:4" ht="15.75" customHeight="1" x14ac:dyDescent="0.2">
      <c r="A131" s="9" t="s">
        <v>213</v>
      </c>
      <c r="B131" s="5">
        <v>41872</v>
      </c>
      <c r="C131" s="37" t="s">
        <v>11</v>
      </c>
      <c r="D131" s="46" t="s">
        <v>214</v>
      </c>
    </row>
    <row r="132" spans="1:4" ht="15.75" customHeight="1" x14ac:dyDescent="0.2">
      <c r="A132" s="9" t="s">
        <v>215</v>
      </c>
      <c r="B132" s="5">
        <v>41872</v>
      </c>
      <c r="C132" s="37" t="s">
        <v>30</v>
      </c>
      <c r="D132" s="46" t="s">
        <v>216</v>
      </c>
    </row>
    <row r="133" spans="1:4" ht="15.75" customHeight="1" x14ac:dyDescent="0.2">
      <c r="A133" s="9" t="s">
        <v>217</v>
      </c>
      <c r="B133" s="5">
        <v>41872</v>
      </c>
      <c r="C133" s="39" t="s">
        <v>11</v>
      </c>
      <c r="D133" s="46" t="s">
        <v>218</v>
      </c>
    </row>
    <row r="134" spans="1:4" ht="15.75" customHeight="1" x14ac:dyDescent="0.2">
      <c r="A134" s="9" t="s">
        <v>219</v>
      </c>
      <c r="B134" s="5">
        <v>41872</v>
      </c>
      <c r="C134" s="6" t="s">
        <v>741</v>
      </c>
      <c r="D134" s="46" t="s">
        <v>220</v>
      </c>
    </row>
    <row r="135" spans="1:4" ht="15.75" customHeight="1" x14ac:dyDescent="0.2">
      <c r="A135" s="9" t="s">
        <v>221</v>
      </c>
      <c r="B135" s="5">
        <v>41872</v>
      </c>
      <c r="C135" s="39" t="s">
        <v>11</v>
      </c>
      <c r="D135" s="46" t="s">
        <v>222</v>
      </c>
    </row>
    <row r="136" spans="1:4" ht="15.75" customHeight="1" x14ac:dyDescent="0.2">
      <c r="A136" s="9" t="s">
        <v>223</v>
      </c>
      <c r="B136" s="5">
        <v>41872</v>
      </c>
      <c r="C136" s="39" t="s">
        <v>11</v>
      </c>
      <c r="D136" s="46" t="s">
        <v>224</v>
      </c>
    </row>
    <row r="137" spans="1:4" ht="15.75" customHeight="1" x14ac:dyDescent="0.2">
      <c r="A137" s="9" t="s">
        <v>225</v>
      </c>
      <c r="B137" s="5">
        <v>41872</v>
      </c>
      <c r="C137" s="39" t="s">
        <v>11</v>
      </c>
      <c r="D137" s="46" t="s">
        <v>226</v>
      </c>
    </row>
    <row r="138" spans="1:4" ht="15.75" customHeight="1" x14ac:dyDescent="0.2">
      <c r="A138" s="9" t="s">
        <v>227</v>
      </c>
      <c r="B138" s="5">
        <v>41872</v>
      </c>
      <c r="C138" s="39" t="s">
        <v>11</v>
      </c>
      <c r="D138" s="46" t="s">
        <v>228</v>
      </c>
    </row>
    <row r="139" spans="1:4" ht="15.75" customHeight="1" x14ac:dyDescent="0.2">
      <c r="A139" s="9" t="s">
        <v>701</v>
      </c>
      <c r="B139" s="5">
        <v>42013</v>
      </c>
      <c r="C139" s="39" t="s">
        <v>11</v>
      </c>
      <c r="D139" s="46" t="s">
        <v>747</v>
      </c>
    </row>
    <row r="140" spans="1:4" ht="15.75" customHeight="1" x14ac:dyDescent="0.2">
      <c r="A140" s="9" t="s">
        <v>229</v>
      </c>
      <c r="B140" s="5">
        <v>41872</v>
      </c>
      <c r="C140" s="39" t="s">
        <v>11</v>
      </c>
      <c r="D140" s="46" t="s">
        <v>230</v>
      </c>
    </row>
    <row r="141" spans="1:4" ht="15.75" customHeight="1" x14ac:dyDescent="0.2">
      <c r="A141" s="9" t="s">
        <v>231</v>
      </c>
      <c r="B141" s="5">
        <v>41872</v>
      </c>
      <c r="C141" s="37" t="s">
        <v>30</v>
      </c>
      <c r="D141" s="46" t="s">
        <v>232</v>
      </c>
    </row>
    <row r="142" spans="1:4" ht="15.75" customHeight="1" x14ac:dyDescent="0.2">
      <c r="A142" s="9" t="s">
        <v>233</v>
      </c>
      <c r="B142" s="5">
        <v>41872</v>
      </c>
      <c r="C142" s="39" t="s">
        <v>11</v>
      </c>
      <c r="D142" s="46" t="s">
        <v>234</v>
      </c>
    </row>
    <row r="143" spans="1:4" ht="15.75" customHeight="1" x14ac:dyDescent="0.2">
      <c r="A143" s="9" t="s">
        <v>235</v>
      </c>
      <c r="B143" s="5">
        <v>41872</v>
      </c>
      <c r="C143" s="39" t="s">
        <v>11</v>
      </c>
      <c r="D143" s="46" t="s">
        <v>236</v>
      </c>
    </row>
    <row r="144" spans="1:4" ht="15.75" customHeight="1" x14ac:dyDescent="0.2">
      <c r="A144" s="9" t="s">
        <v>237</v>
      </c>
      <c r="B144" s="5">
        <v>41872</v>
      </c>
      <c r="C144" s="39" t="s">
        <v>11</v>
      </c>
      <c r="D144" s="46" t="s">
        <v>238</v>
      </c>
    </row>
    <row r="145" spans="1:4" ht="15.75" customHeight="1" x14ac:dyDescent="0.2">
      <c r="A145" s="9" t="s">
        <v>239</v>
      </c>
      <c r="B145" s="5">
        <v>41872</v>
      </c>
      <c r="C145" s="55" t="s">
        <v>294</v>
      </c>
      <c r="D145" s="46" t="s">
        <v>240</v>
      </c>
    </row>
    <row r="146" spans="1:4" ht="15.75" customHeight="1" x14ac:dyDescent="0.2">
      <c r="A146" s="9" t="s">
        <v>241</v>
      </c>
      <c r="B146" s="5">
        <v>41872</v>
      </c>
      <c r="C146" s="39" t="s">
        <v>11</v>
      </c>
      <c r="D146" s="46" t="s">
        <v>242</v>
      </c>
    </row>
    <row r="147" spans="1:4" ht="15.75" customHeight="1" x14ac:dyDescent="0.2">
      <c r="A147" s="9" t="s">
        <v>682</v>
      </c>
      <c r="B147" s="5">
        <v>41975</v>
      </c>
      <c r="C147" s="6" t="s">
        <v>748</v>
      </c>
      <c r="D147" s="46" t="s">
        <v>720</v>
      </c>
    </row>
    <row r="148" spans="1:4" ht="15.75" customHeight="1" x14ac:dyDescent="0.2">
      <c r="A148" s="9" t="s">
        <v>497</v>
      </c>
      <c r="B148" s="5">
        <v>42083</v>
      </c>
      <c r="C148" s="6"/>
      <c r="D148" s="46" t="s">
        <v>749</v>
      </c>
    </row>
    <row r="149" spans="1:4" ht="15.75" customHeight="1" x14ac:dyDescent="0.2">
      <c r="B149" s="6"/>
      <c r="C149" s="6"/>
    </row>
    <row r="150" spans="1:4" ht="15.75" customHeight="1" x14ac:dyDescent="0.2">
      <c r="B150" s="6"/>
      <c r="C150" s="6"/>
    </row>
  </sheetData>
  <conditionalFormatting sqref="C1:C4 C8:C150">
    <cfRule type="containsText" dxfId="47" priority="5" operator="containsText" text="Complete"/>
  </conditionalFormatting>
  <conditionalFormatting sqref="C1:C4 C8:C150">
    <cfRule type="containsText" dxfId="46" priority="6" operator="containsText" text="Acknowledged"/>
  </conditionalFormatting>
  <conditionalFormatting sqref="C1:C4 C8:C150">
    <cfRule type="containsText" dxfId="45" priority="7" operator="containsText" text="Auto-reply"/>
  </conditionalFormatting>
  <conditionalFormatting sqref="C1:C150">
    <cfRule type="containsText" dxfId="44" priority="8" operator="containsText" text="Refused"/>
  </conditionalFormatting>
  <hyperlinks>
    <hyperlink ref="D129" r:id="rId1"/>
    <hyperlink ref="D130" r:id="rId2"/>
    <hyperlink ref="D131" r:id="rId3"/>
    <hyperlink ref="D132" r:id="rId4"/>
    <hyperlink ref="D133" r:id="rId5"/>
    <hyperlink ref="D134" r:id="rId6"/>
    <hyperlink ref="D135" r:id="rId7"/>
    <hyperlink ref="D136" r:id="rId8"/>
    <hyperlink ref="D137" r:id="rId9"/>
    <hyperlink ref="D138" r:id="rId10"/>
    <hyperlink ref="D139" r:id="rId11"/>
    <hyperlink ref="D140" r:id="rId12"/>
    <hyperlink ref="D142" r:id="rId13"/>
    <hyperlink ref="D141" r:id="rId14"/>
    <hyperlink ref="D143" r:id="rId15"/>
    <hyperlink ref="D144" r:id="rId16"/>
    <hyperlink ref="D145" r:id="rId17"/>
    <hyperlink ref="D146" r:id="rId18"/>
    <hyperlink ref="D147" r:id="rId19"/>
    <hyperlink ref="D148" r:id="rId20"/>
  </hyperlinks>
  <pageMargins left="0.7" right="0.7" top="0.75" bottom="0.75" header="0.3" footer="0.3"/>
  <pageSetup paperSize="9" orientation="portrait" verticalDpi="0" r:id="rId21"/>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3"/>
  <sheetViews>
    <sheetView workbookViewId="0">
      <pane ySplit="10" topLeftCell="A11" activePane="bottomLeft" state="frozen"/>
      <selection pane="bottomLeft"/>
    </sheetView>
  </sheetViews>
  <sheetFormatPr defaultColWidth="14.42578125" defaultRowHeight="15.75" customHeight="1" x14ac:dyDescent="0.2"/>
  <cols>
    <col min="1" max="1" width="30.28515625" style="9" customWidth="1"/>
    <col min="2" max="2" width="14.42578125" style="9"/>
    <col min="3" max="3" width="20.7109375" style="9" customWidth="1"/>
    <col min="4" max="4" width="61.28515625" style="9" customWidth="1"/>
    <col min="5" max="5" width="8.85546875" style="9" customWidth="1"/>
    <col min="6" max="6" width="9.140625" style="9" customWidth="1"/>
    <col min="7" max="7" width="11" style="9" customWidth="1"/>
    <col min="8" max="16384" width="14.42578125" style="9"/>
  </cols>
  <sheetData>
    <row r="1" spans="1:7" ht="15.75" customHeight="1" x14ac:dyDescent="0.2">
      <c r="A1" s="4" t="s">
        <v>243</v>
      </c>
      <c r="B1" s="6"/>
      <c r="C1" s="6"/>
    </row>
    <row r="2" spans="1:7" ht="15.75" customHeight="1" x14ac:dyDescent="0.2">
      <c r="A2" s="4"/>
      <c r="B2" s="6"/>
      <c r="C2" s="6"/>
    </row>
    <row r="3" spans="1:7" ht="15.75" customHeight="1" x14ac:dyDescent="0.2">
      <c r="A3" s="4" t="s">
        <v>244</v>
      </c>
      <c r="B3" s="6"/>
      <c r="C3" s="6"/>
    </row>
    <row r="4" spans="1:7" ht="15.75" customHeight="1" x14ac:dyDescent="0.2">
      <c r="A4" s="4"/>
      <c r="B4" s="6"/>
      <c r="C4" s="6"/>
    </row>
    <row r="5" spans="1:7" ht="15.75" customHeight="1" x14ac:dyDescent="0.2">
      <c r="A5" s="10" t="s">
        <v>245</v>
      </c>
      <c r="B5" s="6"/>
      <c r="C5" s="4"/>
    </row>
    <row r="6" spans="1:7" ht="15.75" customHeight="1" x14ac:dyDescent="0.2">
      <c r="A6" s="10" t="s">
        <v>246</v>
      </c>
      <c r="B6" s="6"/>
      <c r="C6" s="4"/>
    </row>
    <row r="7" spans="1:7" ht="15.75" customHeight="1" x14ac:dyDescent="0.2">
      <c r="A7" s="10" t="s">
        <v>247</v>
      </c>
      <c r="B7" s="6"/>
      <c r="C7" s="4"/>
    </row>
    <row r="8" spans="1:7" ht="15.75" customHeight="1" x14ac:dyDescent="0.2">
      <c r="A8" s="4"/>
      <c r="B8" s="6"/>
      <c r="C8" s="6"/>
    </row>
    <row r="9" spans="1:7" ht="15.75" customHeight="1" x14ac:dyDescent="0.2">
      <c r="A9" s="4" t="s">
        <v>248</v>
      </c>
      <c r="B9" s="6"/>
      <c r="C9" s="6"/>
    </row>
    <row r="10" spans="1:7" ht="15.75" customHeight="1" x14ac:dyDescent="0.2">
      <c r="A10" s="11"/>
      <c r="B10" s="2"/>
      <c r="C10" s="2"/>
    </row>
    <row r="11" spans="1:7" ht="15.75" customHeight="1" x14ac:dyDescent="0.2">
      <c r="A11" s="1" t="s">
        <v>249</v>
      </c>
      <c r="B11" s="2" t="s">
        <v>250</v>
      </c>
      <c r="C11" s="2" t="s">
        <v>251</v>
      </c>
      <c r="D11" s="3" t="s">
        <v>252</v>
      </c>
      <c r="E11" s="2"/>
      <c r="F11" s="2"/>
      <c r="G11" s="2"/>
    </row>
    <row r="12" spans="1:7" ht="15.75" customHeight="1" x14ac:dyDescent="0.2">
      <c r="A12" s="4" t="s">
        <v>10</v>
      </c>
      <c r="B12" s="5">
        <v>41873</v>
      </c>
      <c r="C12" s="37" t="s">
        <v>11</v>
      </c>
      <c r="D12" s="7" t="s">
        <v>253</v>
      </c>
    </row>
    <row r="13" spans="1:7" ht="15.75" customHeight="1" x14ac:dyDescent="0.2">
      <c r="A13" s="4" t="s">
        <v>49</v>
      </c>
      <c r="B13" s="5">
        <v>41873</v>
      </c>
      <c r="C13" s="37" t="s">
        <v>11</v>
      </c>
      <c r="D13" s="7" t="s">
        <v>271</v>
      </c>
      <c r="E13" s="8"/>
    </row>
    <row r="14" spans="1:7" ht="15.75" customHeight="1" x14ac:dyDescent="0.2">
      <c r="A14" s="4" t="s">
        <v>13</v>
      </c>
      <c r="B14" s="5">
        <v>41873</v>
      </c>
      <c r="C14" s="37" t="s">
        <v>11</v>
      </c>
      <c r="D14" s="7" t="s">
        <v>254</v>
      </c>
      <c r="E14" s="8"/>
    </row>
    <row r="15" spans="1:7" ht="15.75" customHeight="1" x14ac:dyDescent="0.2">
      <c r="A15" s="4" t="s">
        <v>51</v>
      </c>
      <c r="B15" s="5">
        <v>41873</v>
      </c>
      <c r="C15" s="37" t="s">
        <v>11</v>
      </c>
      <c r="D15" s="7" t="s">
        <v>272</v>
      </c>
      <c r="E15" s="8"/>
    </row>
    <row r="16" spans="1:7" ht="15.75" customHeight="1" x14ac:dyDescent="0.2">
      <c r="A16" s="4" t="s">
        <v>53</v>
      </c>
      <c r="B16" s="5">
        <v>41873</v>
      </c>
      <c r="C16" s="37" t="s">
        <v>11</v>
      </c>
      <c r="D16" s="7" t="s">
        <v>273</v>
      </c>
      <c r="E16" s="8"/>
    </row>
    <row r="17" spans="1:5" ht="15.75" customHeight="1" x14ac:dyDescent="0.2">
      <c r="A17" s="4" t="s">
        <v>15</v>
      </c>
      <c r="B17" s="5">
        <v>41873</v>
      </c>
      <c r="C17" s="37" t="s">
        <v>11</v>
      </c>
      <c r="D17" s="7" t="s">
        <v>255</v>
      </c>
    </row>
    <row r="18" spans="1:5" ht="15.75" customHeight="1" x14ac:dyDescent="0.2">
      <c r="A18" s="4" t="s">
        <v>55</v>
      </c>
      <c r="B18" s="5">
        <v>41873</v>
      </c>
      <c r="C18" s="37" t="s">
        <v>11</v>
      </c>
      <c r="D18" s="7" t="s">
        <v>274</v>
      </c>
      <c r="E18" s="8"/>
    </row>
    <row r="19" spans="1:5" ht="15.75" customHeight="1" x14ac:dyDescent="0.2">
      <c r="A19" s="4" t="s">
        <v>17</v>
      </c>
      <c r="B19" s="5">
        <v>41873</v>
      </c>
      <c r="C19" s="39" t="s">
        <v>11</v>
      </c>
      <c r="D19" s="7" t="s">
        <v>256</v>
      </c>
    </row>
    <row r="20" spans="1:5" ht="15.75" customHeight="1" x14ac:dyDescent="0.2">
      <c r="A20" s="4" t="s">
        <v>57</v>
      </c>
      <c r="B20" s="5">
        <v>41873</v>
      </c>
      <c r="C20" s="38" t="s">
        <v>11</v>
      </c>
      <c r="D20" s="7" t="s">
        <v>275</v>
      </c>
    </row>
    <row r="21" spans="1:5" ht="15.75" customHeight="1" x14ac:dyDescent="0.2">
      <c r="A21" s="4" t="s">
        <v>19</v>
      </c>
      <c r="B21" s="5">
        <v>41873</v>
      </c>
      <c r="C21" s="38" t="s">
        <v>11</v>
      </c>
      <c r="D21" s="7" t="s">
        <v>257</v>
      </c>
      <c r="E21" s="8"/>
    </row>
    <row r="22" spans="1:5" ht="15.75" customHeight="1" x14ac:dyDescent="0.2">
      <c r="A22" s="4" t="s">
        <v>59</v>
      </c>
      <c r="B22" s="5">
        <v>41873</v>
      </c>
      <c r="C22" s="38" t="s">
        <v>11</v>
      </c>
      <c r="D22" s="7" t="s">
        <v>276</v>
      </c>
      <c r="E22" s="8"/>
    </row>
    <row r="23" spans="1:5" ht="15.75" customHeight="1" x14ac:dyDescent="0.2">
      <c r="A23" s="4" t="s">
        <v>517</v>
      </c>
      <c r="B23" s="5">
        <v>41949</v>
      </c>
      <c r="C23" s="37" t="s">
        <v>11</v>
      </c>
      <c r="D23" s="7" t="s">
        <v>703</v>
      </c>
    </row>
    <row r="24" spans="1:5" ht="15.75" customHeight="1" x14ac:dyDescent="0.2">
      <c r="A24" s="4" t="s">
        <v>61</v>
      </c>
      <c r="B24" s="5">
        <v>41873</v>
      </c>
      <c r="C24" s="37" t="s">
        <v>11</v>
      </c>
      <c r="D24" s="7" t="s">
        <v>277</v>
      </c>
      <c r="E24" s="8"/>
    </row>
    <row r="25" spans="1:5" ht="15.75" customHeight="1" x14ac:dyDescent="0.2">
      <c r="A25" s="4" t="s">
        <v>710</v>
      </c>
      <c r="B25" s="5">
        <v>41975</v>
      </c>
      <c r="C25" s="37" t="s">
        <v>11</v>
      </c>
      <c r="D25" s="7" t="s">
        <v>726</v>
      </c>
      <c r="E25" s="8"/>
    </row>
    <row r="26" spans="1:5" ht="15.75" customHeight="1" x14ac:dyDescent="0.2">
      <c r="A26" s="4" t="s">
        <v>63</v>
      </c>
      <c r="B26" s="5">
        <v>41873</v>
      </c>
      <c r="C26" s="37" t="s">
        <v>11</v>
      </c>
      <c r="D26" s="7" t="s">
        <v>278</v>
      </c>
    </row>
    <row r="27" spans="1:5" ht="15.75" customHeight="1" x14ac:dyDescent="0.2">
      <c r="A27" s="4" t="s">
        <v>65</v>
      </c>
      <c r="B27" s="5">
        <v>41873</v>
      </c>
      <c r="C27" s="37" t="s">
        <v>11</v>
      </c>
      <c r="D27" s="7" t="s">
        <v>279</v>
      </c>
    </row>
    <row r="28" spans="1:5" ht="15.75" customHeight="1" x14ac:dyDescent="0.2">
      <c r="A28" s="4" t="s">
        <v>67</v>
      </c>
      <c r="B28" s="5">
        <v>41873</v>
      </c>
      <c r="C28" s="37" t="s">
        <v>11</v>
      </c>
      <c r="D28" s="7" t="s">
        <v>280</v>
      </c>
      <c r="E28" s="8"/>
    </row>
    <row r="29" spans="1:5" ht="15.75" customHeight="1" x14ac:dyDescent="0.2">
      <c r="A29" s="4" t="s">
        <v>21</v>
      </c>
      <c r="B29" s="5">
        <v>41873</v>
      </c>
      <c r="C29" s="37" t="s">
        <v>11</v>
      </c>
      <c r="D29" s="7" t="s">
        <v>258</v>
      </c>
      <c r="E29" s="8"/>
    </row>
    <row r="30" spans="1:5" ht="15.75" customHeight="1" x14ac:dyDescent="0.2">
      <c r="A30" s="4" t="s">
        <v>643</v>
      </c>
      <c r="B30" s="5">
        <v>41942</v>
      </c>
      <c r="C30" s="37" t="s">
        <v>11</v>
      </c>
      <c r="D30" s="7" t="s">
        <v>653</v>
      </c>
      <c r="E30" s="8"/>
    </row>
    <row r="31" spans="1:5" ht="15.75" customHeight="1" x14ac:dyDescent="0.2">
      <c r="A31" s="8" t="s">
        <v>69</v>
      </c>
      <c r="B31" s="5">
        <v>41873</v>
      </c>
      <c r="C31" s="37" t="s">
        <v>11</v>
      </c>
      <c r="D31" s="7" t="s">
        <v>281</v>
      </c>
      <c r="E31" s="8"/>
    </row>
    <row r="32" spans="1:5" ht="15.75" customHeight="1" x14ac:dyDescent="0.2">
      <c r="A32" s="8" t="s">
        <v>527</v>
      </c>
      <c r="B32" s="5">
        <v>41942</v>
      </c>
      <c r="C32" s="37" t="s">
        <v>11</v>
      </c>
      <c r="D32" s="7" t="s">
        <v>652</v>
      </c>
      <c r="E32" s="8"/>
    </row>
    <row r="33" spans="1:5" ht="15.75" customHeight="1" x14ac:dyDescent="0.2">
      <c r="A33" s="8" t="s">
        <v>493</v>
      </c>
      <c r="B33" s="5">
        <v>41933</v>
      </c>
      <c r="C33" s="37" t="s">
        <v>651</v>
      </c>
      <c r="D33" s="7" t="s">
        <v>500</v>
      </c>
      <c r="E33" s="8"/>
    </row>
    <row r="34" spans="1:5" ht="15.75" customHeight="1" x14ac:dyDescent="0.2">
      <c r="A34" s="8" t="s">
        <v>71</v>
      </c>
      <c r="B34" s="5">
        <v>41873</v>
      </c>
      <c r="C34" s="37" t="s">
        <v>11</v>
      </c>
      <c r="D34" s="7" t="s">
        <v>282</v>
      </c>
    </row>
    <row r="35" spans="1:5" ht="15.75" customHeight="1" x14ac:dyDescent="0.2">
      <c r="A35" s="8" t="s">
        <v>73</v>
      </c>
      <c r="B35" s="5">
        <v>41873</v>
      </c>
      <c r="C35" s="37" t="s">
        <v>11</v>
      </c>
      <c r="D35" s="7" t="s">
        <v>283</v>
      </c>
      <c r="E35" s="8"/>
    </row>
    <row r="36" spans="1:5" ht="15.75" customHeight="1" x14ac:dyDescent="0.2">
      <c r="A36" s="8" t="s">
        <v>75</v>
      </c>
      <c r="B36" s="5">
        <v>41873</v>
      </c>
      <c r="C36" s="37" t="s">
        <v>11</v>
      </c>
      <c r="D36" s="7" t="s">
        <v>284</v>
      </c>
      <c r="E36" s="8"/>
    </row>
    <row r="37" spans="1:5" ht="15.75" customHeight="1" x14ac:dyDescent="0.2">
      <c r="A37" s="8" t="s">
        <v>77</v>
      </c>
      <c r="B37" s="5">
        <v>41873</v>
      </c>
      <c r="C37" s="37" t="s">
        <v>11</v>
      </c>
      <c r="D37" s="7" t="s">
        <v>285</v>
      </c>
      <c r="E37" s="8"/>
    </row>
    <row r="38" spans="1:5" ht="15.75" customHeight="1" x14ac:dyDescent="0.2">
      <c r="A38" s="8" t="s">
        <v>79</v>
      </c>
      <c r="B38" s="5">
        <v>41873</v>
      </c>
      <c r="C38" s="6" t="s">
        <v>740</v>
      </c>
      <c r="D38" s="7" t="s">
        <v>286</v>
      </c>
    </row>
    <row r="39" spans="1:5" ht="15.75" customHeight="1" x14ac:dyDescent="0.2">
      <c r="A39" s="8" t="s">
        <v>81</v>
      </c>
      <c r="B39" s="5">
        <v>41873</v>
      </c>
      <c r="C39" s="37" t="s">
        <v>11</v>
      </c>
      <c r="D39" s="7" t="s">
        <v>287</v>
      </c>
      <c r="E39" s="8"/>
    </row>
    <row r="40" spans="1:5" ht="15.75" customHeight="1" x14ac:dyDescent="0.2">
      <c r="A40" s="8" t="s">
        <v>83</v>
      </c>
      <c r="B40" s="5">
        <v>41873</v>
      </c>
      <c r="C40" s="37" t="s">
        <v>11</v>
      </c>
      <c r="D40" s="7" t="s">
        <v>288</v>
      </c>
    </row>
    <row r="41" spans="1:5" ht="15.75" customHeight="1" x14ac:dyDescent="0.2">
      <c r="A41" s="8" t="s">
        <v>85</v>
      </c>
      <c r="B41" s="5">
        <v>41873</v>
      </c>
      <c r="C41" s="37" t="s">
        <v>11</v>
      </c>
      <c r="D41" s="7" t="s">
        <v>289</v>
      </c>
      <c r="E41" s="8"/>
    </row>
    <row r="42" spans="1:5" ht="15.75" customHeight="1" x14ac:dyDescent="0.2">
      <c r="A42" s="8" t="s">
        <v>87</v>
      </c>
      <c r="B42" s="5">
        <v>41873</v>
      </c>
      <c r="C42" s="37" t="s">
        <v>11</v>
      </c>
      <c r="D42" s="7" t="s">
        <v>290</v>
      </c>
    </row>
    <row r="43" spans="1:5" ht="15.75" customHeight="1" x14ac:dyDescent="0.2">
      <c r="A43" s="8" t="s">
        <v>89</v>
      </c>
      <c r="B43" s="5">
        <v>41873</v>
      </c>
      <c r="C43" s="37" t="s">
        <v>30</v>
      </c>
      <c r="D43" s="7" t="s">
        <v>291</v>
      </c>
      <c r="E43" s="8"/>
    </row>
    <row r="44" spans="1:5" ht="15.75" customHeight="1" x14ac:dyDescent="0.2">
      <c r="A44" s="8" t="s">
        <v>91</v>
      </c>
      <c r="B44" s="5">
        <v>41879</v>
      </c>
      <c r="C44" s="37" t="s">
        <v>11</v>
      </c>
      <c r="D44" s="7" t="s">
        <v>292</v>
      </c>
    </row>
    <row r="45" spans="1:5" ht="15.75" customHeight="1" x14ac:dyDescent="0.2">
      <c r="A45" s="8" t="s">
        <v>93</v>
      </c>
      <c r="B45" s="5">
        <v>41879</v>
      </c>
      <c r="C45" s="37" t="s">
        <v>11</v>
      </c>
      <c r="D45" s="7" t="s">
        <v>293</v>
      </c>
    </row>
    <row r="46" spans="1:5" ht="15.75" customHeight="1" x14ac:dyDescent="0.2">
      <c r="A46" s="8" t="s">
        <v>95</v>
      </c>
      <c r="B46" s="5">
        <v>41879</v>
      </c>
      <c r="C46" s="57" t="s">
        <v>294</v>
      </c>
      <c r="D46" s="7" t="s">
        <v>295</v>
      </c>
      <c r="E46" s="8"/>
    </row>
    <row r="47" spans="1:5" ht="15.75" customHeight="1" x14ac:dyDescent="0.2">
      <c r="A47" s="8" t="s">
        <v>97</v>
      </c>
      <c r="B47" s="5">
        <v>41879</v>
      </c>
      <c r="C47" s="37" t="s">
        <v>11</v>
      </c>
      <c r="D47" s="7" t="s">
        <v>296</v>
      </c>
      <c r="E47" s="8"/>
    </row>
    <row r="48" spans="1:5" ht="15.75" customHeight="1" x14ac:dyDescent="0.2">
      <c r="A48" s="8" t="s">
        <v>542</v>
      </c>
      <c r="B48" s="5">
        <v>41967</v>
      </c>
      <c r="C48" s="37" t="s">
        <v>11</v>
      </c>
      <c r="D48" s="7" t="s">
        <v>709</v>
      </c>
      <c r="E48" s="8"/>
    </row>
    <row r="49" spans="1:26" ht="15.75" customHeight="1" x14ac:dyDescent="0.2">
      <c r="A49" s="8" t="s">
        <v>99</v>
      </c>
      <c r="B49" s="5">
        <v>41879</v>
      </c>
      <c r="C49" s="37" t="s">
        <v>11</v>
      </c>
      <c r="D49" s="7" t="s">
        <v>297</v>
      </c>
    </row>
    <row r="50" spans="1:26" ht="15.75" customHeight="1" x14ac:dyDescent="0.2">
      <c r="A50" s="8" t="s">
        <v>23</v>
      </c>
      <c r="B50" s="5">
        <v>41873</v>
      </c>
      <c r="C50" s="37" t="s">
        <v>11</v>
      </c>
      <c r="D50" s="7" t="s">
        <v>259</v>
      </c>
      <c r="E50" s="8"/>
    </row>
    <row r="51" spans="1:26" ht="15.75" customHeight="1" x14ac:dyDescent="0.2">
      <c r="A51" s="8" t="s">
        <v>101</v>
      </c>
      <c r="B51" s="5">
        <v>41879</v>
      </c>
      <c r="C51" s="6" t="s">
        <v>741</v>
      </c>
      <c r="D51" s="7" t="s">
        <v>298</v>
      </c>
      <c r="E51" s="8"/>
      <c r="Z51" s="8"/>
    </row>
    <row r="52" spans="1:26" ht="15.75" customHeight="1" x14ac:dyDescent="0.2">
      <c r="A52" s="8" t="s">
        <v>704</v>
      </c>
      <c r="B52" s="5">
        <v>41949</v>
      </c>
      <c r="C52" s="37" t="s">
        <v>11</v>
      </c>
      <c r="D52" s="7" t="s">
        <v>705</v>
      </c>
      <c r="Z52" s="8"/>
    </row>
    <row r="53" spans="1:26" ht="15.75" customHeight="1" x14ac:dyDescent="0.2">
      <c r="A53" s="8" t="s">
        <v>412</v>
      </c>
      <c r="B53" s="5">
        <v>41879</v>
      </c>
      <c r="C53" s="37" t="s">
        <v>11</v>
      </c>
      <c r="D53" s="7" t="s">
        <v>299</v>
      </c>
      <c r="E53" s="8"/>
    </row>
    <row r="54" spans="1:26" ht="15.75" customHeight="1" x14ac:dyDescent="0.2">
      <c r="A54" s="8" t="s">
        <v>25</v>
      </c>
      <c r="B54" s="5">
        <v>41873</v>
      </c>
      <c r="C54" s="37" t="s">
        <v>11</v>
      </c>
      <c r="D54" s="7" t="s">
        <v>260</v>
      </c>
      <c r="E54" s="8"/>
    </row>
    <row r="55" spans="1:26" ht="15.75" customHeight="1" x14ac:dyDescent="0.2">
      <c r="A55" s="8" t="s">
        <v>548</v>
      </c>
      <c r="B55" s="5">
        <v>41949</v>
      </c>
      <c r="C55" s="37" t="s">
        <v>11</v>
      </c>
      <c r="D55" s="7" t="s">
        <v>706</v>
      </c>
    </row>
    <row r="56" spans="1:26" ht="15.75" customHeight="1" x14ac:dyDescent="0.2">
      <c r="A56" s="8" t="s">
        <v>715</v>
      </c>
      <c r="B56" s="5">
        <v>42013</v>
      </c>
      <c r="C56" s="37" t="s">
        <v>11</v>
      </c>
      <c r="D56" s="7" t="s">
        <v>750</v>
      </c>
      <c r="E56" s="8"/>
    </row>
    <row r="57" spans="1:26" ht="15.75" customHeight="1" x14ac:dyDescent="0.2">
      <c r="A57" s="8" t="s">
        <v>550</v>
      </c>
      <c r="B57" s="5">
        <v>41949</v>
      </c>
      <c r="C57" s="37" t="s">
        <v>11</v>
      </c>
      <c r="D57" s="7" t="s">
        <v>707</v>
      </c>
    </row>
    <row r="58" spans="1:26" ht="15.75" customHeight="1" x14ac:dyDescent="0.2">
      <c r="A58" s="8" t="s">
        <v>104</v>
      </c>
      <c r="B58" s="5">
        <v>41879</v>
      </c>
      <c r="C58" s="37" t="s">
        <v>11</v>
      </c>
      <c r="D58" s="7" t="s">
        <v>300</v>
      </c>
      <c r="E58" s="8"/>
    </row>
    <row r="59" spans="1:26" ht="15.75" customHeight="1" x14ac:dyDescent="0.2">
      <c r="A59" s="8" t="s">
        <v>106</v>
      </c>
      <c r="B59" s="5">
        <v>41879</v>
      </c>
      <c r="C59" s="37" t="s">
        <v>11</v>
      </c>
      <c r="D59" s="7" t="s">
        <v>301</v>
      </c>
      <c r="E59" s="8"/>
    </row>
    <row r="60" spans="1:26" ht="15.75" customHeight="1" x14ac:dyDescent="0.2">
      <c r="A60" s="8" t="s">
        <v>108</v>
      </c>
      <c r="B60" s="5">
        <v>41879</v>
      </c>
      <c r="C60" s="37" t="s">
        <v>30</v>
      </c>
      <c r="D60" s="7" t="s">
        <v>302</v>
      </c>
      <c r="E60" s="8"/>
    </row>
    <row r="61" spans="1:26" ht="15.75" customHeight="1" x14ac:dyDescent="0.2">
      <c r="A61" s="8" t="s">
        <v>110</v>
      </c>
      <c r="B61" s="5">
        <v>41879</v>
      </c>
      <c r="C61" s="37" t="s">
        <v>11</v>
      </c>
      <c r="D61" s="7" t="s">
        <v>303</v>
      </c>
    </row>
    <row r="62" spans="1:26" ht="15.75" customHeight="1" x14ac:dyDescent="0.2">
      <c r="A62" s="8" t="s">
        <v>27</v>
      </c>
      <c r="B62" s="5">
        <v>41873</v>
      </c>
      <c r="C62" s="37" t="s">
        <v>11</v>
      </c>
      <c r="D62" s="7" t="s">
        <v>261</v>
      </c>
    </row>
    <row r="63" spans="1:26" ht="15.75" customHeight="1" x14ac:dyDescent="0.2">
      <c r="A63" s="8" t="s">
        <v>112</v>
      </c>
      <c r="B63" s="5">
        <v>41879</v>
      </c>
      <c r="C63" s="37" t="s">
        <v>11</v>
      </c>
      <c r="D63" s="7" t="s">
        <v>304</v>
      </c>
      <c r="E63" s="8"/>
    </row>
    <row r="64" spans="1:26" ht="15.75" customHeight="1" x14ac:dyDescent="0.2">
      <c r="A64" s="8" t="s">
        <v>114</v>
      </c>
      <c r="B64" s="5">
        <v>41879</v>
      </c>
      <c r="C64" s="37" t="s">
        <v>11</v>
      </c>
      <c r="D64" s="7" t="s">
        <v>305</v>
      </c>
      <c r="E64" s="8"/>
    </row>
    <row r="65" spans="1:5" ht="15.75" customHeight="1" x14ac:dyDescent="0.2">
      <c r="A65" s="8" t="s">
        <v>116</v>
      </c>
      <c r="B65" s="5">
        <v>41879</v>
      </c>
      <c r="C65" s="37" t="s">
        <v>45</v>
      </c>
      <c r="D65" s="7" t="s">
        <v>307</v>
      </c>
    </row>
    <row r="66" spans="1:5" ht="15.75" customHeight="1" x14ac:dyDescent="0.2">
      <c r="A66" s="8" t="s">
        <v>118</v>
      </c>
      <c r="B66" s="5">
        <v>41879</v>
      </c>
      <c r="C66" s="37" t="s">
        <v>11</v>
      </c>
      <c r="D66" s="7" t="s">
        <v>308</v>
      </c>
      <c r="E66" s="8"/>
    </row>
    <row r="67" spans="1:5" ht="15.75" customHeight="1" x14ac:dyDescent="0.2">
      <c r="A67" s="8" t="s">
        <v>29</v>
      </c>
      <c r="B67" s="5">
        <v>41873</v>
      </c>
      <c r="C67" s="37" t="s">
        <v>11</v>
      </c>
      <c r="D67" s="7" t="s">
        <v>262</v>
      </c>
      <c r="E67" s="8"/>
    </row>
    <row r="68" spans="1:5" ht="15.75" customHeight="1" x14ac:dyDescent="0.2">
      <c r="A68" s="8" t="s">
        <v>120</v>
      </c>
      <c r="B68" s="5">
        <v>41879</v>
      </c>
      <c r="C68" s="37" t="s">
        <v>11</v>
      </c>
      <c r="D68" s="7" t="s">
        <v>309</v>
      </c>
      <c r="E68" s="8"/>
    </row>
    <row r="69" spans="1:5" ht="15.75" customHeight="1" x14ac:dyDescent="0.2">
      <c r="A69" s="8" t="s">
        <v>560</v>
      </c>
      <c r="B69" s="5">
        <v>41942</v>
      </c>
      <c r="C69" s="37" t="s">
        <v>11</v>
      </c>
      <c r="D69" s="7" t="s">
        <v>655</v>
      </c>
      <c r="E69" s="8"/>
    </row>
    <row r="70" spans="1:5" ht="15.75" customHeight="1" x14ac:dyDescent="0.2">
      <c r="A70" s="8" t="s">
        <v>122</v>
      </c>
      <c r="B70" s="5">
        <v>41879</v>
      </c>
      <c r="C70" s="37" t="s">
        <v>11</v>
      </c>
      <c r="D70" s="7" t="s">
        <v>310</v>
      </c>
    </row>
    <row r="71" spans="1:5" ht="15.75" customHeight="1" x14ac:dyDescent="0.2">
      <c r="A71" s="8" t="s">
        <v>124</v>
      </c>
      <c r="B71" s="5">
        <v>41879</v>
      </c>
      <c r="C71" s="37" t="s">
        <v>11</v>
      </c>
      <c r="D71" s="7" t="s">
        <v>311</v>
      </c>
      <c r="E71" s="8"/>
    </row>
    <row r="72" spans="1:5" ht="15.75" customHeight="1" x14ac:dyDescent="0.2">
      <c r="A72" s="8" t="s">
        <v>126</v>
      </c>
      <c r="B72" s="5">
        <v>41879</v>
      </c>
      <c r="C72" s="37" t="s">
        <v>11</v>
      </c>
      <c r="D72" s="7" t="s">
        <v>312</v>
      </c>
      <c r="E72" s="8"/>
    </row>
    <row r="73" spans="1:5" ht="15.75" customHeight="1" x14ac:dyDescent="0.2">
      <c r="A73" s="8" t="s">
        <v>128</v>
      </c>
      <c r="B73" s="5">
        <v>41879</v>
      </c>
      <c r="C73" s="37" t="s">
        <v>11</v>
      </c>
      <c r="D73" s="7" t="s">
        <v>313</v>
      </c>
    </row>
    <row r="74" spans="1:5" ht="15.75" customHeight="1" x14ac:dyDescent="0.2">
      <c r="A74" s="8" t="s">
        <v>566</v>
      </c>
      <c r="B74" s="5">
        <v>41942</v>
      </c>
      <c r="C74" s="37" t="s">
        <v>11</v>
      </c>
      <c r="D74" s="7" t="s">
        <v>656</v>
      </c>
      <c r="E74" s="8"/>
    </row>
    <row r="75" spans="1:5" ht="15.75" customHeight="1" x14ac:dyDescent="0.2">
      <c r="A75" s="8" t="s">
        <v>130</v>
      </c>
      <c r="B75" s="5">
        <v>41879</v>
      </c>
      <c r="C75" s="37" t="s">
        <v>11</v>
      </c>
      <c r="D75" s="7" t="s">
        <v>314</v>
      </c>
      <c r="E75" s="8"/>
    </row>
    <row r="76" spans="1:5" ht="15.75" customHeight="1" x14ac:dyDescent="0.2">
      <c r="A76" s="8" t="s">
        <v>32</v>
      </c>
      <c r="B76" s="5">
        <v>41873</v>
      </c>
      <c r="C76" s="37" t="s">
        <v>11</v>
      </c>
      <c r="D76" s="7" t="s">
        <v>263</v>
      </c>
    </row>
    <row r="77" spans="1:5" ht="15.75" customHeight="1" x14ac:dyDescent="0.2">
      <c r="A77" s="8" t="s">
        <v>132</v>
      </c>
      <c r="B77" s="5">
        <v>41879</v>
      </c>
      <c r="C77" s="37" t="s">
        <v>11</v>
      </c>
      <c r="D77" s="7" t="s">
        <v>315</v>
      </c>
      <c r="E77" s="8"/>
    </row>
    <row r="78" spans="1:5" ht="15.75" customHeight="1" x14ac:dyDescent="0.2">
      <c r="A78" s="8" t="s">
        <v>134</v>
      </c>
      <c r="B78" s="5">
        <v>41879</v>
      </c>
      <c r="C78" s="37" t="s">
        <v>11</v>
      </c>
      <c r="D78" s="7" t="s">
        <v>316</v>
      </c>
      <c r="E78" s="8"/>
    </row>
    <row r="79" spans="1:5" ht="15.75" customHeight="1" x14ac:dyDescent="0.2">
      <c r="A79" s="8" t="s">
        <v>136</v>
      </c>
      <c r="B79" s="5">
        <v>41879</v>
      </c>
      <c r="C79" s="37" t="s">
        <v>11</v>
      </c>
      <c r="D79" s="7" t="s">
        <v>317</v>
      </c>
      <c r="E79" s="8"/>
    </row>
    <row r="80" spans="1:5" ht="15.75" customHeight="1" x14ac:dyDescent="0.2">
      <c r="A80" s="8" t="s">
        <v>138</v>
      </c>
      <c r="B80" s="5">
        <v>41879</v>
      </c>
      <c r="C80" s="37" t="s">
        <v>11</v>
      </c>
      <c r="D80" s="7" t="s">
        <v>318</v>
      </c>
    </row>
    <row r="81" spans="1:5" ht="15.75" customHeight="1" x14ac:dyDescent="0.2">
      <c r="A81" s="8" t="s">
        <v>140</v>
      </c>
      <c r="B81" s="5">
        <v>41879</v>
      </c>
      <c r="C81" s="37" t="s">
        <v>11</v>
      </c>
      <c r="D81" s="7" t="s">
        <v>319</v>
      </c>
      <c r="E81" s="8"/>
    </row>
    <row r="82" spans="1:5" ht="15.75" customHeight="1" x14ac:dyDescent="0.2">
      <c r="A82" s="8" t="s">
        <v>494</v>
      </c>
      <c r="B82" s="5">
        <v>41933</v>
      </c>
      <c r="C82" s="37" t="s">
        <v>11</v>
      </c>
      <c r="D82" s="7" t="s">
        <v>501</v>
      </c>
    </row>
    <row r="83" spans="1:5" ht="15.75" customHeight="1" x14ac:dyDescent="0.2">
      <c r="A83" s="8" t="s">
        <v>142</v>
      </c>
      <c r="B83" s="5">
        <v>41879</v>
      </c>
      <c r="C83" s="37" t="s">
        <v>11</v>
      </c>
      <c r="D83" s="7" t="s">
        <v>320</v>
      </c>
    </row>
    <row r="84" spans="1:5" ht="15.75" customHeight="1" x14ac:dyDescent="0.2">
      <c r="A84" s="8" t="s">
        <v>144</v>
      </c>
      <c r="B84" s="5">
        <v>41879</v>
      </c>
      <c r="C84" s="37" t="s">
        <v>11</v>
      </c>
      <c r="D84" s="7" t="s">
        <v>321</v>
      </c>
      <c r="E84" s="8"/>
    </row>
    <row r="85" spans="1:5" ht="15.75" customHeight="1" x14ac:dyDescent="0.2">
      <c r="A85" s="8" t="s">
        <v>684</v>
      </c>
      <c r="B85" s="5">
        <v>41978</v>
      </c>
      <c r="C85" s="37" t="s">
        <v>11</v>
      </c>
      <c r="D85" s="7" t="s">
        <v>727</v>
      </c>
      <c r="E85" s="8"/>
    </row>
    <row r="86" spans="1:5" ht="15.75" customHeight="1" x14ac:dyDescent="0.2">
      <c r="A86" s="8" t="s">
        <v>146</v>
      </c>
      <c r="B86" s="5">
        <v>41879</v>
      </c>
      <c r="C86" s="37" t="s">
        <v>11</v>
      </c>
      <c r="D86" s="7" t="s">
        <v>322</v>
      </c>
      <c r="E86" s="8"/>
    </row>
    <row r="87" spans="1:5" ht="15.75" customHeight="1" x14ac:dyDescent="0.2">
      <c r="A87" s="8" t="s">
        <v>148</v>
      </c>
      <c r="B87" s="5">
        <v>41879</v>
      </c>
      <c r="C87" s="39" t="s">
        <v>11</v>
      </c>
      <c r="D87" s="7" t="s">
        <v>323</v>
      </c>
    </row>
    <row r="88" spans="1:5" ht="15.75" customHeight="1" x14ac:dyDescent="0.2">
      <c r="A88" s="8" t="s">
        <v>645</v>
      </c>
      <c r="B88" s="5">
        <v>41992</v>
      </c>
      <c r="C88" s="37" t="s">
        <v>11</v>
      </c>
      <c r="D88" s="7" t="s">
        <v>730</v>
      </c>
    </row>
    <row r="89" spans="1:5" ht="15.75" customHeight="1" x14ac:dyDescent="0.2">
      <c r="A89" s="8" t="s">
        <v>150</v>
      </c>
      <c r="B89" s="5">
        <v>41879</v>
      </c>
      <c r="C89" s="39" t="s">
        <v>11</v>
      </c>
      <c r="D89" s="7" t="s">
        <v>324</v>
      </c>
    </row>
    <row r="90" spans="1:5" ht="15.75" customHeight="1" x14ac:dyDescent="0.2">
      <c r="A90" s="8" t="s">
        <v>152</v>
      </c>
      <c r="B90" s="5">
        <v>41879</v>
      </c>
      <c r="C90" s="39" t="s">
        <v>11</v>
      </c>
      <c r="D90" s="7" t="s">
        <v>325</v>
      </c>
    </row>
    <row r="91" spans="1:5" ht="15.75" customHeight="1" x14ac:dyDescent="0.2">
      <c r="A91" s="8" t="s">
        <v>154</v>
      </c>
      <c r="B91" s="5">
        <v>41879</v>
      </c>
      <c r="C91" s="37" t="s">
        <v>11</v>
      </c>
      <c r="D91" s="7" t="s">
        <v>326</v>
      </c>
      <c r="E91" s="8"/>
    </row>
    <row r="92" spans="1:5" ht="15.75" customHeight="1" x14ac:dyDescent="0.2">
      <c r="A92" s="8" t="s">
        <v>584</v>
      </c>
      <c r="B92" s="5">
        <v>41942</v>
      </c>
      <c r="C92" s="37" t="s">
        <v>11</v>
      </c>
      <c r="D92" s="7" t="s">
        <v>657</v>
      </c>
    </row>
    <row r="93" spans="1:5" ht="15.75" customHeight="1" x14ac:dyDescent="0.2">
      <c r="A93" s="8" t="s">
        <v>34</v>
      </c>
      <c r="B93" s="5">
        <v>41873</v>
      </c>
      <c r="C93" s="37" t="s">
        <v>11</v>
      </c>
      <c r="D93" s="7" t="s">
        <v>264</v>
      </c>
    </row>
    <row r="94" spans="1:5" ht="15.75" customHeight="1" x14ac:dyDescent="0.2">
      <c r="A94" s="8" t="s">
        <v>156</v>
      </c>
      <c r="B94" s="5">
        <v>41879</v>
      </c>
      <c r="C94" s="37" t="s">
        <v>11</v>
      </c>
      <c r="D94" s="7" t="s">
        <v>327</v>
      </c>
    </row>
    <row r="95" spans="1:5" ht="15.75" customHeight="1" x14ac:dyDescent="0.2">
      <c r="A95" s="8" t="s">
        <v>588</v>
      </c>
      <c r="B95" s="5">
        <v>41942</v>
      </c>
      <c r="C95" s="37" t="s">
        <v>45</v>
      </c>
      <c r="D95" s="7" t="s">
        <v>658</v>
      </c>
    </row>
    <row r="96" spans="1:5" ht="15.75" customHeight="1" x14ac:dyDescent="0.2">
      <c r="A96" s="8" t="s">
        <v>686</v>
      </c>
      <c r="B96" s="5">
        <v>42013</v>
      </c>
      <c r="C96" s="37" t="s">
        <v>11</v>
      </c>
      <c r="D96" s="7" t="s">
        <v>751</v>
      </c>
    </row>
    <row r="97" spans="1:5" ht="15.75" customHeight="1" x14ac:dyDescent="0.2">
      <c r="A97" s="8" t="s">
        <v>158</v>
      </c>
      <c r="B97" s="5">
        <v>41879</v>
      </c>
      <c r="C97" s="39" t="s">
        <v>11</v>
      </c>
      <c r="D97" s="7" t="s">
        <v>328</v>
      </c>
      <c r="E97" s="8"/>
    </row>
    <row r="98" spans="1:5" ht="15.75" customHeight="1" x14ac:dyDescent="0.2">
      <c r="A98" s="8" t="s">
        <v>160</v>
      </c>
      <c r="B98" s="5">
        <v>41896</v>
      </c>
      <c r="C98" s="39" t="s">
        <v>11</v>
      </c>
      <c r="D98" s="7" t="s">
        <v>329</v>
      </c>
      <c r="E98" s="8"/>
    </row>
    <row r="99" spans="1:5" ht="15.75" customHeight="1" x14ac:dyDescent="0.2">
      <c r="A99" s="8" t="s">
        <v>688</v>
      </c>
      <c r="B99" s="5">
        <v>41981</v>
      </c>
      <c r="C99" s="39" t="s">
        <v>11</v>
      </c>
      <c r="D99" s="7" t="s">
        <v>728</v>
      </c>
      <c r="E99" s="8"/>
    </row>
    <row r="100" spans="1:5" ht="15.75" customHeight="1" x14ac:dyDescent="0.2">
      <c r="A100" s="8" t="s">
        <v>592</v>
      </c>
      <c r="B100" s="5">
        <v>41942</v>
      </c>
      <c r="C100" s="37" t="s">
        <v>11</v>
      </c>
      <c r="D100" s="7" t="s">
        <v>659</v>
      </c>
    </row>
    <row r="101" spans="1:5" ht="15.75" customHeight="1" x14ac:dyDescent="0.2">
      <c r="A101" s="8" t="s">
        <v>162</v>
      </c>
      <c r="B101" s="5">
        <v>41896</v>
      </c>
      <c r="C101" s="39" t="s">
        <v>45</v>
      </c>
      <c r="D101" s="7" t="s">
        <v>330</v>
      </c>
    </row>
    <row r="102" spans="1:5" ht="15.75" customHeight="1" x14ac:dyDescent="0.2">
      <c r="A102" s="8" t="s">
        <v>36</v>
      </c>
      <c r="B102" s="5">
        <v>41873</v>
      </c>
      <c r="C102" s="37" t="s">
        <v>11</v>
      </c>
      <c r="D102" s="7" t="s">
        <v>265</v>
      </c>
      <c r="E102" s="8"/>
    </row>
    <row r="103" spans="1:5" ht="15.75" customHeight="1" x14ac:dyDescent="0.2">
      <c r="A103" s="8" t="s">
        <v>596</v>
      </c>
      <c r="B103" s="5">
        <v>41942</v>
      </c>
      <c r="C103" s="39" t="s">
        <v>11</v>
      </c>
      <c r="D103" s="7" t="s">
        <v>654</v>
      </c>
      <c r="E103" s="8"/>
    </row>
    <row r="104" spans="1:5" ht="15.75" customHeight="1" x14ac:dyDescent="0.2">
      <c r="A104" s="8" t="s">
        <v>164</v>
      </c>
      <c r="B104" s="5">
        <v>41896</v>
      </c>
      <c r="C104" s="39" t="s">
        <v>11</v>
      </c>
      <c r="D104" s="7" t="s">
        <v>331</v>
      </c>
    </row>
    <row r="105" spans="1:5" ht="15.75" customHeight="1" x14ac:dyDescent="0.2">
      <c r="A105" s="8" t="s">
        <v>166</v>
      </c>
      <c r="B105" s="5">
        <v>41896</v>
      </c>
      <c r="C105" s="37" t="s">
        <v>30</v>
      </c>
      <c r="D105" s="7" t="s">
        <v>332</v>
      </c>
    </row>
    <row r="106" spans="1:5" ht="15.75" customHeight="1" x14ac:dyDescent="0.2">
      <c r="A106" s="8" t="s">
        <v>38</v>
      </c>
      <c r="B106" s="5">
        <v>41873</v>
      </c>
      <c r="C106" s="39" t="s">
        <v>11</v>
      </c>
      <c r="D106" s="7" t="s">
        <v>266</v>
      </c>
    </row>
    <row r="107" spans="1:5" ht="15.75" customHeight="1" x14ac:dyDescent="0.2">
      <c r="A107" s="8" t="s">
        <v>169</v>
      </c>
      <c r="B107" s="5">
        <v>41896</v>
      </c>
      <c r="C107" s="39" t="s">
        <v>45</v>
      </c>
      <c r="D107" s="7" t="s">
        <v>333</v>
      </c>
      <c r="E107" s="8"/>
    </row>
    <row r="108" spans="1:5" ht="15.75" customHeight="1" x14ac:dyDescent="0.2">
      <c r="A108" s="8" t="s">
        <v>171</v>
      </c>
      <c r="B108" s="5">
        <v>41896</v>
      </c>
      <c r="C108" s="39" t="s">
        <v>11</v>
      </c>
      <c r="D108" s="7" t="s">
        <v>334</v>
      </c>
    </row>
    <row r="109" spans="1:5" ht="15.75" customHeight="1" x14ac:dyDescent="0.2">
      <c r="A109" s="8" t="s">
        <v>495</v>
      </c>
      <c r="B109" s="5">
        <v>41934</v>
      </c>
      <c r="C109" s="39" t="s">
        <v>11</v>
      </c>
      <c r="D109" s="7" t="s">
        <v>505</v>
      </c>
      <c r="E109" s="40"/>
    </row>
    <row r="110" spans="1:5" ht="15.75" customHeight="1" x14ac:dyDescent="0.2">
      <c r="A110" s="8" t="s">
        <v>173</v>
      </c>
      <c r="B110" s="5">
        <v>41896</v>
      </c>
      <c r="C110" s="39" t="s">
        <v>11</v>
      </c>
      <c r="D110" s="7" t="s">
        <v>335</v>
      </c>
    </row>
    <row r="111" spans="1:5" ht="15.75" customHeight="1" x14ac:dyDescent="0.2">
      <c r="A111" s="8" t="s">
        <v>175</v>
      </c>
      <c r="B111" s="5">
        <v>41896</v>
      </c>
      <c r="C111" s="39" t="s">
        <v>11</v>
      </c>
      <c r="D111" s="7" t="s">
        <v>336</v>
      </c>
    </row>
    <row r="112" spans="1:5" ht="15.75" customHeight="1" x14ac:dyDescent="0.2">
      <c r="A112" s="8" t="s">
        <v>177</v>
      </c>
      <c r="B112" s="5">
        <v>41896</v>
      </c>
      <c r="C112" s="39" t="s">
        <v>11</v>
      </c>
      <c r="D112" s="7" t="s">
        <v>337</v>
      </c>
    </row>
    <row r="113" spans="1:5" ht="15.75" customHeight="1" x14ac:dyDescent="0.2">
      <c r="A113" s="8" t="s">
        <v>179</v>
      </c>
      <c r="B113" s="5">
        <v>41896</v>
      </c>
      <c r="C113" s="37" t="s">
        <v>30</v>
      </c>
      <c r="D113" s="7" t="s">
        <v>338</v>
      </c>
    </row>
    <row r="114" spans="1:5" ht="15.75" customHeight="1" x14ac:dyDescent="0.2">
      <c r="A114" s="8" t="s">
        <v>181</v>
      </c>
      <c r="B114" s="5">
        <v>41896</v>
      </c>
      <c r="C114" s="41" t="s">
        <v>741</v>
      </c>
      <c r="D114" s="7" t="s">
        <v>339</v>
      </c>
      <c r="E114" s="8"/>
    </row>
    <row r="115" spans="1:5" ht="15.75" customHeight="1" x14ac:dyDescent="0.2">
      <c r="A115" s="8" t="s">
        <v>183</v>
      </c>
      <c r="B115" s="5">
        <v>41896</v>
      </c>
      <c r="C115" s="39" t="s">
        <v>11</v>
      </c>
      <c r="D115" s="7" t="s">
        <v>340</v>
      </c>
    </row>
    <row r="116" spans="1:5" ht="15.75" customHeight="1" x14ac:dyDescent="0.2">
      <c r="A116" s="8" t="s">
        <v>185</v>
      </c>
      <c r="B116" s="5">
        <v>41896</v>
      </c>
      <c r="C116" s="39" t="s">
        <v>11</v>
      </c>
      <c r="D116" s="7" t="s">
        <v>341</v>
      </c>
      <c r="E116" s="8"/>
    </row>
    <row r="117" spans="1:5" ht="15.75" customHeight="1" x14ac:dyDescent="0.2">
      <c r="A117" s="8" t="s">
        <v>187</v>
      </c>
      <c r="B117" s="5">
        <v>41896</v>
      </c>
      <c r="C117" s="39" t="s">
        <v>11</v>
      </c>
      <c r="D117" s="7" t="s">
        <v>342</v>
      </c>
    </row>
    <row r="118" spans="1:5" ht="15.75" customHeight="1" x14ac:dyDescent="0.2">
      <c r="A118" s="8" t="s">
        <v>189</v>
      </c>
      <c r="B118" s="5">
        <v>41896</v>
      </c>
      <c r="C118" s="41" t="s">
        <v>741</v>
      </c>
      <c r="D118" s="7" t="s">
        <v>343</v>
      </c>
    </row>
    <row r="119" spans="1:5" ht="15.75" customHeight="1" x14ac:dyDescent="0.2">
      <c r="A119" s="8" t="s">
        <v>693</v>
      </c>
      <c r="B119" s="5">
        <v>41953</v>
      </c>
      <c r="C119" s="39" t="s">
        <v>11</v>
      </c>
      <c r="D119" s="7" t="s">
        <v>694</v>
      </c>
      <c r="E119" s="8"/>
    </row>
    <row r="120" spans="1:5" ht="15.75" customHeight="1" x14ac:dyDescent="0.2">
      <c r="A120" s="8" t="s">
        <v>191</v>
      </c>
      <c r="B120" s="5">
        <v>41896</v>
      </c>
      <c r="C120" s="39" t="s">
        <v>11</v>
      </c>
      <c r="D120" s="7" t="s">
        <v>344</v>
      </c>
    </row>
    <row r="121" spans="1:5" ht="15.75" customHeight="1" x14ac:dyDescent="0.2">
      <c r="A121" s="8" t="s">
        <v>193</v>
      </c>
      <c r="B121" s="5">
        <v>41896</v>
      </c>
      <c r="C121" s="39" t="s">
        <v>11</v>
      </c>
      <c r="D121" s="7" t="s">
        <v>345</v>
      </c>
      <c r="E121" s="8"/>
    </row>
    <row r="122" spans="1:5" ht="15.75" customHeight="1" x14ac:dyDescent="0.2">
      <c r="A122" s="8" t="s">
        <v>195</v>
      </c>
      <c r="B122" s="5">
        <v>41896</v>
      </c>
      <c r="C122" s="39" t="s">
        <v>11</v>
      </c>
      <c r="D122" s="7" t="s">
        <v>346</v>
      </c>
    </row>
    <row r="123" spans="1:5" ht="15.75" customHeight="1" x14ac:dyDescent="0.2">
      <c r="A123" s="8" t="s">
        <v>197</v>
      </c>
      <c r="B123" s="5">
        <v>41896</v>
      </c>
      <c r="C123" s="39" t="s">
        <v>11</v>
      </c>
      <c r="D123" s="7" t="s">
        <v>347</v>
      </c>
      <c r="E123" s="8"/>
    </row>
    <row r="124" spans="1:5" ht="15.75" customHeight="1" x14ac:dyDescent="0.2">
      <c r="A124" s="8" t="s">
        <v>614</v>
      </c>
      <c r="B124" s="5">
        <v>41942</v>
      </c>
      <c r="C124" s="39" t="s">
        <v>11</v>
      </c>
      <c r="D124" s="7" t="s">
        <v>660</v>
      </c>
    </row>
    <row r="125" spans="1:5" ht="15.75" customHeight="1" x14ac:dyDescent="0.2">
      <c r="A125" s="8" t="s">
        <v>199</v>
      </c>
      <c r="B125" s="5">
        <v>41896</v>
      </c>
      <c r="C125" s="39" t="s">
        <v>11</v>
      </c>
      <c r="D125" s="7" t="s">
        <v>348</v>
      </c>
    </row>
    <row r="126" spans="1:5" ht="15.75" customHeight="1" x14ac:dyDescent="0.2">
      <c r="A126" s="8" t="s">
        <v>201</v>
      </c>
      <c r="B126" s="5">
        <v>41896</v>
      </c>
      <c r="C126" s="39" t="s">
        <v>11</v>
      </c>
      <c r="D126" s="7" t="s">
        <v>349</v>
      </c>
    </row>
    <row r="127" spans="1:5" ht="15.75" customHeight="1" x14ac:dyDescent="0.2">
      <c r="A127" s="9" t="s">
        <v>699</v>
      </c>
      <c r="B127" s="5">
        <v>42016</v>
      </c>
      <c r="C127" s="39" t="s">
        <v>11</v>
      </c>
      <c r="D127" s="46" t="s">
        <v>752</v>
      </c>
    </row>
    <row r="128" spans="1:5" ht="15.75" customHeight="1" x14ac:dyDescent="0.2">
      <c r="A128" s="9" t="s">
        <v>203</v>
      </c>
      <c r="B128" s="5">
        <v>41896</v>
      </c>
      <c r="C128" s="39" t="s">
        <v>11</v>
      </c>
      <c r="D128" s="46" t="s">
        <v>350</v>
      </c>
    </row>
    <row r="129" spans="1:4" ht="15.75" customHeight="1" x14ac:dyDescent="0.2">
      <c r="A129" s="9" t="s">
        <v>497</v>
      </c>
      <c r="B129" s="5">
        <v>41933</v>
      </c>
      <c r="C129" s="39" t="s">
        <v>11</v>
      </c>
      <c r="D129" s="46" t="s">
        <v>504</v>
      </c>
    </row>
    <row r="130" spans="1:4" ht="15.75" customHeight="1" x14ac:dyDescent="0.2">
      <c r="A130" s="9" t="s">
        <v>205</v>
      </c>
      <c r="B130" s="5">
        <v>41896</v>
      </c>
      <c r="C130" s="39" t="s">
        <v>11</v>
      </c>
      <c r="D130" s="46" t="s">
        <v>351</v>
      </c>
    </row>
    <row r="131" spans="1:4" ht="15.75" customHeight="1" x14ac:dyDescent="0.2">
      <c r="A131" s="9" t="s">
        <v>665</v>
      </c>
      <c r="B131" s="5">
        <v>41967</v>
      </c>
      <c r="C131" s="39" t="s">
        <v>11</v>
      </c>
      <c r="D131" s="46" t="s">
        <v>708</v>
      </c>
    </row>
    <row r="132" spans="1:4" ht="15.75" customHeight="1" x14ac:dyDescent="0.2">
      <c r="A132" s="9" t="s">
        <v>737</v>
      </c>
      <c r="B132" s="5">
        <v>42020</v>
      </c>
      <c r="C132" s="39" t="s">
        <v>11</v>
      </c>
      <c r="D132" s="46" t="s">
        <v>745</v>
      </c>
    </row>
    <row r="133" spans="1:4" ht="15.75" customHeight="1" x14ac:dyDescent="0.2">
      <c r="A133" s="9" t="s">
        <v>664</v>
      </c>
      <c r="B133" s="5">
        <v>42013</v>
      </c>
      <c r="C133" s="39" t="s">
        <v>11</v>
      </c>
      <c r="D133" s="46" t="s">
        <v>753</v>
      </c>
    </row>
    <row r="134" spans="1:4" ht="15.75" customHeight="1" x14ac:dyDescent="0.2">
      <c r="A134" s="9" t="s">
        <v>207</v>
      </c>
      <c r="B134" s="5">
        <v>41896</v>
      </c>
      <c r="C134" s="39" t="s">
        <v>11</v>
      </c>
      <c r="D134" s="46" t="s">
        <v>352</v>
      </c>
    </row>
    <row r="135" spans="1:4" ht="15.75" customHeight="1" x14ac:dyDescent="0.2">
      <c r="A135" s="9" t="s">
        <v>42</v>
      </c>
      <c r="B135" s="5">
        <v>41873</v>
      </c>
      <c r="C135" s="39" t="s">
        <v>11</v>
      </c>
      <c r="D135" s="46" t="s">
        <v>268</v>
      </c>
    </row>
    <row r="136" spans="1:4" ht="15.75" customHeight="1" x14ac:dyDescent="0.2">
      <c r="A136" s="9" t="s">
        <v>209</v>
      </c>
      <c r="B136" s="5">
        <v>41896</v>
      </c>
      <c r="C136" s="39" t="s">
        <v>30</v>
      </c>
      <c r="D136" s="46" t="s">
        <v>353</v>
      </c>
    </row>
    <row r="137" spans="1:4" ht="15.75" customHeight="1" x14ac:dyDescent="0.2">
      <c r="A137" s="9" t="s">
        <v>44</v>
      </c>
      <c r="B137" s="5">
        <v>41873</v>
      </c>
      <c r="C137" s="39" t="s">
        <v>11</v>
      </c>
      <c r="D137" s="46" t="s">
        <v>269</v>
      </c>
    </row>
    <row r="138" spans="1:4" ht="15.75" customHeight="1" x14ac:dyDescent="0.2">
      <c r="A138" s="9" t="s">
        <v>40</v>
      </c>
      <c r="B138" s="5">
        <v>41873</v>
      </c>
      <c r="C138" s="39" t="s">
        <v>11</v>
      </c>
      <c r="D138" s="46" t="s">
        <v>267</v>
      </c>
    </row>
    <row r="139" spans="1:4" ht="15.75" customHeight="1" x14ac:dyDescent="0.2">
      <c r="A139" s="9" t="s">
        <v>47</v>
      </c>
      <c r="B139" s="5">
        <v>41873</v>
      </c>
      <c r="C139" s="39" t="s">
        <v>11</v>
      </c>
      <c r="D139" s="46" t="s">
        <v>270</v>
      </c>
    </row>
    <row r="140" spans="1:4" ht="15.75" customHeight="1" x14ac:dyDescent="0.2">
      <c r="A140" s="9" t="s">
        <v>211</v>
      </c>
      <c r="B140" s="5">
        <v>41896</v>
      </c>
      <c r="C140" s="39" t="s">
        <v>11</v>
      </c>
      <c r="D140" s="46" t="s">
        <v>354</v>
      </c>
    </row>
    <row r="141" spans="1:4" ht="15.75" customHeight="1" x14ac:dyDescent="0.2">
      <c r="A141" s="9" t="s">
        <v>213</v>
      </c>
      <c r="B141" s="5">
        <v>41896</v>
      </c>
      <c r="C141" s="39" t="s">
        <v>11</v>
      </c>
      <c r="D141" s="46" t="s">
        <v>355</v>
      </c>
    </row>
    <row r="142" spans="1:4" ht="15.75" customHeight="1" x14ac:dyDescent="0.2">
      <c r="A142" s="9" t="s">
        <v>498</v>
      </c>
      <c r="B142" s="5">
        <v>41933</v>
      </c>
      <c r="C142" s="37" t="s">
        <v>11</v>
      </c>
      <c r="D142" s="46" t="s">
        <v>502</v>
      </c>
    </row>
    <row r="143" spans="1:4" ht="15.75" customHeight="1" x14ac:dyDescent="0.2">
      <c r="A143" s="9" t="s">
        <v>215</v>
      </c>
      <c r="B143" s="5">
        <v>41896</v>
      </c>
      <c r="C143" s="39" t="s">
        <v>30</v>
      </c>
      <c r="D143" s="46" t="s">
        <v>356</v>
      </c>
    </row>
    <row r="144" spans="1:4" ht="15.75" customHeight="1" x14ac:dyDescent="0.2">
      <c r="A144" s="9" t="s">
        <v>217</v>
      </c>
      <c r="B144" s="5">
        <v>41896</v>
      </c>
      <c r="C144" s="37" t="s">
        <v>11</v>
      </c>
      <c r="D144" s="46" t="s">
        <v>357</v>
      </c>
    </row>
    <row r="145" spans="1:4" ht="15.75" customHeight="1" x14ac:dyDescent="0.2">
      <c r="A145" s="9" t="s">
        <v>219</v>
      </c>
      <c r="B145" s="5">
        <v>41896</v>
      </c>
      <c r="C145" s="37" t="s">
        <v>45</v>
      </c>
      <c r="D145" s="46" t="s">
        <v>358</v>
      </c>
    </row>
    <row r="146" spans="1:4" ht="15.75" customHeight="1" x14ac:dyDescent="0.2">
      <c r="A146" s="9" t="s">
        <v>221</v>
      </c>
      <c r="B146" s="5">
        <v>41896</v>
      </c>
      <c r="C146" s="37" t="s">
        <v>11</v>
      </c>
      <c r="D146" s="46" t="s">
        <v>359</v>
      </c>
    </row>
    <row r="147" spans="1:4" ht="15.75" customHeight="1" x14ac:dyDescent="0.2">
      <c r="A147" s="9" t="s">
        <v>223</v>
      </c>
      <c r="B147" s="53">
        <v>41896</v>
      </c>
      <c r="C147" s="54" t="s">
        <v>11</v>
      </c>
      <c r="D147" s="46" t="s">
        <v>360</v>
      </c>
    </row>
    <row r="148" spans="1:4" ht="15.75" customHeight="1" x14ac:dyDescent="0.2">
      <c r="A148" s="9" t="s">
        <v>225</v>
      </c>
      <c r="B148" s="53">
        <v>41896</v>
      </c>
      <c r="C148" s="54" t="s">
        <v>11</v>
      </c>
      <c r="D148" s="46" t="s">
        <v>361</v>
      </c>
    </row>
    <row r="149" spans="1:4" ht="15.75" customHeight="1" x14ac:dyDescent="0.2">
      <c r="A149" s="9" t="s">
        <v>227</v>
      </c>
      <c r="B149" s="53">
        <v>41896</v>
      </c>
      <c r="C149" s="54" t="s">
        <v>11</v>
      </c>
      <c r="D149" s="46" t="s">
        <v>362</v>
      </c>
    </row>
    <row r="150" spans="1:4" ht="15.75" customHeight="1" x14ac:dyDescent="0.2">
      <c r="A150" s="9" t="s">
        <v>701</v>
      </c>
      <c r="B150" s="53">
        <v>41981</v>
      </c>
      <c r="C150" s="54" t="s">
        <v>11</v>
      </c>
      <c r="D150" s="46" t="s">
        <v>729</v>
      </c>
    </row>
    <row r="151" spans="1:4" ht="15.75" customHeight="1" x14ac:dyDescent="0.2">
      <c r="A151" s="9" t="s">
        <v>634</v>
      </c>
      <c r="B151" s="53">
        <v>41942</v>
      </c>
      <c r="C151" s="54" t="s">
        <v>11</v>
      </c>
      <c r="D151" s="46" t="s">
        <v>661</v>
      </c>
    </row>
    <row r="152" spans="1:4" ht="15.75" customHeight="1" x14ac:dyDescent="0.2">
      <c r="A152" s="9" t="s">
        <v>229</v>
      </c>
      <c r="B152" s="53">
        <v>41896</v>
      </c>
      <c r="C152" s="54" t="s">
        <v>11</v>
      </c>
      <c r="D152" s="46" t="s">
        <v>363</v>
      </c>
    </row>
    <row r="153" spans="1:4" ht="15.75" customHeight="1" x14ac:dyDescent="0.2">
      <c r="A153" s="9" t="s">
        <v>231</v>
      </c>
      <c r="B153" s="53">
        <v>41896</v>
      </c>
      <c r="C153" s="39" t="s">
        <v>30</v>
      </c>
      <c r="D153" s="46" t="s">
        <v>364</v>
      </c>
    </row>
    <row r="154" spans="1:4" ht="15.75" customHeight="1" x14ac:dyDescent="0.2">
      <c r="A154" s="9" t="s">
        <v>233</v>
      </c>
      <c r="B154" s="53">
        <v>41896</v>
      </c>
      <c r="C154" s="54" t="s">
        <v>11</v>
      </c>
      <c r="D154" s="46" t="s">
        <v>365</v>
      </c>
    </row>
    <row r="155" spans="1:4" ht="15.75" customHeight="1" x14ac:dyDescent="0.2">
      <c r="A155" s="9" t="s">
        <v>235</v>
      </c>
      <c r="B155" s="58">
        <v>41896</v>
      </c>
      <c r="C155" s="54" t="s">
        <v>11</v>
      </c>
      <c r="D155" s="46" t="s">
        <v>366</v>
      </c>
    </row>
    <row r="156" spans="1:4" ht="15.75" customHeight="1" x14ac:dyDescent="0.2">
      <c r="A156" s="9" t="s">
        <v>237</v>
      </c>
      <c r="B156" s="58">
        <v>41896</v>
      </c>
      <c r="C156" s="54" t="s">
        <v>11</v>
      </c>
      <c r="D156" s="46" t="s">
        <v>367</v>
      </c>
    </row>
    <row r="157" spans="1:4" ht="15.75" customHeight="1" x14ac:dyDescent="0.2">
      <c r="A157" s="9" t="s">
        <v>239</v>
      </c>
      <c r="B157" s="58">
        <v>41896</v>
      </c>
      <c r="C157" s="59" t="s">
        <v>294</v>
      </c>
      <c r="D157" s="46" t="s">
        <v>368</v>
      </c>
    </row>
    <row r="158" spans="1:4" ht="15.75" customHeight="1" x14ac:dyDescent="0.2">
      <c r="A158" s="9" t="s">
        <v>499</v>
      </c>
      <c r="B158" s="58">
        <v>41933</v>
      </c>
      <c r="C158" s="54" t="s">
        <v>11</v>
      </c>
      <c r="D158" s="46" t="s">
        <v>503</v>
      </c>
    </row>
    <row r="159" spans="1:4" ht="15.75" customHeight="1" x14ac:dyDescent="0.2">
      <c r="A159" s="9" t="s">
        <v>241</v>
      </c>
      <c r="B159" s="58">
        <v>41896</v>
      </c>
      <c r="C159" s="54" t="s">
        <v>11</v>
      </c>
      <c r="D159" s="46" t="s">
        <v>369</v>
      </c>
    </row>
    <row r="160" spans="1:4" ht="15.75" customHeight="1" x14ac:dyDescent="0.2">
      <c r="A160" s="9" t="s">
        <v>617</v>
      </c>
      <c r="B160" s="58">
        <v>42019</v>
      </c>
      <c r="C160" s="52" t="s">
        <v>735</v>
      </c>
      <c r="D160" s="46" t="s">
        <v>754</v>
      </c>
    </row>
    <row r="161" spans="1:4" ht="15.75" customHeight="1" x14ac:dyDescent="0.2">
      <c r="A161" s="9" t="s">
        <v>678</v>
      </c>
      <c r="B161" s="58">
        <v>42065</v>
      </c>
      <c r="D161" s="46" t="s">
        <v>755</v>
      </c>
    </row>
    <row r="162" spans="1:4" ht="15.75" customHeight="1" x14ac:dyDescent="0.2">
      <c r="A162" s="9" t="s">
        <v>682</v>
      </c>
    </row>
    <row r="163" spans="1:4" ht="15.75" customHeight="1" x14ac:dyDescent="0.2">
      <c r="A163" s="9" t="s">
        <v>697</v>
      </c>
    </row>
  </sheetData>
  <conditionalFormatting sqref="C1:C4 C8:C146">
    <cfRule type="containsText" dxfId="43" priority="7" operator="containsText" text="Complete"/>
  </conditionalFormatting>
  <conditionalFormatting sqref="C1:C4 C8:C146">
    <cfRule type="containsText" dxfId="42" priority="8" operator="containsText" text="Acknowledged"/>
  </conditionalFormatting>
  <conditionalFormatting sqref="C1:C4 C8:C146">
    <cfRule type="containsText" dxfId="41" priority="9" operator="containsText" text="Auto-reply"/>
  </conditionalFormatting>
  <conditionalFormatting sqref="C1:C1048576">
    <cfRule type="containsText" dxfId="40" priority="10" operator="containsText" text="Refused"/>
  </conditionalFormatting>
  <conditionalFormatting sqref="C148">
    <cfRule type="containsText" dxfId="39" priority="4" operator="containsText" text="Complete"/>
  </conditionalFormatting>
  <conditionalFormatting sqref="C148">
    <cfRule type="containsText" dxfId="38" priority="5" operator="containsText" text="Acknowledged"/>
  </conditionalFormatting>
  <conditionalFormatting sqref="C148">
    <cfRule type="containsText" dxfId="37" priority="6" operator="containsText" text="Auto-reply"/>
  </conditionalFormatting>
  <conditionalFormatting sqref="C153">
    <cfRule type="containsText" dxfId="36" priority="1" operator="containsText" text="Complete"/>
  </conditionalFormatting>
  <conditionalFormatting sqref="C153">
    <cfRule type="containsText" dxfId="35" priority="2" operator="containsText" text="Acknowledged"/>
  </conditionalFormatting>
  <conditionalFormatting sqref="C153">
    <cfRule type="containsText" dxfId="34" priority="3" operator="containsText" text="Auto-reply"/>
  </conditionalFormatting>
  <hyperlinks>
    <hyperlink ref="D150" r:id="rId1"/>
    <hyperlink ref="D151" r:id="rId2"/>
    <hyperlink ref="D152" r:id="rId3"/>
    <hyperlink ref="D153" r:id="rId4"/>
    <hyperlink ref="D154" r:id="rId5"/>
    <hyperlink ref="D155" r:id="rId6"/>
    <hyperlink ref="D156" r:id="rId7"/>
    <hyperlink ref="D157" r:id="rId8"/>
    <hyperlink ref="D158" r:id="rId9"/>
    <hyperlink ref="D159" r:id="rId10"/>
    <hyperlink ref="D160" r:id="rId11"/>
    <hyperlink ref="D161" r:id="rId12"/>
  </hyperlinks>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4"/>
  <sheetViews>
    <sheetView workbookViewId="0">
      <pane ySplit="8" topLeftCell="A9" activePane="bottomLeft" state="frozen"/>
      <selection pane="bottomLeft"/>
    </sheetView>
  </sheetViews>
  <sheetFormatPr defaultColWidth="14.42578125" defaultRowHeight="15.75" customHeight="1" x14ac:dyDescent="0.2"/>
  <cols>
    <col min="1" max="1" width="30.28515625" style="9" customWidth="1"/>
    <col min="2" max="2" width="14.42578125" style="9"/>
    <col min="3" max="3" width="20.7109375" style="9" customWidth="1"/>
    <col min="4" max="4" width="61.28515625" style="9" customWidth="1"/>
    <col min="5" max="5" width="8.85546875" style="9" customWidth="1"/>
    <col min="6" max="6" width="9.140625" style="9" customWidth="1"/>
    <col min="7" max="7" width="11" style="9" customWidth="1"/>
    <col min="8" max="16384" width="14.42578125" style="9"/>
  </cols>
  <sheetData>
    <row r="1" spans="1:7" ht="15.75" customHeight="1" x14ac:dyDescent="0.2">
      <c r="A1" s="4" t="s">
        <v>0</v>
      </c>
      <c r="B1" s="6"/>
      <c r="C1" s="6"/>
    </row>
    <row r="2" spans="1:7" ht="15.75" customHeight="1" x14ac:dyDescent="0.2">
      <c r="A2" s="4"/>
      <c r="B2" s="6"/>
      <c r="C2" s="6"/>
    </row>
    <row r="3" spans="1:7" ht="15.75" customHeight="1" x14ac:dyDescent="0.2">
      <c r="A3" s="4" t="s">
        <v>1</v>
      </c>
      <c r="B3" s="6"/>
      <c r="C3" s="6"/>
    </row>
    <row r="4" spans="1:7" ht="15.75" customHeight="1" x14ac:dyDescent="0.2">
      <c r="A4" s="4"/>
      <c r="B4" s="6"/>
      <c r="C4" s="6"/>
    </row>
    <row r="5" spans="1:7" ht="15.75" customHeight="1" x14ac:dyDescent="0.2">
      <c r="A5" s="47" t="s">
        <v>492</v>
      </c>
      <c r="B5" s="6"/>
      <c r="C5" s="4"/>
    </row>
    <row r="6" spans="1:7" ht="15.75" customHeight="1" x14ac:dyDescent="0.2">
      <c r="A6" s="4"/>
      <c r="B6" s="6"/>
      <c r="C6" s="6"/>
    </row>
    <row r="7" spans="1:7" ht="15.75" customHeight="1" x14ac:dyDescent="0.2">
      <c r="A7" s="4" t="s">
        <v>5</v>
      </c>
      <c r="B7" s="6"/>
      <c r="C7" s="6"/>
    </row>
    <row r="8" spans="1:7" ht="15.75" customHeight="1" x14ac:dyDescent="0.2">
      <c r="A8" s="11"/>
      <c r="B8" s="2"/>
      <c r="C8" s="2"/>
    </row>
    <row r="9" spans="1:7" ht="15.75" customHeight="1" x14ac:dyDescent="0.2">
      <c r="A9" s="1" t="s">
        <v>6</v>
      </c>
      <c r="B9" s="2" t="s">
        <v>7</v>
      </c>
      <c r="C9" s="2" t="s">
        <v>8</v>
      </c>
      <c r="D9" s="3" t="s">
        <v>9</v>
      </c>
      <c r="E9" s="2"/>
      <c r="F9" s="2"/>
      <c r="G9" s="2"/>
    </row>
    <row r="10" spans="1:7" ht="15.75" customHeight="1" x14ac:dyDescent="0.2">
      <c r="A10" s="4" t="s">
        <v>10</v>
      </c>
      <c r="B10" s="5">
        <v>41912</v>
      </c>
      <c r="C10" s="37" t="s">
        <v>11</v>
      </c>
      <c r="D10" s="7" t="s">
        <v>506</v>
      </c>
    </row>
    <row r="11" spans="1:7" ht="15.75" customHeight="1" x14ac:dyDescent="0.2">
      <c r="A11" s="4" t="s">
        <v>377</v>
      </c>
      <c r="B11" s="5">
        <v>41912</v>
      </c>
      <c r="C11" s="37" t="s">
        <v>11</v>
      </c>
      <c r="D11" s="7" t="s">
        <v>507</v>
      </c>
      <c r="E11" s="8"/>
    </row>
    <row r="12" spans="1:7" ht="15.75" customHeight="1" x14ac:dyDescent="0.2">
      <c r="A12" s="4" t="s">
        <v>13</v>
      </c>
      <c r="B12" s="5">
        <v>41912</v>
      </c>
      <c r="C12" s="37" t="s">
        <v>11</v>
      </c>
      <c r="D12" s="7" t="s">
        <v>508</v>
      </c>
      <c r="E12" s="8"/>
    </row>
    <row r="13" spans="1:7" ht="15.75" customHeight="1" x14ac:dyDescent="0.2">
      <c r="A13" s="4" t="s">
        <v>51</v>
      </c>
      <c r="B13" s="5">
        <v>41912</v>
      </c>
      <c r="C13" s="37" t="s">
        <v>11</v>
      </c>
      <c r="D13" s="7" t="s">
        <v>509</v>
      </c>
      <c r="E13" s="8"/>
    </row>
    <row r="14" spans="1:7" ht="15.75" customHeight="1" x14ac:dyDescent="0.2">
      <c r="A14" s="4" t="s">
        <v>53</v>
      </c>
      <c r="B14" s="5">
        <v>41912</v>
      </c>
      <c r="C14" s="37" t="s">
        <v>11</v>
      </c>
      <c r="D14" s="7" t="s">
        <v>510</v>
      </c>
      <c r="E14" s="8"/>
    </row>
    <row r="15" spans="1:7" ht="15.75" customHeight="1" x14ac:dyDescent="0.2">
      <c r="A15" s="4" t="s">
        <v>15</v>
      </c>
      <c r="B15" s="5">
        <v>41912</v>
      </c>
      <c r="C15" s="37" t="s">
        <v>11</v>
      </c>
      <c r="D15" s="7" t="s">
        <v>511</v>
      </c>
    </row>
    <row r="16" spans="1:7" ht="15.75" customHeight="1" x14ac:dyDescent="0.2">
      <c r="A16" s="4" t="s">
        <v>55</v>
      </c>
      <c r="B16" s="5">
        <v>41912</v>
      </c>
      <c r="C16" s="37" t="s">
        <v>11</v>
      </c>
      <c r="D16" s="7" t="s">
        <v>512</v>
      </c>
      <c r="E16" s="8"/>
    </row>
    <row r="17" spans="1:5" ht="15.75" customHeight="1" x14ac:dyDescent="0.2">
      <c r="A17" s="4" t="s">
        <v>17</v>
      </c>
      <c r="B17" s="5">
        <v>41912</v>
      </c>
      <c r="C17" s="37" t="s">
        <v>11</v>
      </c>
      <c r="D17" s="7" t="s">
        <v>513</v>
      </c>
    </row>
    <row r="18" spans="1:5" ht="15.75" customHeight="1" x14ac:dyDescent="0.2">
      <c r="A18" s="4" t="s">
        <v>57</v>
      </c>
      <c r="B18" s="5">
        <v>41913</v>
      </c>
      <c r="C18" s="37" t="s">
        <v>11</v>
      </c>
      <c r="D18" s="7" t="s">
        <v>514</v>
      </c>
    </row>
    <row r="19" spans="1:5" ht="15.75" customHeight="1" x14ac:dyDescent="0.2">
      <c r="A19" s="4" t="s">
        <v>19</v>
      </c>
      <c r="B19" s="5">
        <v>41912</v>
      </c>
      <c r="C19" s="37" t="s">
        <v>11</v>
      </c>
      <c r="D19" s="7" t="s">
        <v>515</v>
      </c>
      <c r="E19" s="8"/>
    </row>
    <row r="20" spans="1:5" ht="15.75" customHeight="1" x14ac:dyDescent="0.2">
      <c r="A20" s="4" t="s">
        <v>59</v>
      </c>
      <c r="B20" s="5">
        <v>41912</v>
      </c>
      <c r="C20" s="37" t="s">
        <v>11</v>
      </c>
      <c r="D20" s="7" t="s">
        <v>516</v>
      </c>
      <c r="E20" s="8"/>
    </row>
    <row r="21" spans="1:5" ht="15.75" customHeight="1" x14ac:dyDescent="0.2">
      <c r="A21" s="4" t="s">
        <v>517</v>
      </c>
      <c r="B21" s="5">
        <v>41913</v>
      </c>
      <c r="C21" s="37" t="s">
        <v>11</v>
      </c>
      <c r="D21" s="7" t="s">
        <v>518</v>
      </c>
    </row>
    <row r="22" spans="1:5" ht="15.75" customHeight="1" x14ac:dyDescent="0.2">
      <c r="A22" s="4" t="s">
        <v>61</v>
      </c>
      <c r="B22" s="5">
        <v>41913</v>
      </c>
      <c r="C22" s="37" t="s">
        <v>11</v>
      </c>
      <c r="D22" s="7" t="s">
        <v>519</v>
      </c>
      <c r="E22" s="8"/>
    </row>
    <row r="23" spans="1:5" ht="15.75" customHeight="1" x14ac:dyDescent="0.2">
      <c r="A23" s="4" t="s">
        <v>710</v>
      </c>
      <c r="B23" s="5">
        <v>41970</v>
      </c>
      <c r="C23" s="37" t="s">
        <v>11</v>
      </c>
      <c r="D23" s="7" t="s">
        <v>731</v>
      </c>
      <c r="E23" s="8"/>
    </row>
    <row r="24" spans="1:5" ht="15.75" customHeight="1" x14ac:dyDescent="0.2">
      <c r="A24" s="4" t="s">
        <v>63</v>
      </c>
      <c r="B24" s="5">
        <v>41913</v>
      </c>
      <c r="C24" s="37" t="s">
        <v>11</v>
      </c>
      <c r="D24" s="7" t="s">
        <v>520</v>
      </c>
    </row>
    <row r="25" spans="1:5" ht="15.75" customHeight="1" x14ac:dyDescent="0.2">
      <c r="A25" s="4" t="s">
        <v>65</v>
      </c>
      <c r="B25" s="5">
        <v>41913</v>
      </c>
      <c r="C25" s="37" t="s">
        <v>11</v>
      </c>
      <c r="D25" s="7" t="s">
        <v>521</v>
      </c>
    </row>
    <row r="26" spans="1:5" ht="15.75" customHeight="1" x14ac:dyDescent="0.2">
      <c r="A26" s="4" t="s">
        <v>67</v>
      </c>
      <c r="B26" s="5">
        <v>41913</v>
      </c>
      <c r="C26" s="37" t="s">
        <v>11</v>
      </c>
      <c r="D26" s="7" t="s">
        <v>522</v>
      </c>
      <c r="E26" s="8"/>
    </row>
    <row r="27" spans="1:5" ht="15.75" customHeight="1" x14ac:dyDescent="0.2">
      <c r="A27" s="4" t="s">
        <v>21</v>
      </c>
      <c r="B27" s="5">
        <v>41913</v>
      </c>
      <c r="C27" s="37" t="s">
        <v>11</v>
      </c>
      <c r="D27" s="7" t="s">
        <v>523</v>
      </c>
      <c r="E27" s="8"/>
    </row>
    <row r="28" spans="1:5" ht="15.75" customHeight="1" x14ac:dyDescent="0.2">
      <c r="A28" s="4" t="s">
        <v>524</v>
      </c>
      <c r="B28" s="5">
        <v>41913</v>
      </c>
      <c r="C28" s="37" t="s">
        <v>11</v>
      </c>
      <c r="D28" s="7" t="s">
        <v>525</v>
      </c>
      <c r="E28" s="8"/>
    </row>
    <row r="29" spans="1:5" ht="15.75" customHeight="1" x14ac:dyDescent="0.2">
      <c r="A29" s="8" t="s">
        <v>69</v>
      </c>
      <c r="B29" s="5">
        <v>41913</v>
      </c>
      <c r="C29" s="37" t="s">
        <v>11</v>
      </c>
      <c r="D29" s="7" t="s">
        <v>526</v>
      </c>
      <c r="E29" s="8"/>
    </row>
    <row r="30" spans="1:5" ht="15.75" customHeight="1" x14ac:dyDescent="0.2">
      <c r="A30" s="8" t="s">
        <v>678</v>
      </c>
      <c r="B30" s="5">
        <v>41953</v>
      </c>
      <c r="C30" s="37" t="s">
        <v>11</v>
      </c>
      <c r="D30" s="7" t="s">
        <v>679</v>
      </c>
      <c r="E30" s="8"/>
    </row>
    <row r="31" spans="1:5" ht="15.75" customHeight="1" x14ac:dyDescent="0.2">
      <c r="A31" s="8" t="s">
        <v>527</v>
      </c>
      <c r="B31" s="5">
        <v>41912</v>
      </c>
      <c r="C31" s="37" t="s">
        <v>11</v>
      </c>
      <c r="D31" s="7" t="s">
        <v>528</v>
      </c>
      <c r="E31" s="8"/>
    </row>
    <row r="32" spans="1:5" ht="15.75" customHeight="1" x14ac:dyDescent="0.2">
      <c r="A32" s="8" t="s">
        <v>73</v>
      </c>
      <c r="B32" s="5">
        <v>41913</v>
      </c>
      <c r="C32" s="37" t="s">
        <v>11</v>
      </c>
      <c r="D32" s="7" t="s">
        <v>529</v>
      </c>
    </row>
    <row r="33" spans="1:5" ht="15.75" customHeight="1" x14ac:dyDescent="0.2">
      <c r="A33" s="8" t="s">
        <v>493</v>
      </c>
      <c r="B33" s="5">
        <v>41913</v>
      </c>
      <c r="C33" s="37" t="s">
        <v>11</v>
      </c>
      <c r="D33" s="7" t="s">
        <v>530</v>
      </c>
      <c r="E33" s="8"/>
    </row>
    <row r="34" spans="1:5" ht="15.75" customHeight="1" x14ac:dyDescent="0.2">
      <c r="A34" s="8" t="s">
        <v>71</v>
      </c>
      <c r="B34" s="5">
        <v>41913</v>
      </c>
      <c r="C34" s="37" t="s">
        <v>11</v>
      </c>
      <c r="D34" s="7" t="s">
        <v>531</v>
      </c>
      <c r="E34" s="8"/>
    </row>
    <row r="35" spans="1:5" ht="15.75" customHeight="1" x14ac:dyDescent="0.2">
      <c r="A35" s="8" t="s">
        <v>75</v>
      </c>
      <c r="B35" s="5">
        <v>41913</v>
      </c>
      <c r="C35" s="37" t="s">
        <v>11</v>
      </c>
      <c r="D35" s="7" t="s">
        <v>532</v>
      </c>
      <c r="E35" s="8"/>
    </row>
    <row r="36" spans="1:5" ht="15.75" customHeight="1" x14ac:dyDescent="0.2">
      <c r="A36" s="8" t="s">
        <v>77</v>
      </c>
      <c r="B36" s="5">
        <v>41950</v>
      </c>
      <c r="C36" s="37" t="s">
        <v>11</v>
      </c>
      <c r="D36" s="7" t="s">
        <v>666</v>
      </c>
    </row>
    <row r="37" spans="1:5" ht="15.75" customHeight="1" x14ac:dyDescent="0.2">
      <c r="A37" s="8" t="s">
        <v>79</v>
      </c>
      <c r="B37" s="5">
        <v>41953</v>
      </c>
      <c r="C37" s="37" t="s">
        <v>11</v>
      </c>
      <c r="D37" s="7" t="s">
        <v>667</v>
      </c>
      <c r="E37" s="8"/>
    </row>
    <row r="38" spans="1:5" ht="15.75" customHeight="1" x14ac:dyDescent="0.2">
      <c r="A38" s="8" t="s">
        <v>81</v>
      </c>
      <c r="B38" s="5">
        <v>41933</v>
      </c>
      <c r="C38" s="37" t="s">
        <v>11</v>
      </c>
      <c r="D38" s="7" t="s">
        <v>533</v>
      </c>
    </row>
    <row r="39" spans="1:5" ht="15.75" customHeight="1" x14ac:dyDescent="0.2">
      <c r="A39" s="8" t="s">
        <v>83</v>
      </c>
      <c r="B39" s="5">
        <v>41913</v>
      </c>
      <c r="C39" s="37" t="s">
        <v>11</v>
      </c>
      <c r="D39" s="7" t="s">
        <v>534</v>
      </c>
      <c r="E39" s="8"/>
    </row>
    <row r="40" spans="1:5" ht="15.75" customHeight="1" x14ac:dyDescent="0.2">
      <c r="A40" s="8" t="s">
        <v>85</v>
      </c>
      <c r="B40" s="5">
        <v>41913</v>
      </c>
      <c r="C40" s="37" t="s">
        <v>11</v>
      </c>
      <c r="D40" s="7" t="s">
        <v>535</v>
      </c>
    </row>
    <row r="41" spans="1:5" ht="15.75" customHeight="1" x14ac:dyDescent="0.2">
      <c r="A41" s="8" t="s">
        <v>87</v>
      </c>
      <c r="B41" s="5">
        <v>41913</v>
      </c>
      <c r="C41" s="37" t="s">
        <v>11</v>
      </c>
      <c r="D41" s="7" t="s">
        <v>536</v>
      </c>
      <c r="E41" s="8"/>
    </row>
    <row r="42" spans="1:5" ht="15.75" customHeight="1" x14ac:dyDescent="0.2">
      <c r="A42" s="8" t="s">
        <v>89</v>
      </c>
      <c r="B42" s="5">
        <v>41913</v>
      </c>
      <c r="C42" s="37" t="s">
        <v>11</v>
      </c>
      <c r="D42" s="7" t="s">
        <v>537</v>
      </c>
    </row>
    <row r="43" spans="1:5" ht="15.75" customHeight="1" x14ac:dyDescent="0.2">
      <c r="A43" s="8" t="s">
        <v>91</v>
      </c>
      <c r="B43" s="5">
        <v>41913</v>
      </c>
      <c r="C43" s="37" t="s">
        <v>11</v>
      </c>
      <c r="D43" s="7" t="s">
        <v>538</v>
      </c>
    </row>
    <row r="44" spans="1:5" ht="15.75" customHeight="1" x14ac:dyDescent="0.2">
      <c r="A44" s="8" t="s">
        <v>93</v>
      </c>
      <c r="B44" s="5">
        <v>41913</v>
      </c>
      <c r="C44" s="37" t="s">
        <v>11</v>
      </c>
      <c r="D44" s="7" t="s">
        <v>539</v>
      </c>
      <c r="E44" s="8"/>
    </row>
    <row r="45" spans="1:5" ht="15.75" customHeight="1" x14ac:dyDescent="0.2">
      <c r="A45" s="8" t="s">
        <v>95</v>
      </c>
      <c r="B45" s="5">
        <v>41913</v>
      </c>
      <c r="C45" s="37" t="s">
        <v>11</v>
      </c>
      <c r="D45" s="7" t="s">
        <v>540</v>
      </c>
      <c r="E45" s="8"/>
    </row>
    <row r="46" spans="1:5" ht="15.75" customHeight="1" x14ac:dyDescent="0.2">
      <c r="A46" s="8" t="s">
        <v>97</v>
      </c>
      <c r="B46" s="5">
        <v>41912</v>
      </c>
      <c r="C46" s="37" t="s">
        <v>11</v>
      </c>
      <c r="D46" s="7" t="s">
        <v>541</v>
      </c>
      <c r="E46" s="8"/>
    </row>
    <row r="47" spans="1:5" ht="15.75" customHeight="1" x14ac:dyDescent="0.2">
      <c r="A47" s="8" t="s">
        <v>542</v>
      </c>
      <c r="B47" s="5">
        <v>41922</v>
      </c>
      <c r="C47" s="37" t="s">
        <v>11</v>
      </c>
      <c r="D47" s="7" t="s">
        <v>543</v>
      </c>
    </row>
    <row r="48" spans="1:5" ht="15.75" customHeight="1" x14ac:dyDescent="0.2">
      <c r="A48" s="8" t="s">
        <v>99</v>
      </c>
      <c r="B48" s="5">
        <v>41913</v>
      </c>
      <c r="C48" s="37" t="s">
        <v>11</v>
      </c>
      <c r="D48" s="7" t="s">
        <v>544</v>
      </c>
      <c r="E48" s="8"/>
    </row>
    <row r="49" spans="1:26" ht="15.75" customHeight="1" x14ac:dyDescent="0.2">
      <c r="A49" s="8" t="s">
        <v>23</v>
      </c>
      <c r="B49" s="5">
        <v>41913</v>
      </c>
      <c r="C49" s="37" t="s">
        <v>45</v>
      </c>
      <c r="D49" s="7" t="s">
        <v>545</v>
      </c>
      <c r="E49" s="8"/>
      <c r="Z49" s="8"/>
    </row>
    <row r="50" spans="1:26" ht="15.75" customHeight="1" x14ac:dyDescent="0.2">
      <c r="A50" s="8" t="s">
        <v>101</v>
      </c>
      <c r="B50" s="5">
        <v>41953</v>
      </c>
      <c r="C50" s="41" t="s">
        <v>732</v>
      </c>
      <c r="D50" s="7" t="s">
        <v>668</v>
      </c>
      <c r="Z50" s="8"/>
    </row>
    <row r="51" spans="1:26" ht="15.75" customHeight="1" x14ac:dyDescent="0.2">
      <c r="A51" s="8" t="s">
        <v>704</v>
      </c>
      <c r="B51" s="5" t="s">
        <v>733</v>
      </c>
      <c r="C51" s="41" t="s">
        <v>733</v>
      </c>
      <c r="D51" s="7" t="s">
        <v>734</v>
      </c>
      <c r="E51" s="8"/>
    </row>
    <row r="52" spans="1:26" ht="15.75" customHeight="1" x14ac:dyDescent="0.2">
      <c r="A52" s="8" t="s">
        <v>412</v>
      </c>
      <c r="B52" s="5">
        <v>41913</v>
      </c>
      <c r="C52" s="39" t="s">
        <v>11</v>
      </c>
      <c r="D52" s="7" t="s">
        <v>547</v>
      </c>
      <c r="E52" s="8"/>
    </row>
    <row r="53" spans="1:26" ht="15.75" customHeight="1" x14ac:dyDescent="0.2">
      <c r="A53" s="8" t="s">
        <v>25</v>
      </c>
      <c r="B53" s="5">
        <v>41913</v>
      </c>
      <c r="C53" s="39" t="s">
        <v>306</v>
      </c>
      <c r="D53" s="7" t="s">
        <v>546</v>
      </c>
    </row>
    <row r="54" spans="1:26" ht="15.75" customHeight="1" x14ac:dyDescent="0.2">
      <c r="A54" s="8" t="s">
        <v>548</v>
      </c>
      <c r="B54" s="5">
        <v>41913</v>
      </c>
      <c r="C54" s="39" t="s">
        <v>11</v>
      </c>
      <c r="D54" s="7" t="s">
        <v>549</v>
      </c>
      <c r="E54" s="8"/>
    </row>
    <row r="55" spans="1:26" ht="15.75" customHeight="1" x14ac:dyDescent="0.2">
      <c r="A55" s="8" t="s">
        <v>550</v>
      </c>
      <c r="B55" s="5">
        <v>41913</v>
      </c>
      <c r="C55" s="39" t="s">
        <v>11</v>
      </c>
      <c r="D55" s="7" t="s">
        <v>551</v>
      </c>
    </row>
    <row r="56" spans="1:26" ht="15.75" customHeight="1" x14ac:dyDescent="0.2">
      <c r="A56" s="8" t="s">
        <v>104</v>
      </c>
      <c r="B56" s="5">
        <v>41913</v>
      </c>
      <c r="C56" s="39" t="s">
        <v>11</v>
      </c>
      <c r="D56" s="7" t="s">
        <v>552</v>
      </c>
      <c r="E56" s="8"/>
    </row>
    <row r="57" spans="1:26" ht="15.75" customHeight="1" x14ac:dyDescent="0.2">
      <c r="A57" s="8" t="s">
        <v>106</v>
      </c>
      <c r="B57" s="5">
        <v>41913</v>
      </c>
      <c r="C57" s="39" t="s">
        <v>11</v>
      </c>
      <c r="D57" s="7" t="s">
        <v>553</v>
      </c>
      <c r="E57" s="8"/>
    </row>
    <row r="58" spans="1:26" ht="15.75" customHeight="1" x14ac:dyDescent="0.2">
      <c r="A58" s="8" t="s">
        <v>108</v>
      </c>
      <c r="B58" s="5">
        <v>41953</v>
      </c>
      <c r="C58" s="39" t="s">
        <v>11</v>
      </c>
      <c r="D58" s="7" t="s">
        <v>669</v>
      </c>
      <c r="E58" s="8"/>
    </row>
    <row r="59" spans="1:26" ht="15.75" customHeight="1" x14ac:dyDescent="0.2">
      <c r="A59" s="8" t="s">
        <v>110</v>
      </c>
      <c r="B59" s="5">
        <v>41933</v>
      </c>
      <c r="C59" s="39" t="s">
        <v>11</v>
      </c>
      <c r="D59" s="7" t="s">
        <v>554</v>
      </c>
    </row>
    <row r="60" spans="1:26" ht="15.75" customHeight="1" x14ac:dyDescent="0.2">
      <c r="A60" s="8" t="s">
        <v>27</v>
      </c>
      <c r="B60" s="5">
        <v>41933</v>
      </c>
      <c r="C60" s="39" t="s">
        <v>11</v>
      </c>
      <c r="D60" s="7" t="s">
        <v>555</v>
      </c>
    </row>
    <row r="61" spans="1:26" ht="15.75" customHeight="1" x14ac:dyDescent="0.2">
      <c r="A61" s="8" t="s">
        <v>112</v>
      </c>
      <c r="B61" s="5">
        <v>41933</v>
      </c>
      <c r="C61" s="39" t="s">
        <v>11</v>
      </c>
      <c r="D61" s="7" t="s">
        <v>556</v>
      </c>
      <c r="E61" s="8"/>
    </row>
    <row r="62" spans="1:26" ht="15.75" customHeight="1" x14ac:dyDescent="0.2">
      <c r="A62" s="8" t="s">
        <v>114</v>
      </c>
      <c r="B62" s="5">
        <v>41933</v>
      </c>
      <c r="C62" s="37" t="s">
        <v>11</v>
      </c>
      <c r="D62" s="7" t="s">
        <v>557</v>
      </c>
      <c r="E62" s="8"/>
    </row>
    <row r="63" spans="1:26" ht="15.75" customHeight="1" x14ac:dyDescent="0.2">
      <c r="A63" s="8" t="s">
        <v>116</v>
      </c>
      <c r="B63" s="5">
        <v>41953</v>
      </c>
      <c r="C63" s="37" t="s">
        <v>45</v>
      </c>
      <c r="D63" s="7" t="s">
        <v>670</v>
      </c>
    </row>
    <row r="64" spans="1:26" ht="15.75" customHeight="1" x14ac:dyDescent="0.2">
      <c r="A64" s="8" t="s">
        <v>118</v>
      </c>
      <c r="B64" s="5">
        <v>41953</v>
      </c>
      <c r="C64" s="37" t="s">
        <v>11</v>
      </c>
      <c r="D64" s="7" t="s">
        <v>671</v>
      </c>
      <c r="E64" s="8"/>
    </row>
    <row r="65" spans="1:5" ht="15.75" customHeight="1" x14ac:dyDescent="0.2">
      <c r="A65" s="8" t="s">
        <v>29</v>
      </c>
      <c r="B65" s="5">
        <v>41913</v>
      </c>
      <c r="C65" s="37" t="s">
        <v>11</v>
      </c>
      <c r="D65" s="7" t="s">
        <v>558</v>
      </c>
      <c r="E65" s="8"/>
    </row>
    <row r="66" spans="1:5" ht="15.75" customHeight="1" x14ac:dyDescent="0.2">
      <c r="A66" s="8" t="s">
        <v>120</v>
      </c>
      <c r="B66" s="5">
        <v>41913</v>
      </c>
      <c r="C66" s="37" t="s">
        <v>11</v>
      </c>
      <c r="D66" s="7" t="s">
        <v>559</v>
      </c>
      <c r="E66" s="8"/>
    </row>
    <row r="67" spans="1:5" ht="15.75" customHeight="1" x14ac:dyDescent="0.2">
      <c r="A67" s="8" t="s">
        <v>560</v>
      </c>
      <c r="B67" s="5">
        <v>41912</v>
      </c>
      <c r="C67" s="37" t="s">
        <v>30</v>
      </c>
      <c r="D67" s="7" t="s">
        <v>561</v>
      </c>
      <c r="E67" s="8"/>
    </row>
    <row r="68" spans="1:5" ht="15.75" customHeight="1" x14ac:dyDescent="0.2">
      <c r="A68" s="8" t="s">
        <v>424</v>
      </c>
      <c r="B68" s="5">
        <v>41912</v>
      </c>
      <c r="C68" s="37" t="s">
        <v>11</v>
      </c>
      <c r="D68" s="7" t="s">
        <v>562</v>
      </c>
    </row>
    <row r="69" spans="1:5" ht="15.75" customHeight="1" x14ac:dyDescent="0.2">
      <c r="A69" s="8" t="s">
        <v>124</v>
      </c>
      <c r="B69" s="5">
        <v>41914</v>
      </c>
      <c r="C69" s="37" t="s">
        <v>11</v>
      </c>
      <c r="D69" s="7" t="s">
        <v>563</v>
      </c>
      <c r="E69" s="8"/>
    </row>
    <row r="70" spans="1:5" ht="15.75" customHeight="1" x14ac:dyDescent="0.2">
      <c r="A70" s="8" t="s">
        <v>126</v>
      </c>
      <c r="B70" s="5">
        <v>41912</v>
      </c>
      <c r="C70" s="37" t="s">
        <v>11</v>
      </c>
      <c r="D70" s="7" t="s">
        <v>564</v>
      </c>
      <c r="E70" s="8"/>
    </row>
    <row r="71" spans="1:5" ht="15.75" customHeight="1" x14ac:dyDescent="0.2">
      <c r="A71" s="8" t="s">
        <v>128</v>
      </c>
      <c r="B71" s="5">
        <v>41914</v>
      </c>
      <c r="C71" s="37" t="s">
        <v>11</v>
      </c>
      <c r="D71" s="7" t="s">
        <v>565</v>
      </c>
    </row>
    <row r="72" spans="1:5" ht="15.75" customHeight="1" x14ac:dyDescent="0.2">
      <c r="A72" s="8" t="s">
        <v>566</v>
      </c>
      <c r="B72" s="5">
        <v>41912</v>
      </c>
      <c r="C72" s="37" t="s">
        <v>11</v>
      </c>
      <c r="D72" s="7" t="s">
        <v>567</v>
      </c>
      <c r="E72" s="8"/>
    </row>
    <row r="73" spans="1:5" ht="15.75" customHeight="1" x14ac:dyDescent="0.2">
      <c r="A73" s="8" t="s">
        <v>130</v>
      </c>
      <c r="B73" s="5">
        <v>41914</v>
      </c>
      <c r="C73" s="37" t="s">
        <v>11</v>
      </c>
      <c r="D73" s="7" t="s">
        <v>568</v>
      </c>
      <c r="E73" s="8"/>
    </row>
    <row r="74" spans="1:5" ht="15.75" customHeight="1" x14ac:dyDescent="0.2">
      <c r="A74" s="8" t="s">
        <v>32</v>
      </c>
      <c r="B74" s="5">
        <v>41914</v>
      </c>
      <c r="C74" s="37" t="s">
        <v>11</v>
      </c>
      <c r="D74" s="7" t="s">
        <v>569</v>
      </c>
    </row>
    <row r="75" spans="1:5" ht="15.75" customHeight="1" x14ac:dyDescent="0.2">
      <c r="A75" s="8" t="s">
        <v>570</v>
      </c>
      <c r="B75" s="5">
        <v>41913</v>
      </c>
      <c r="C75" s="37" t="s">
        <v>11</v>
      </c>
      <c r="D75" s="7" t="s">
        <v>571</v>
      </c>
      <c r="E75" s="8"/>
    </row>
    <row r="76" spans="1:5" ht="15.75" customHeight="1" x14ac:dyDescent="0.2">
      <c r="A76" s="8" t="s">
        <v>132</v>
      </c>
      <c r="B76" s="5">
        <v>41914</v>
      </c>
      <c r="C76" s="37" t="s">
        <v>11</v>
      </c>
      <c r="D76" s="7" t="s">
        <v>572</v>
      </c>
      <c r="E76" s="8"/>
    </row>
    <row r="77" spans="1:5" ht="15.75" customHeight="1" x14ac:dyDescent="0.2">
      <c r="A77" s="8" t="s">
        <v>644</v>
      </c>
      <c r="B77" s="5">
        <v>41914</v>
      </c>
      <c r="C77" s="37" t="s">
        <v>11</v>
      </c>
      <c r="D77" s="7" t="s">
        <v>573</v>
      </c>
      <c r="E77" s="8"/>
    </row>
    <row r="78" spans="1:5" ht="15.75" customHeight="1" x14ac:dyDescent="0.2">
      <c r="A78" s="8" t="s">
        <v>136</v>
      </c>
      <c r="B78" s="5">
        <v>41914</v>
      </c>
      <c r="C78" s="37" t="s">
        <v>11</v>
      </c>
      <c r="D78" s="7" t="s">
        <v>574</v>
      </c>
    </row>
    <row r="79" spans="1:5" ht="15.75" customHeight="1" x14ac:dyDescent="0.2">
      <c r="A79" s="8" t="s">
        <v>138</v>
      </c>
      <c r="B79" s="5">
        <v>41912</v>
      </c>
      <c r="C79" s="37" t="s">
        <v>11</v>
      </c>
      <c r="D79" s="7" t="s">
        <v>575</v>
      </c>
      <c r="E79" s="8"/>
    </row>
    <row r="80" spans="1:5" ht="15.75" customHeight="1" x14ac:dyDescent="0.2">
      <c r="A80" s="8" t="s">
        <v>140</v>
      </c>
      <c r="B80" s="5">
        <v>41914</v>
      </c>
      <c r="C80" s="37" t="s">
        <v>11</v>
      </c>
      <c r="D80" s="7" t="s">
        <v>576</v>
      </c>
    </row>
    <row r="81" spans="1:5" ht="15.75" customHeight="1" x14ac:dyDescent="0.2">
      <c r="A81" s="8" t="s">
        <v>494</v>
      </c>
      <c r="B81" s="5">
        <v>41913</v>
      </c>
      <c r="C81" s="37" t="s">
        <v>11</v>
      </c>
      <c r="D81" s="7" t="s">
        <v>577</v>
      </c>
    </row>
    <row r="82" spans="1:5" ht="15.75" customHeight="1" x14ac:dyDescent="0.2">
      <c r="A82" s="8" t="s">
        <v>142</v>
      </c>
      <c r="B82" s="5">
        <v>41914</v>
      </c>
      <c r="C82" s="37" t="s">
        <v>11</v>
      </c>
      <c r="D82" s="7" t="s">
        <v>578</v>
      </c>
      <c r="E82" s="8"/>
    </row>
    <row r="83" spans="1:5" ht="15.75" customHeight="1" x14ac:dyDescent="0.2">
      <c r="A83" s="8" t="s">
        <v>682</v>
      </c>
      <c r="B83" s="5">
        <v>41953</v>
      </c>
      <c r="C83" s="37" t="s">
        <v>11</v>
      </c>
      <c r="D83" s="7" t="s">
        <v>683</v>
      </c>
      <c r="E83" s="8"/>
    </row>
    <row r="84" spans="1:5" ht="15.75" customHeight="1" x14ac:dyDescent="0.2">
      <c r="A84" s="8" t="s">
        <v>144</v>
      </c>
      <c r="B84" s="5">
        <v>41914</v>
      </c>
      <c r="C84" s="37" t="s">
        <v>11</v>
      </c>
      <c r="D84" s="7" t="s">
        <v>579</v>
      </c>
      <c r="E84" s="8"/>
    </row>
    <row r="85" spans="1:5" ht="15.75" customHeight="1" x14ac:dyDescent="0.2">
      <c r="A85" s="8" t="s">
        <v>711</v>
      </c>
      <c r="B85" s="5">
        <v>41953</v>
      </c>
      <c r="C85" s="39" t="s">
        <v>11</v>
      </c>
      <c r="D85" s="7" t="s">
        <v>685</v>
      </c>
    </row>
    <row r="86" spans="1:5" ht="15.75" customHeight="1" x14ac:dyDescent="0.2">
      <c r="A86" s="8" t="s">
        <v>146</v>
      </c>
      <c r="B86" s="5">
        <v>41914</v>
      </c>
      <c r="C86" s="37" t="s">
        <v>11</v>
      </c>
      <c r="D86" s="7" t="s">
        <v>580</v>
      </c>
    </row>
    <row r="87" spans="1:5" ht="15.75" customHeight="1" x14ac:dyDescent="0.2">
      <c r="A87" s="8" t="s">
        <v>148</v>
      </c>
      <c r="B87" s="5">
        <v>41914</v>
      </c>
      <c r="C87" s="37" t="s">
        <v>11</v>
      </c>
      <c r="D87" s="7" t="s">
        <v>581</v>
      </c>
    </row>
    <row r="88" spans="1:5" ht="15.75" customHeight="1" x14ac:dyDescent="0.2">
      <c r="A88" s="8" t="s">
        <v>645</v>
      </c>
      <c r="B88" s="5">
        <v>41939</v>
      </c>
      <c r="C88" s="39" t="s">
        <v>11</v>
      </c>
      <c r="D88" s="7" t="s">
        <v>646</v>
      </c>
    </row>
    <row r="89" spans="1:5" ht="15.75" customHeight="1" x14ac:dyDescent="0.2">
      <c r="A89" s="8" t="s">
        <v>150</v>
      </c>
      <c r="B89" s="5">
        <v>41912</v>
      </c>
      <c r="C89" s="39" t="s">
        <v>11</v>
      </c>
      <c r="D89" s="7" t="s">
        <v>582</v>
      </c>
      <c r="E89" s="8"/>
    </row>
    <row r="90" spans="1:5" ht="15.75" customHeight="1" x14ac:dyDescent="0.2">
      <c r="A90" s="8" t="s">
        <v>152</v>
      </c>
      <c r="B90" s="5">
        <v>41935</v>
      </c>
      <c r="C90" s="37" t="s">
        <v>45</v>
      </c>
      <c r="D90" s="7" t="s">
        <v>647</v>
      </c>
    </row>
    <row r="91" spans="1:5" ht="15.75" customHeight="1" x14ac:dyDescent="0.2">
      <c r="A91" s="8" t="s">
        <v>154</v>
      </c>
      <c r="B91" s="5">
        <v>41914</v>
      </c>
      <c r="C91" s="37" t="s">
        <v>11</v>
      </c>
      <c r="D91" s="7" t="s">
        <v>583</v>
      </c>
    </row>
    <row r="92" spans="1:5" ht="15.75" customHeight="1" x14ac:dyDescent="0.2">
      <c r="A92" s="8" t="s">
        <v>584</v>
      </c>
      <c r="B92" s="5">
        <v>41913</v>
      </c>
      <c r="C92" s="37" t="s">
        <v>11</v>
      </c>
      <c r="D92" s="7" t="s">
        <v>585</v>
      </c>
    </row>
    <row r="93" spans="1:5" ht="15.75" customHeight="1" x14ac:dyDescent="0.2">
      <c r="A93" s="8" t="s">
        <v>34</v>
      </c>
      <c r="B93" s="5">
        <v>41914</v>
      </c>
      <c r="C93" s="39" t="s">
        <v>11</v>
      </c>
      <c r="D93" s="7" t="s">
        <v>586</v>
      </c>
    </row>
    <row r="94" spans="1:5" ht="15.75" customHeight="1" x14ac:dyDescent="0.2">
      <c r="A94" s="8" t="s">
        <v>156</v>
      </c>
      <c r="B94" s="5">
        <v>41914</v>
      </c>
      <c r="C94" s="39" t="s">
        <v>45</v>
      </c>
      <c r="D94" s="7" t="s">
        <v>587</v>
      </c>
    </row>
    <row r="95" spans="1:5" ht="15.75" customHeight="1" x14ac:dyDescent="0.2">
      <c r="A95" s="8" t="s">
        <v>588</v>
      </c>
      <c r="B95" s="5">
        <v>41913</v>
      </c>
      <c r="C95" s="37" t="s">
        <v>11</v>
      </c>
      <c r="D95" s="7" t="s">
        <v>589</v>
      </c>
      <c r="E95" s="8"/>
    </row>
    <row r="96" spans="1:5" ht="15.75" customHeight="1" x14ac:dyDescent="0.2">
      <c r="A96" s="8" t="s">
        <v>686</v>
      </c>
      <c r="B96" s="5">
        <v>41953</v>
      </c>
      <c r="C96" s="37" t="s">
        <v>11</v>
      </c>
      <c r="D96" s="7" t="s">
        <v>687</v>
      </c>
      <c r="E96" s="8"/>
    </row>
    <row r="97" spans="1:5" ht="15.75" customHeight="1" x14ac:dyDescent="0.2">
      <c r="A97" s="8" t="s">
        <v>688</v>
      </c>
      <c r="B97" s="5">
        <v>41953</v>
      </c>
      <c r="C97" s="37" t="s">
        <v>11</v>
      </c>
      <c r="D97" s="7" t="s">
        <v>689</v>
      </c>
      <c r="E97" s="8"/>
    </row>
    <row r="98" spans="1:5" ht="15.75" customHeight="1" x14ac:dyDescent="0.2">
      <c r="A98" s="8" t="s">
        <v>158</v>
      </c>
      <c r="B98" s="5">
        <v>41914</v>
      </c>
      <c r="C98" s="39" t="s">
        <v>11</v>
      </c>
      <c r="D98" s="7" t="s">
        <v>590</v>
      </c>
    </row>
    <row r="99" spans="1:5" ht="15.75" customHeight="1" x14ac:dyDescent="0.2">
      <c r="A99" s="8" t="s">
        <v>160</v>
      </c>
      <c r="B99" s="5">
        <v>41914</v>
      </c>
      <c r="C99" s="37" t="s">
        <v>11</v>
      </c>
      <c r="D99" s="7" t="s">
        <v>591</v>
      </c>
    </row>
    <row r="100" spans="1:5" ht="15.75" customHeight="1" x14ac:dyDescent="0.2">
      <c r="A100" s="8" t="s">
        <v>592</v>
      </c>
      <c r="B100" s="5">
        <v>41913</v>
      </c>
      <c r="C100" s="39" t="s">
        <v>11</v>
      </c>
      <c r="D100" s="7" t="s">
        <v>593</v>
      </c>
      <c r="E100" s="8"/>
    </row>
    <row r="101" spans="1:5" ht="15.75" customHeight="1" x14ac:dyDescent="0.2">
      <c r="A101" s="8" t="s">
        <v>162</v>
      </c>
      <c r="B101" s="5">
        <v>41933</v>
      </c>
      <c r="C101" s="39" t="s">
        <v>11</v>
      </c>
      <c r="D101" s="7" t="s">
        <v>594</v>
      </c>
      <c r="E101" s="8"/>
    </row>
    <row r="102" spans="1:5" ht="15.75" customHeight="1" x14ac:dyDescent="0.2">
      <c r="A102" s="8" t="s">
        <v>36</v>
      </c>
      <c r="B102" s="5">
        <v>41914</v>
      </c>
      <c r="C102" s="37" t="s">
        <v>11</v>
      </c>
      <c r="D102" s="7" t="s">
        <v>595</v>
      </c>
    </row>
    <row r="103" spans="1:5" ht="15.75" customHeight="1" x14ac:dyDescent="0.2">
      <c r="A103" s="8" t="s">
        <v>596</v>
      </c>
      <c r="B103" s="5">
        <v>41912</v>
      </c>
      <c r="C103" s="37" t="s">
        <v>11</v>
      </c>
      <c r="D103" s="7" t="s">
        <v>597</v>
      </c>
    </row>
    <row r="104" spans="1:5" ht="15.75" customHeight="1" x14ac:dyDescent="0.2">
      <c r="A104" s="8" t="s">
        <v>164</v>
      </c>
      <c r="B104" s="5">
        <v>41914</v>
      </c>
      <c r="C104" s="37" t="s">
        <v>11</v>
      </c>
      <c r="D104" s="7" t="s">
        <v>598</v>
      </c>
    </row>
    <row r="105" spans="1:5" ht="15.75" customHeight="1" x14ac:dyDescent="0.2">
      <c r="A105" s="8" t="s">
        <v>166</v>
      </c>
      <c r="B105" s="5">
        <v>41914</v>
      </c>
      <c r="C105" s="37" t="s">
        <v>11</v>
      </c>
      <c r="D105" s="7" t="s">
        <v>599</v>
      </c>
      <c r="E105" s="8"/>
    </row>
    <row r="106" spans="1:5" ht="15.75" customHeight="1" x14ac:dyDescent="0.2">
      <c r="A106" s="8" t="s">
        <v>38</v>
      </c>
      <c r="B106" s="5">
        <v>41914</v>
      </c>
      <c r="C106" s="37" t="s">
        <v>11</v>
      </c>
      <c r="D106" s="7" t="s">
        <v>600</v>
      </c>
    </row>
    <row r="107" spans="1:5" ht="15.75" customHeight="1" x14ac:dyDescent="0.2">
      <c r="A107" s="8" t="s">
        <v>169</v>
      </c>
      <c r="B107" s="5">
        <v>41933</v>
      </c>
      <c r="C107" s="37" t="s">
        <v>11</v>
      </c>
      <c r="D107" s="7" t="s">
        <v>601</v>
      </c>
      <c r="E107" s="40"/>
    </row>
    <row r="108" spans="1:5" ht="15.75" customHeight="1" x14ac:dyDescent="0.2">
      <c r="A108" s="8" t="s">
        <v>171</v>
      </c>
      <c r="B108" s="5">
        <v>41913</v>
      </c>
      <c r="C108" s="37" t="s">
        <v>11</v>
      </c>
      <c r="D108" s="7" t="s">
        <v>602</v>
      </c>
    </row>
    <row r="109" spans="1:5" ht="15.75" customHeight="1" x14ac:dyDescent="0.2">
      <c r="A109" s="8" t="s">
        <v>496</v>
      </c>
      <c r="B109" s="5">
        <v>41913</v>
      </c>
      <c r="C109" s="37" t="s">
        <v>11</v>
      </c>
      <c r="D109" s="7" t="s">
        <v>603</v>
      </c>
    </row>
    <row r="110" spans="1:5" ht="15.75" customHeight="1" x14ac:dyDescent="0.2">
      <c r="A110" s="8" t="s">
        <v>452</v>
      </c>
      <c r="B110" s="5">
        <v>41935</v>
      </c>
      <c r="C110" s="37" t="s">
        <v>11</v>
      </c>
      <c r="D110" s="7" t="s">
        <v>648</v>
      </c>
    </row>
    <row r="111" spans="1:5" ht="15.75" customHeight="1" x14ac:dyDescent="0.2">
      <c r="A111" s="8" t="s">
        <v>175</v>
      </c>
      <c r="B111" s="5">
        <v>41914</v>
      </c>
      <c r="C111" s="37" t="s">
        <v>11</v>
      </c>
      <c r="D111" s="7" t="s">
        <v>604</v>
      </c>
    </row>
    <row r="112" spans="1:5" ht="15.75" customHeight="1" x14ac:dyDescent="0.2">
      <c r="A112" s="8" t="s">
        <v>454</v>
      </c>
      <c r="B112" s="5">
        <v>41914</v>
      </c>
      <c r="C112" s="37" t="s">
        <v>11</v>
      </c>
      <c r="D112" s="7" t="s">
        <v>605</v>
      </c>
      <c r="E112" s="8"/>
    </row>
    <row r="113" spans="1:5" ht="15.75" customHeight="1" x14ac:dyDescent="0.2">
      <c r="A113" s="8" t="s">
        <v>455</v>
      </c>
      <c r="B113" s="5">
        <v>41914</v>
      </c>
      <c r="C113" s="37" t="s">
        <v>11</v>
      </c>
      <c r="D113" s="7" t="s">
        <v>606</v>
      </c>
    </row>
    <row r="114" spans="1:5" ht="15.75" customHeight="1" x14ac:dyDescent="0.2">
      <c r="A114" s="8" t="s">
        <v>181</v>
      </c>
      <c r="B114" s="5">
        <v>41953</v>
      </c>
      <c r="C114" s="37" t="s">
        <v>11</v>
      </c>
      <c r="D114" s="7" t="s">
        <v>672</v>
      </c>
      <c r="E114" s="8"/>
    </row>
    <row r="115" spans="1:5" ht="15.75" customHeight="1" x14ac:dyDescent="0.2">
      <c r="A115" s="8" t="s">
        <v>183</v>
      </c>
      <c r="B115" s="5">
        <v>41914</v>
      </c>
      <c r="C115" s="37" t="s">
        <v>11</v>
      </c>
      <c r="D115" s="7" t="s">
        <v>607</v>
      </c>
    </row>
    <row r="116" spans="1:5" ht="15.75" customHeight="1" x14ac:dyDescent="0.2">
      <c r="A116" s="8" t="s">
        <v>185</v>
      </c>
      <c r="B116" s="5">
        <v>41914</v>
      </c>
      <c r="C116" s="37" t="s">
        <v>11</v>
      </c>
      <c r="D116" s="7" t="s">
        <v>608</v>
      </c>
    </row>
    <row r="117" spans="1:5" ht="15.75" customHeight="1" x14ac:dyDescent="0.2">
      <c r="A117" s="8" t="s">
        <v>187</v>
      </c>
      <c r="B117" s="5">
        <v>41933</v>
      </c>
      <c r="C117" s="37" t="s">
        <v>11</v>
      </c>
      <c r="D117" s="7" t="s">
        <v>609</v>
      </c>
      <c r="E117" s="8"/>
    </row>
    <row r="118" spans="1:5" ht="15.75" customHeight="1" x14ac:dyDescent="0.2">
      <c r="A118" s="8" t="s">
        <v>189</v>
      </c>
      <c r="B118" s="5">
        <v>41953</v>
      </c>
      <c r="C118" s="37" t="s">
        <v>11</v>
      </c>
      <c r="D118" s="7" t="s">
        <v>673</v>
      </c>
    </row>
    <row r="119" spans="1:5" ht="15.75" customHeight="1" x14ac:dyDescent="0.2">
      <c r="A119" s="8" t="s">
        <v>693</v>
      </c>
      <c r="B119" s="5">
        <v>41953</v>
      </c>
      <c r="C119" s="39" t="s">
        <v>11</v>
      </c>
      <c r="D119" s="7" t="s">
        <v>694</v>
      </c>
      <c r="E119" s="8"/>
    </row>
    <row r="120" spans="1:5" ht="15.75" customHeight="1" x14ac:dyDescent="0.2">
      <c r="A120" s="8" t="s">
        <v>191</v>
      </c>
      <c r="B120" s="5">
        <v>41914</v>
      </c>
      <c r="C120" s="39" t="s">
        <v>11</v>
      </c>
      <c r="D120" s="7" t="s">
        <v>610</v>
      </c>
    </row>
    <row r="121" spans="1:5" ht="15.75" customHeight="1" x14ac:dyDescent="0.2">
      <c r="A121" s="8" t="s">
        <v>193</v>
      </c>
      <c r="B121" s="5">
        <v>41953</v>
      </c>
      <c r="C121" s="39" t="s">
        <v>11</v>
      </c>
      <c r="D121" s="7" t="s">
        <v>674</v>
      </c>
      <c r="E121" s="8"/>
    </row>
    <row r="122" spans="1:5" ht="15.75" customHeight="1" x14ac:dyDescent="0.2">
      <c r="A122" s="8" t="s">
        <v>195</v>
      </c>
      <c r="B122" s="5">
        <v>41912</v>
      </c>
      <c r="C122" s="39" t="s">
        <v>11</v>
      </c>
      <c r="D122" s="7" t="s">
        <v>611</v>
      </c>
    </row>
    <row r="123" spans="1:5" ht="15.75" customHeight="1" x14ac:dyDescent="0.2">
      <c r="A123" s="8" t="s">
        <v>197</v>
      </c>
      <c r="B123" s="5">
        <v>41914</v>
      </c>
      <c r="C123" s="39" t="s">
        <v>11</v>
      </c>
      <c r="D123" s="7" t="s">
        <v>612</v>
      </c>
    </row>
    <row r="124" spans="1:5" ht="15.75" customHeight="1" x14ac:dyDescent="0.2">
      <c r="A124" s="8" t="s">
        <v>201</v>
      </c>
      <c r="B124" s="5">
        <v>41914</v>
      </c>
      <c r="C124" s="39" t="s">
        <v>11</v>
      </c>
      <c r="D124" s="7" t="s">
        <v>613</v>
      </c>
    </row>
    <row r="125" spans="1:5" ht="15.75" customHeight="1" x14ac:dyDescent="0.2">
      <c r="A125" s="9" t="s">
        <v>614</v>
      </c>
      <c r="B125" s="5">
        <v>41913</v>
      </c>
      <c r="C125" s="39" t="s">
        <v>11</v>
      </c>
      <c r="D125" s="46" t="s">
        <v>615</v>
      </c>
    </row>
    <row r="126" spans="1:5" ht="15.75" customHeight="1" x14ac:dyDescent="0.2">
      <c r="A126" s="9" t="s">
        <v>199</v>
      </c>
      <c r="B126" s="5">
        <v>41914</v>
      </c>
      <c r="C126" s="39" t="s">
        <v>11</v>
      </c>
      <c r="D126" s="46" t="s">
        <v>616</v>
      </c>
    </row>
    <row r="127" spans="1:5" ht="15.75" customHeight="1" x14ac:dyDescent="0.2">
      <c r="A127" s="9" t="s">
        <v>699</v>
      </c>
      <c r="B127" s="5">
        <v>41953</v>
      </c>
      <c r="C127" s="39" t="s">
        <v>11</v>
      </c>
      <c r="D127" s="46" t="s">
        <v>700</v>
      </c>
    </row>
    <row r="128" spans="1:5" ht="15.75" customHeight="1" x14ac:dyDescent="0.2">
      <c r="A128" s="9" t="s">
        <v>617</v>
      </c>
      <c r="B128" s="5">
        <v>41913</v>
      </c>
      <c r="C128" s="41" t="s">
        <v>735</v>
      </c>
      <c r="D128" s="46" t="s">
        <v>618</v>
      </c>
    </row>
    <row r="129" spans="1:4" ht="15.75" customHeight="1" x14ac:dyDescent="0.2">
      <c r="A129" s="9" t="s">
        <v>203</v>
      </c>
      <c r="B129" s="5">
        <v>41914</v>
      </c>
      <c r="C129" s="39" t="s">
        <v>11</v>
      </c>
      <c r="D129" s="46" t="s">
        <v>619</v>
      </c>
    </row>
    <row r="130" spans="1:4" ht="15.75" customHeight="1" x14ac:dyDescent="0.2">
      <c r="A130" s="9" t="s">
        <v>497</v>
      </c>
      <c r="B130" s="5">
        <v>41913</v>
      </c>
      <c r="C130" s="39" t="s">
        <v>11</v>
      </c>
      <c r="D130" s="46" t="s">
        <v>620</v>
      </c>
    </row>
    <row r="131" spans="1:4" ht="15.75" customHeight="1" x14ac:dyDescent="0.2">
      <c r="A131" s="9" t="s">
        <v>205</v>
      </c>
      <c r="B131" s="5">
        <v>41912</v>
      </c>
      <c r="C131" s="39" t="s">
        <v>11</v>
      </c>
      <c r="D131" s="46" t="s">
        <v>621</v>
      </c>
    </row>
    <row r="132" spans="1:4" ht="15.75" customHeight="1" x14ac:dyDescent="0.2">
      <c r="A132" s="9" t="s">
        <v>665</v>
      </c>
      <c r="B132" s="5">
        <v>41953</v>
      </c>
      <c r="C132" s="39" t="s">
        <v>11</v>
      </c>
      <c r="D132" s="46" t="s">
        <v>692</v>
      </c>
    </row>
    <row r="133" spans="1:4" ht="15.75" customHeight="1" x14ac:dyDescent="0.2">
      <c r="A133" s="9" t="s">
        <v>737</v>
      </c>
      <c r="B133" s="5">
        <v>41953</v>
      </c>
      <c r="C133" s="39" t="s">
        <v>11</v>
      </c>
      <c r="D133" s="46" t="s">
        <v>696</v>
      </c>
    </row>
    <row r="134" spans="1:4" ht="15.75" customHeight="1" x14ac:dyDescent="0.2">
      <c r="A134" s="9" t="s">
        <v>664</v>
      </c>
      <c r="B134" s="5">
        <v>41953</v>
      </c>
      <c r="C134" s="39" t="s">
        <v>690</v>
      </c>
      <c r="D134" s="46" t="s">
        <v>691</v>
      </c>
    </row>
    <row r="135" spans="1:4" ht="15.75" customHeight="1" x14ac:dyDescent="0.2">
      <c r="A135" s="9" t="s">
        <v>207</v>
      </c>
      <c r="B135" s="5">
        <v>41939</v>
      </c>
      <c r="C135" s="39" t="s">
        <v>11</v>
      </c>
      <c r="D135" s="46" t="s">
        <v>649</v>
      </c>
    </row>
    <row r="136" spans="1:4" ht="15.75" customHeight="1" x14ac:dyDescent="0.2">
      <c r="A136" s="9" t="s">
        <v>697</v>
      </c>
      <c r="B136" s="5">
        <v>41953</v>
      </c>
      <c r="C136" s="55" t="s">
        <v>294</v>
      </c>
      <c r="D136" s="46" t="s">
        <v>698</v>
      </c>
    </row>
    <row r="137" spans="1:4" ht="15.75" customHeight="1" x14ac:dyDescent="0.2">
      <c r="A137" s="9" t="s">
        <v>42</v>
      </c>
      <c r="B137" s="5">
        <v>41912</v>
      </c>
      <c r="C137" s="39" t="s">
        <v>11</v>
      </c>
      <c r="D137" s="46" t="s">
        <v>622</v>
      </c>
    </row>
    <row r="138" spans="1:4" ht="15.75" customHeight="1" x14ac:dyDescent="0.2">
      <c r="A138" s="9" t="s">
        <v>209</v>
      </c>
      <c r="B138" s="5">
        <v>41914</v>
      </c>
      <c r="C138" s="39" t="s">
        <v>11</v>
      </c>
      <c r="D138" s="46" t="s">
        <v>623</v>
      </c>
    </row>
    <row r="139" spans="1:4" ht="15.75" customHeight="1" x14ac:dyDescent="0.2">
      <c r="A139" s="9" t="s">
        <v>44</v>
      </c>
      <c r="B139" s="5">
        <v>41914</v>
      </c>
      <c r="C139" s="39" t="s">
        <v>11</v>
      </c>
      <c r="D139" s="46" t="s">
        <v>624</v>
      </c>
    </row>
    <row r="140" spans="1:4" ht="15.75" customHeight="1" x14ac:dyDescent="0.2">
      <c r="A140" s="9" t="s">
        <v>40</v>
      </c>
      <c r="B140" s="5">
        <v>41912</v>
      </c>
      <c r="C140" s="39" t="s">
        <v>11</v>
      </c>
      <c r="D140" s="46" t="s">
        <v>625</v>
      </c>
    </row>
    <row r="141" spans="1:4" ht="15.75" customHeight="1" x14ac:dyDescent="0.2">
      <c r="A141" s="9" t="s">
        <v>47</v>
      </c>
      <c r="B141" s="5">
        <v>41914</v>
      </c>
      <c r="C141" s="39" t="s">
        <v>11</v>
      </c>
      <c r="D141" s="46" t="s">
        <v>626</v>
      </c>
    </row>
    <row r="142" spans="1:4" ht="15.75" customHeight="1" x14ac:dyDescent="0.2">
      <c r="A142" s="9" t="s">
        <v>211</v>
      </c>
      <c r="B142" s="5">
        <v>41914</v>
      </c>
      <c r="C142" s="39" t="s">
        <v>11</v>
      </c>
      <c r="D142" s="46" t="s">
        <v>627</v>
      </c>
    </row>
    <row r="143" spans="1:4" ht="15.75" customHeight="1" x14ac:dyDescent="0.2">
      <c r="A143" s="9" t="s">
        <v>213</v>
      </c>
      <c r="B143" s="5">
        <v>41953</v>
      </c>
      <c r="C143" s="39" t="s">
        <v>11</v>
      </c>
      <c r="D143" s="46" t="s">
        <v>675</v>
      </c>
    </row>
    <row r="144" spans="1:4" ht="15.75" customHeight="1" x14ac:dyDescent="0.2">
      <c r="A144" s="9" t="s">
        <v>498</v>
      </c>
      <c r="B144" s="5">
        <v>41912</v>
      </c>
      <c r="C144" s="39" t="s">
        <v>11</v>
      </c>
      <c r="D144" s="46" t="s">
        <v>628</v>
      </c>
    </row>
    <row r="145" spans="1:4" ht="15.75" customHeight="1" x14ac:dyDescent="0.2">
      <c r="A145" s="9" t="s">
        <v>215</v>
      </c>
      <c r="B145" s="5">
        <v>41953</v>
      </c>
      <c r="C145" s="39" t="s">
        <v>11</v>
      </c>
      <c r="D145" s="46" t="s">
        <v>676</v>
      </c>
    </row>
    <row r="146" spans="1:4" ht="15.75" customHeight="1" x14ac:dyDescent="0.2">
      <c r="A146" s="9" t="s">
        <v>680</v>
      </c>
      <c r="B146" s="5">
        <v>41953</v>
      </c>
      <c r="C146" s="39" t="s">
        <v>11</v>
      </c>
      <c r="D146" s="46" t="s">
        <v>681</v>
      </c>
    </row>
    <row r="147" spans="1:4" ht="15.75" customHeight="1" x14ac:dyDescent="0.2">
      <c r="A147" s="9" t="s">
        <v>217</v>
      </c>
      <c r="B147" s="5">
        <v>41914</v>
      </c>
      <c r="C147" s="39" t="s">
        <v>11</v>
      </c>
      <c r="D147" s="46" t="s">
        <v>629</v>
      </c>
    </row>
    <row r="148" spans="1:4" ht="15.75" customHeight="1" x14ac:dyDescent="0.2">
      <c r="A148" s="9" t="s">
        <v>219</v>
      </c>
      <c r="B148" s="5">
        <v>41933</v>
      </c>
      <c r="C148" s="39" t="s">
        <v>11</v>
      </c>
      <c r="D148" s="46" t="s">
        <v>630</v>
      </c>
    </row>
    <row r="149" spans="1:4" ht="15.75" customHeight="1" x14ac:dyDescent="0.2">
      <c r="A149" s="9" t="s">
        <v>221</v>
      </c>
      <c r="B149" s="53">
        <v>41914</v>
      </c>
      <c r="C149" s="39" t="s">
        <v>11</v>
      </c>
      <c r="D149" s="46" t="s">
        <v>631</v>
      </c>
    </row>
    <row r="150" spans="1:4" ht="15.75" customHeight="1" x14ac:dyDescent="0.2">
      <c r="A150" s="9" t="s">
        <v>736</v>
      </c>
      <c r="B150" s="53">
        <v>41914</v>
      </c>
      <c r="C150" s="39" t="s">
        <v>11</v>
      </c>
      <c r="D150" s="46" t="s">
        <v>632</v>
      </c>
    </row>
    <row r="151" spans="1:4" ht="15.75" customHeight="1" x14ac:dyDescent="0.2">
      <c r="A151" s="9" t="s">
        <v>225</v>
      </c>
      <c r="B151" s="53">
        <v>41933</v>
      </c>
      <c r="C151" s="39" t="s">
        <v>11</v>
      </c>
      <c r="D151" s="46" t="s">
        <v>633</v>
      </c>
    </row>
    <row r="152" spans="1:4" ht="15.75" customHeight="1" x14ac:dyDescent="0.2">
      <c r="A152" s="9" t="s">
        <v>227</v>
      </c>
      <c r="B152" s="53">
        <v>41953</v>
      </c>
      <c r="C152" s="39" t="s">
        <v>11</v>
      </c>
      <c r="D152" s="46" t="s">
        <v>677</v>
      </c>
    </row>
    <row r="153" spans="1:4" ht="15.75" customHeight="1" x14ac:dyDescent="0.2">
      <c r="A153" s="9" t="s">
        <v>701</v>
      </c>
      <c r="B153" s="53">
        <v>41953</v>
      </c>
      <c r="C153" s="39" t="s">
        <v>11</v>
      </c>
      <c r="D153" s="46" t="s">
        <v>702</v>
      </c>
    </row>
    <row r="154" spans="1:4" ht="15.75" customHeight="1" x14ac:dyDescent="0.2">
      <c r="A154" s="9" t="s">
        <v>634</v>
      </c>
      <c r="B154" s="53">
        <v>41912</v>
      </c>
      <c r="C154" s="39" t="s">
        <v>11</v>
      </c>
      <c r="D154" s="46" t="s">
        <v>635</v>
      </c>
    </row>
    <row r="155" spans="1:4" ht="15.75" customHeight="1" x14ac:dyDescent="0.2">
      <c r="A155" s="9" t="s">
        <v>229</v>
      </c>
      <c r="B155" s="53">
        <v>41933</v>
      </c>
      <c r="C155" s="39" t="s">
        <v>11</v>
      </c>
      <c r="D155" s="46" t="s">
        <v>636</v>
      </c>
    </row>
    <row r="156" spans="1:4" ht="15.75" customHeight="1" x14ac:dyDescent="0.2">
      <c r="A156" s="9" t="s">
        <v>231</v>
      </c>
      <c r="B156" s="53">
        <v>41933</v>
      </c>
      <c r="C156" s="39" t="s">
        <v>11</v>
      </c>
      <c r="D156" s="46" t="s">
        <v>637</v>
      </c>
    </row>
    <row r="157" spans="1:4" ht="15.75" customHeight="1" x14ac:dyDescent="0.2">
      <c r="A157" s="9" t="s">
        <v>233</v>
      </c>
      <c r="B157" s="53">
        <v>41914</v>
      </c>
      <c r="C157" s="39" t="s">
        <v>11</v>
      </c>
      <c r="D157" s="46" t="s">
        <v>638</v>
      </c>
    </row>
    <row r="158" spans="1:4" ht="15.75" customHeight="1" x14ac:dyDescent="0.2">
      <c r="A158" s="9" t="s">
        <v>235</v>
      </c>
      <c r="B158" s="53">
        <v>41914</v>
      </c>
      <c r="C158" s="39" t="s">
        <v>11</v>
      </c>
      <c r="D158" s="46" t="s">
        <v>639</v>
      </c>
    </row>
    <row r="159" spans="1:4" ht="15.75" customHeight="1" x14ac:dyDescent="0.2">
      <c r="A159" s="9" t="s">
        <v>237</v>
      </c>
      <c r="B159" s="53">
        <v>41914</v>
      </c>
      <c r="C159" s="39" t="s">
        <v>11</v>
      </c>
      <c r="D159" s="46" t="s">
        <v>640</v>
      </c>
    </row>
    <row r="160" spans="1:4" ht="15.75" customHeight="1" x14ac:dyDescent="0.2">
      <c r="A160" s="9" t="s">
        <v>239</v>
      </c>
      <c r="B160" s="53">
        <v>41935</v>
      </c>
      <c r="C160" s="56" t="s">
        <v>294</v>
      </c>
      <c r="D160" s="46" t="s">
        <v>650</v>
      </c>
    </row>
    <row r="161" spans="1:4" ht="15.75" customHeight="1" x14ac:dyDescent="0.2">
      <c r="A161" s="9" t="s">
        <v>499</v>
      </c>
      <c r="B161" s="53">
        <v>41913</v>
      </c>
      <c r="C161" s="39" t="s">
        <v>11</v>
      </c>
      <c r="D161" s="46" t="s">
        <v>641</v>
      </c>
    </row>
    <row r="162" spans="1:4" ht="15.75" customHeight="1" x14ac:dyDescent="0.2">
      <c r="A162" s="9" t="s">
        <v>241</v>
      </c>
      <c r="B162" s="53">
        <v>41914</v>
      </c>
      <c r="C162" s="39" t="s">
        <v>11</v>
      </c>
      <c r="D162" s="46" t="s">
        <v>642</v>
      </c>
    </row>
    <row r="163" spans="1:4" ht="15.75" customHeight="1" x14ac:dyDescent="0.2">
      <c r="B163" s="52"/>
    </row>
    <row r="164" spans="1:4" ht="15.75" customHeight="1" x14ac:dyDescent="0.2">
      <c r="B164" s="52"/>
    </row>
  </sheetData>
  <conditionalFormatting sqref="C1:C4 C6:C159">
    <cfRule type="containsText" dxfId="33" priority="31" operator="containsText" text="Complete"/>
  </conditionalFormatting>
  <conditionalFormatting sqref="C1:C4 C6:C159">
    <cfRule type="containsText" dxfId="32" priority="32" operator="containsText" text="Acknowledged"/>
  </conditionalFormatting>
  <conditionalFormatting sqref="C1:C4 C6:C159">
    <cfRule type="containsText" dxfId="31" priority="33" operator="containsText" text="Auto-reply"/>
  </conditionalFormatting>
  <conditionalFormatting sqref="C1:C1048576">
    <cfRule type="containsText" dxfId="30" priority="34" operator="containsText" text="Refused"/>
  </conditionalFormatting>
  <conditionalFormatting sqref="C149">
    <cfRule type="containsText" dxfId="29" priority="28" operator="containsText" text="Complete"/>
  </conditionalFormatting>
  <conditionalFormatting sqref="C149">
    <cfRule type="containsText" dxfId="28" priority="29" operator="containsText" text="Acknowledged"/>
  </conditionalFormatting>
  <conditionalFormatting sqref="C149">
    <cfRule type="containsText" dxfId="27" priority="30" operator="containsText" text="Auto-reply"/>
  </conditionalFormatting>
  <conditionalFormatting sqref="C156:C159">
    <cfRule type="containsText" dxfId="26" priority="25" operator="containsText" text="Complete"/>
  </conditionalFormatting>
  <conditionalFormatting sqref="C156:C159">
    <cfRule type="containsText" dxfId="25" priority="26" operator="containsText" text="Acknowledged"/>
  </conditionalFormatting>
  <conditionalFormatting sqref="C156:C159">
    <cfRule type="containsText" dxfId="24" priority="27" operator="containsText" text="Auto-reply"/>
  </conditionalFormatting>
  <conditionalFormatting sqref="C155">
    <cfRule type="containsText" dxfId="23" priority="22" operator="containsText" text="Complete"/>
  </conditionalFormatting>
  <conditionalFormatting sqref="C155">
    <cfRule type="containsText" dxfId="22" priority="23" operator="containsText" text="Acknowledged"/>
  </conditionalFormatting>
  <conditionalFormatting sqref="C155">
    <cfRule type="containsText" dxfId="21" priority="24" operator="containsText" text="Auto-reply"/>
  </conditionalFormatting>
  <conditionalFormatting sqref="C154">
    <cfRule type="containsText" dxfId="20" priority="19" operator="containsText" text="Complete"/>
  </conditionalFormatting>
  <conditionalFormatting sqref="C154">
    <cfRule type="containsText" dxfId="19" priority="20" operator="containsText" text="Acknowledged"/>
  </conditionalFormatting>
  <conditionalFormatting sqref="C154">
    <cfRule type="containsText" dxfId="18" priority="21" operator="containsText" text="Auto-reply"/>
  </conditionalFormatting>
  <conditionalFormatting sqref="C161">
    <cfRule type="containsText" dxfId="17" priority="16" operator="containsText" text="Complete"/>
  </conditionalFormatting>
  <conditionalFormatting sqref="C161">
    <cfRule type="containsText" dxfId="16" priority="17" operator="containsText" text="Acknowledged"/>
  </conditionalFormatting>
  <conditionalFormatting sqref="C161">
    <cfRule type="containsText" dxfId="15" priority="18" operator="containsText" text="Auto-reply"/>
  </conditionalFormatting>
  <conditionalFormatting sqref="C161">
    <cfRule type="containsText" dxfId="14" priority="13" operator="containsText" text="Complete"/>
  </conditionalFormatting>
  <conditionalFormatting sqref="C161">
    <cfRule type="containsText" dxfId="13" priority="14" operator="containsText" text="Acknowledged"/>
  </conditionalFormatting>
  <conditionalFormatting sqref="C161">
    <cfRule type="containsText" dxfId="12" priority="15" operator="containsText" text="Auto-reply"/>
  </conditionalFormatting>
  <conditionalFormatting sqref="C162">
    <cfRule type="containsText" dxfId="11" priority="10" operator="containsText" text="Complete"/>
  </conditionalFormatting>
  <conditionalFormatting sqref="C162">
    <cfRule type="containsText" dxfId="10" priority="11" operator="containsText" text="Acknowledged"/>
  </conditionalFormatting>
  <conditionalFormatting sqref="C162">
    <cfRule type="containsText" dxfId="9" priority="12" operator="containsText" text="Auto-reply"/>
  </conditionalFormatting>
  <conditionalFormatting sqref="C162">
    <cfRule type="containsText" dxfId="8" priority="7" operator="containsText" text="Complete"/>
  </conditionalFormatting>
  <conditionalFormatting sqref="C162">
    <cfRule type="containsText" dxfId="7" priority="8" operator="containsText" text="Acknowledged"/>
  </conditionalFormatting>
  <conditionalFormatting sqref="C162">
    <cfRule type="containsText" dxfId="6" priority="9" operator="containsText" text="Auto-reply"/>
  </conditionalFormatting>
  <conditionalFormatting sqref="C162">
    <cfRule type="containsText" dxfId="5" priority="4" operator="containsText" text="Complete"/>
  </conditionalFormatting>
  <conditionalFormatting sqref="C162">
    <cfRule type="containsText" dxfId="4" priority="5" operator="containsText" text="Acknowledged"/>
  </conditionalFormatting>
  <conditionalFormatting sqref="C162">
    <cfRule type="containsText" dxfId="3" priority="6" operator="containsText" text="Auto-reply"/>
  </conditionalFormatting>
  <conditionalFormatting sqref="C162">
    <cfRule type="containsText" dxfId="2" priority="1" operator="containsText" text="Complete"/>
  </conditionalFormatting>
  <conditionalFormatting sqref="C162">
    <cfRule type="containsText" dxfId="1" priority="2" operator="containsText" text="Acknowledged"/>
  </conditionalFormatting>
  <conditionalFormatting sqref="C162">
    <cfRule type="containsText" dxfId="0" priority="3" operator="containsText" text="Auto-reply"/>
  </conditionalFormatting>
  <hyperlinks>
    <hyperlink ref="D137" r:id="rId1"/>
    <hyperlink ref="D144" r:id="rId2"/>
    <hyperlink ref="D147" r:id="rId3"/>
    <hyperlink ref="D148" r:id="rId4"/>
    <hyperlink ref="D149" r:id="rId5"/>
    <hyperlink ref="D150" r:id="rId6"/>
    <hyperlink ref="D151" r:id="rId7"/>
    <hyperlink ref="D152" r:id="rId8"/>
    <hyperlink ref="D153" r:id="rId9"/>
    <hyperlink ref="D154" r:id="rId10"/>
    <hyperlink ref="D155" r:id="rId11"/>
    <hyperlink ref="D156" r:id="rId12"/>
    <hyperlink ref="D157" r:id="rId13"/>
    <hyperlink ref="D158" r:id="rId14"/>
    <hyperlink ref="D159" r:id="rId15"/>
    <hyperlink ref="D160" r:id="rId16"/>
    <hyperlink ref="D161" r:id="rId17"/>
    <hyperlink ref="D162" r:id="rId1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79c6cfb5-50bc-4fca-81ee-f60fcea9a646"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F5D0533D151D141AFA4C21B390F514A" ma:contentTypeVersion="2" ma:contentTypeDescription="Create a new document." ma:contentTypeScope="" ma:versionID="e8c3f66d6d2fd17f0df3d22c401274d2">
  <xsd:schema xmlns:xsd="http://www.w3.org/2001/XMLSchema" xmlns:xs="http://www.w3.org/2001/XMLSchema" xmlns:p="http://schemas.microsoft.com/office/2006/metadata/properties" targetNamespace="http://schemas.microsoft.com/office/2006/metadata/properties" ma:root="true" ma:fieldsID="5f922f0787b4e36c503faf0600d44d7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1602DF-1E33-4C0C-A7D0-1D80A8B90510}">
  <ds:schemaRefs>
    <ds:schemaRef ds:uri="Microsoft.SharePoint.Taxonomy.ContentTypeSync"/>
  </ds:schemaRefs>
</ds:datastoreItem>
</file>

<file path=customXml/itemProps2.xml><?xml version="1.0" encoding="utf-8"?>
<ds:datastoreItem xmlns:ds="http://schemas.openxmlformats.org/officeDocument/2006/customXml" ds:itemID="{9897F39C-3FE8-426B-B32C-2573F46C4B92}">
  <ds:schemaRefs>
    <ds:schemaRef ds:uri="http://schemas.microsoft.com/sharepoint/v3/contenttype/forms"/>
  </ds:schemaRefs>
</ds:datastoreItem>
</file>

<file path=customXml/itemProps3.xml><?xml version="1.0" encoding="utf-8"?>
<ds:datastoreItem xmlns:ds="http://schemas.openxmlformats.org/officeDocument/2006/customXml" ds:itemID="{C335A917-1076-4EB7-8464-F7D90C42B4FA}">
  <ds:schemaRefs>
    <ds:schemaRef ds:uri="http://schemas.microsoft.com/office/infopath/2007/PartnerControls"/>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 ds:uri="http://purl.org/dc/elements/1.1/"/>
  </ds:schemaRefs>
</ds:datastoreItem>
</file>

<file path=customXml/itemProps4.xml><?xml version="1.0" encoding="utf-8"?>
<ds:datastoreItem xmlns:ds="http://schemas.openxmlformats.org/officeDocument/2006/customXml" ds:itemID="{16AF9B9E-BA5E-407F-9433-93F70FE3CA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Responses</vt:lpstr>
      <vt:lpstr>WileySpringerOUP requests</vt:lpstr>
      <vt:lpstr>T&amp;FSageCUP requests</vt:lpstr>
      <vt:lpstr>Elsevier requests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Stuart Lawson</cp:lastModifiedBy>
  <dcterms:modified xsi:type="dcterms:W3CDTF">2015-06-05T14:53:18Z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0x010100FF5D0533D151D141AFA4C21B390F514A</vt:lpwstr>
  </property>
  <property fmtid="{D5CDD505-2E9C-101B-9397-08002B2CF9AE}" pid="3" name="IsMyDocuments">
    <vt:bool>true</vt:bool>
  </property>
</Properties>
</file>