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StudyDocs_2024\GITHUB_Portfolio\"/>
    </mc:Choice>
  </mc:AlternateContent>
  <xr:revisionPtr revIDLastSave="0" documentId="13_ncr:1_{67C9B1AA-3DAD-4FCB-898C-4516A885AA12}" xr6:coauthVersionLast="47" xr6:coauthVersionMax="47" xr10:uidLastSave="{00000000-0000-0000-0000-000000000000}"/>
  <bookViews>
    <workbookView xWindow="-120" yWindow="-120" windowWidth="25440" windowHeight="15270" activeTab="2" xr2:uid="{00000000-000D-0000-FFFF-FFFF00000000}"/>
  </bookViews>
  <sheets>
    <sheet name="Healthcare claims - Raw Data" sheetId="1" r:id="rId1"/>
    <sheet name="Pivot Table Sheet" sheetId="2" r:id="rId2"/>
    <sheet name="Dashboard Sheet" sheetId="4" r:id="rId3"/>
  </sheets>
  <calcPr calcId="124519"/>
  <pivotCaches>
    <pivotCache cacheId="0" r:id="rId4"/>
    <pivotCache cacheId="1" r:id="rId5"/>
    <pivotCache cacheId="9" r:id="rId6"/>
  </pivotCaches>
</workbook>
</file>

<file path=xl/sharedStrings.xml><?xml version="1.0" encoding="utf-8"?>
<sst xmlns="http://schemas.openxmlformats.org/spreadsheetml/2006/main" count="218" uniqueCount="106">
  <si>
    <t>Claim_ID</t>
  </si>
  <si>
    <t>Patient_ID</t>
  </si>
  <si>
    <t>Provider</t>
  </si>
  <si>
    <t>Service_Type</t>
  </si>
  <si>
    <t>Claim_Amount</t>
  </si>
  <si>
    <t>Insurance_Pay</t>
  </si>
  <si>
    <t>Patient_Pay</t>
  </si>
  <si>
    <t>Claim_Status</t>
  </si>
  <si>
    <t>Service_Date</t>
  </si>
  <si>
    <t>Processed_Date</t>
  </si>
  <si>
    <t>C1001</t>
  </si>
  <si>
    <t>C1002</t>
  </si>
  <si>
    <t>C1003</t>
  </si>
  <si>
    <t>C1004</t>
  </si>
  <si>
    <t>C1005</t>
  </si>
  <si>
    <t>P001</t>
  </si>
  <si>
    <t>P002</t>
  </si>
  <si>
    <t>P003</t>
  </si>
  <si>
    <t>P004</t>
  </si>
  <si>
    <t>P005</t>
  </si>
  <si>
    <t>ABC Health</t>
  </si>
  <si>
    <t>XYZ Clinic</t>
  </si>
  <si>
    <t>City Med</t>
  </si>
  <si>
    <t>Inpatient</t>
  </si>
  <si>
    <t>Outpatient</t>
  </si>
  <si>
    <t>Pharmacy</t>
  </si>
  <si>
    <t>Emergency</t>
  </si>
  <si>
    <t>Approved</t>
  </si>
  <si>
    <t>Denied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</si>
  <si>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</si>
  <si>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</si>
  <si>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</si>
  <si>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</si>
  <si>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</si>
  <si>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</si>
  <si>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</si>
  <si>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</si>
  <si>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</si>
  <si>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</si>
  <si>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</si>
  <si>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</si>
  <si>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</si>
  <si>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</si>
  <si>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</si>
  <si>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</si>
  <si>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</si>
  <si>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</si>
  <si>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</si>
  <si>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</si>
  <si>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</si>
  <si>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</si>
  <si>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</si>
  <si>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</si>
  <si>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</si>
  <si>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</si>
  <si>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</si>
  <si>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</si>
  <si>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</si>
  <si>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</si>
  <si>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</si>
  <si>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</si>
  <si>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</si>
  <si>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</si>
  <si>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</si>
  <si>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</si>
  <si>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</si>
  <si>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</si>
  <si>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</si>
  <si>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</si>
  <si>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</si>
  <si>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</si>
  <si>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</si>
  <si>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</si>
  <si>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</si>
  <si>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</si>
  <si>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</si>
  <si>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</si>
  <si>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</si>
  <si>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</si>
  <si>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</si>
  <si>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</si>
  <si>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</si>
  <si>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</si>
  <si>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</si>
  <si>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</si>
  <si>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Sum of Claim_Amount</t>
  </si>
  <si>
    <t>Grand Total</t>
  </si>
  <si>
    <t>Total Claims Amount by Service Type</t>
  </si>
  <si>
    <t>Average Insurance Payout per Provider</t>
  </si>
  <si>
    <t>Service Type</t>
  </si>
  <si>
    <t>Provider Names</t>
  </si>
  <si>
    <t>Average of Claim_Amount</t>
  </si>
  <si>
    <t>Patient Out-of-Pocket Costs by Month</t>
  </si>
  <si>
    <t>Row Labels</t>
  </si>
  <si>
    <t>Total Out-of-Pocket Cost</t>
  </si>
  <si>
    <t>2024</t>
  </si>
  <si>
    <t>2025</t>
  </si>
  <si>
    <t>2026</t>
  </si>
  <si>
    <t>2027</t>
  </si>
  <si>
    <t>2028</t>
  </si>
  <si>
    <t>2029</t>
  </si>
  <si>
    <t>2030</t>
  </si>
  <si>
    <t>Bar Chart – Claims by Status (Approved/Denied)</t>
  </si>
  <si>
    <t>Count of Claim_Status</t>
  </si>
  <si>
    <r>
      <t>Pie Chart</t>
    </r>
    <r>
      <rPr>
        <sz val="11"/>
        <color theme="1"/>
        <rFont val="Calibri"/>
        <family val="2"/>
        <scheme val="minor"/>
      </rPr>
      <t xml:space="preserve"> – Claims by </t>
    </r>
    <r>
      <rPr>
        <b/>
        <sz val="11"/>
        <color theme="1"/>
        <rFont val="Calibri"/>
        <family val="2"/>
        <scheme val="minor"/>
      </rPr>
      <t>Service Type</t>
    </r>
  </si>
  <si>
    <r>
      <t>Trend Line</t>
    </r>
    <r>
      <rPr>
        <sz val="11"/>
        <color theme="1"/>
        <rFont val="Calibri"/>
        <family val="2"/>
        <scheme val="minor"/>
      </rPr>
      <t xml:space="preserve"> – Monthly </t>
    </r>
    <r>
      <rPr>
        <b/>
        <sz val="11"/>
        <color theme="1"/>
        <rFont val="Calibri"/>
        <family val="2"/>
        <scheme val="minor"/>
      </rPr>
      <t>Total Claim Amount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</si>
</sst>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[Healthcare_Claims_Analysis.xlsx]Pivot Table Sheet!PivotTable2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Service Type - Claim Amount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Sheet'!$B$4:$B$5</c:f>
              <c:strCache>
                <c:ptCount val="1"/>
                <c:pt idx="0">
                  <c:v>ABC Health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Sheet'!$A$6:$A$10</c:f>
              <c:strCache>
                <c:ptCount val="4"/>
                <c:pt idx="0">
                  <c:v>Emergency</c:v>
                </c:pt>
                <c:pt idx="1">
                  <c:v>Inpatient</c:v>
                </c:pt>
                <c:pt idx="2">
                  <c:v>Outpatient</c:v>
                </c:pt>
                <c:pt idx="3">
                  <c:v>Pharmacy</c:v>
                </c:pt>
              </c:strCache>
            </c:strRef>
          </c:cat>
          <c:val>
            <c:numRef>
              <c:f>'Pivot Table Sheet'!$B$6:$B$10</c:f>
              <c:numCache>
                <c:formatCode>General</c:formatCode>
                <c:ptCount val="4"/>
                <c:pt idx="1">
                  <c:v>28414</c:v>
                </c:pt>
                <c:pt idx="3">
                  <c:v>28074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6-4D2C-A3DD-CF5582655C3D}"/>
            </c:ext>
          </c:extLst>
        </c:ser>
        <c:ser>
          <c:idx val="1"/>
          <c:order val="1"/>
          <c:tx>
            <c:strRef>
              <c:f>'Pivot Table Sheet'!$C$4:$C$5</c:f>
              <c:strCache>
                <c:ptCount val="1"/>
                <c:pt idx="0">
                  <c:v>City Med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Sheet'!$A$6:$A$10</c:f>
              <c:strCache>
                <c:ptCount val="4"/>
                <c:pt idx="0">
                  <c:v>Emergency</c:v>
                </c:pt>
                <c:pt idx="1">
                  <c:v>Inpatient</c:v>
                </c:pt>
                <c:pt idx="2">
                  <c:v>Outpatient</c:v>
                </c:pt>
                <c:pt idx="3">
                  <c:v>Pharmacy</c:v>
                </c:pt>
              </c:strCache>
            </c:strRef>
          </c:cat>
          <c:val>
            <c:numRef>
              <c:f>'Pivot Table Sheet'!$C$6:$C$10</c:f>
              <c:numCache>
                <c:formatCode>General</c:formatCode>
                <c:ptCount val="4"/>
                <c:pt idx="1">
                  <c:v>26020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8-4B10-87C8-26C91F18F90A}"/>
            </c:ext>
          </c:extLst>
        </c:ser>
        <c:ser>
          <c:idx val="2"/>
          <c:order val="2"/>
          <c:tx>
            <c:strRef>
              <c:f>'Pivot Table Sheet'!$D$4:$D$5</c:f>
              <c:strCache>
                <c:ptCount val="1"/>
                <c:pt idx="0">
                  <c:v>XYZ Clinic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Sheet'!$A$6:$A$10</c:f>
              <c:strCache>
                <c:ptCount val="4"/>
                <c:pt idx="0">
                  <c:v>Emergency</c:v>
                </c:pt>
                <c:pt idx="1">
                  <c:v>Inpatient</c:v>
                </c:pt>
                <c:pt idx="2">
                  <c:v>Outpatient</c:v>
                </c:pt>
                <c:pt idx="3">
                  <c:v>Pharmacy</c:v>
                </c:pt>
              </c:strCache>
            </c:strRef>
          </c:cat>
          <c:val>
            <c:numRef>
              <c:f>'Pivot Table Sheet'!$D$6:$D$10</c:f>
              <c:numCache>
                <c:formatCode>General</c:formatCode>
                <c:ptCount val="4"/>
                <c:pt idx="0">
                  <c:v>24370</c:v>
                </c:pt>
                <c:pt idx="2">
                  <c:v>27234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68-4B10-87C8-26C91F18F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1833488"/>
        <c:axId val="2051835888"/>
      </c:barChart>
      <c:valAx>
        <c:axId val="205183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33488"/>
        <c:crosses val="autoZero"/>
        <c:crossBetween val="between"/>
      </c:valAx>
      <c:catAx>
        <c:axId val="2051833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35888"/>
        <c:crosses val="autoZero"/>
        <c:auto val="1"/>
        <c:lblAlgn val="ctr"/>
        <c:lblOffset val="100"/>
        <c:noMultiLvlLbl val="0"/>
      </c:cat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[Healthcare_Claims_Analysis.xlsx]Pivot Table Sheet!PivotTable6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Sheet'!$N$4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Sheet'!$M$5:$M$12</c:f>
              <c:strCache>
                <c:ptCount val="7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</c:strCache>
            </c:strRef>
          </c:cat>
          <c:val>
            <c:numRef>
              <c:f>'Pivot Table Sheet'!$N$5:$N$12</c:f>
              <c:numCache>
                <c:formatCode>"$"#,##0.00</c:formatCode>
                <c:ptCount val="7"/>
                <c:pt idx="0">
                  <c:v>1620</c:v>
                </c:pt>
                <c:pt idx="1">
                  <c:v>2620</c:v>
                </c:pt>
                <c:pt idx="2">
                  <c:v>3620</c:v>
                </c:pt>
                <c:pt idx="3">
                  <c:v>4620</c:v>
                </c:pt>
                <c:pt idx="4">
                  <c:v>5620</c:v>
                </c:pt>
                <c:pt idx="5">
                  <c:v>6620</c:v>
                </c:pt>
                <c:pt idx="6">
                  <c:v>4452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1-47C2-A125-F5EEC903E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2847087"/>
        <c:axId val="1102847567"/>
      </c:barChart>
      <c:catAx>
        <c:axId val="110284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847567"/>
        <c:crosses val="autoZero"/>
        <c:auto val="1"/>
        <c:lblAlgn val="ctr"/>
        <c:lblOffset val="100"/>
        <c:noMultiLvlLbl val="0"/>
      </c:catAx>
      <c:valAx>
        <c:axId val="110284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84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[Healthcare_Claims_Analysis.xlsx]Pivot Table Sheet!PivotTable3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Sheet'!$H$4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Sheet'!$G$5:$G$13</c:f>
              <c:multiLvlStrCache>
                <c:ptCount val="5"/>
                <c:lvl>
                  <c:pt idx="0">
                    <c:v>Inpatient</c:v>
                  </c:pt>
                  <c:pt idx="1">
                    <c:v>Pharmacy</c:v>
                  </c:pt>
                  <c:pt idx="2">
                    <c:v>Inpatient</c:v>
                  </c:pt>
                  <c:pt idx="3">
                    <c:v>Emergency</c:v>
                  </c:pt>
                  <c:pt idx="4">
                    <c:v>Outpatient</c:v>
                  </c:pt>
                </c:lvl>
                <c:lvl>
                  <c:pt idx="0">
                    <c:v>ABC Health</c:v>
                  </c:pt>
                  <c:pt idx="2">
                    <c:v>City Med</c:v>
                  </c:pt>
                  <c:pt idx="3">
                    <c:v>XYZ Clinic</c:v>
                  </c:pt>
                </c:lvl>
              </c:multiLvlStrCache>
            </c:multiLvlStrRef>
          </c:cat>
          <c:val>
            <c:numRef>
              <c:f>'Pivot Table Sheet'!$H$5:$H$13</c:f>
              <c:numCache>
                <c:formatCode>General</c:formatCode>
                <c:ptCount val="5"/>
                <c:pt idx="0">
                  <c:v>4059.1428571428573</c:v>
                </c:pt>
                <c:pt idx="1">
                  <c:v>4010.5714285714284</c:v>
                </c:pt>
                <c:pt idx="2">
                  <c:v>4336.666666666667</c:v>
                </c:pt>
                <c:pt idx="3">
                  <c:v>4061.6666666666665</c:v>
                </c:pt>
                <c:pt idx="4">
                  <c:v>3890.5714285714284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4-4195-92B0-6A6037277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6637183"/>
        <c:axId val="646640543"/>
      </c:barChart>
      <c:catAx>
        <c:axId val="64663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640543"/>
        <c:crosses val="autoZero"/>
        <c:auto val="1"/>
        <c:lblAlgn val="ctr"/>
        <c:lblOffset val="100"/>
        <c:noMultiLvlLbl val="0"/>
      </c:catAx>
      <c:valAx>
        <c:axId val="64664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63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[Healthcare_Claims_Analysis.xlsx]Dashboard Sheet!PivotTable11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Claim_Status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0806393582824626E-2"/>
          <c:y val="0.27947874220002655"/>
          <c:w val="0.89522356896399191"/>
          <c:h val="0.481985354943472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'Dashboard Sheet'!$C$9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'Dashboard Sheet'!$B$10:$B$11</c:f>
              <c:strCache>
                <c:ptCount val="2"/>
                <c:pt idx="0">
                  <c:v>Approved</c:v>
                </c:pt>
                <c:pt idx="1">
                  <c:v>Denied</c:v>
                </c:pt>
              </c:strCache>
            </c:strRef>
          </c:cat>
          <c:val>
            <c:numRef>
              <c:f>'Dashboard Sheet'!$C$10:$C$11</c:f>
              <c:numCache>
                <c:formatCode>General</c:formatCode>
                <c:ptCount val="2"/>
                <c:pt idx="0">
                  <c:v>26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1-4E40-B12E-96EDF1E91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691695"/>
        <c:axId val="998694095"/>
      </c:barChart>
      <c:catAx>
        <c:axId val="99869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94095"/>
        <c:crosses val="autoZero"/>
        <c:auto val="1"/>
        <c:lblAlgn val="ctr"/>
        <c:lblOffset val="100"/>
        <c:noMultiLvlLbl val="0"/>
      </c:catAx>
      <c:valAx>
        <c:axId val="99869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9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Service_Type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Count of Service_Type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70D0-4432-92FF-2EE1613143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0D0-4432-92FF-2EE1613143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70D0-4432-92FF-2EE1613143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0D0-4432-92FF-2EE161314334}"/>
              </c:ext>
            </c:extLst>
          </c:dPt>
          <c:dLbls>
            <c:dLbl>
              <c:idx val="0"/>
              <c:layout>
                <c:manualLayout>
                  <c:x val="7.7777777777777779E-2"/>
                  <c:y val="-0.106481481481481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D0-4432-92FF-2EE161314334}"/>
                </c:ext>
              </c:extLst>
            </c:dLbl>
            <c:dLbl>
              <c:idx val="1"/>
              <c:layout>
                <c:manualLayout>
                  <c:x val="5.5555555555556555E-3"/>
                  <c:y val="0.11111111111111094"/>
                </c:manualLayout>
              </c:layout>
              <c:spPr>
                <a:xfrm>
                  <a:off x="3839871" y="2115689"/>
                  <a:ext cx="580761" cy="320216"/>
                </a:xfrm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46626"/>
                        <a:gd name="adj2" fmla="val -176393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702559055118109"/>
                      <c:h val="0.116730825313502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0D0-4432-92FF-2EE161314334}"/>
                </c:ext>
              </c:extLst>
            </c:dLbl>
            <c:dLbl>
              <c:idx val="2"/>
              <c:layout>
                <c:manualLayout>
                  <c:x val="3.6111111111111108E-2"/>
                  <c:y val="0.20833333333333351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63550"/>
                        <a:gd name="adj2" fmla="val -22321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70D0-4432-92FF-2EE161314334}"/>
                </c:ext>
              </c:extLst>
            </c:dLbl>
            <c:dLbl>
              <c:idx val="3"/>
              <c:layout>
                <c:manualLayout>
                  <c:x val="-9.4444444444444442E-2"/>
                  <c:y val="-0.1342592592592592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D0-4432-92FF-2EE16131433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4"/>
              <c:pt idx="0">
                <c:v>Emergency</c:v>
              </c:pt>
              <c:pt idx="1">
                <c:v>Inpatient</c:v>
              </c:pt>
              <c:pt idx="2">
                <c:v>Outpatient</c:v>
              </c:pt>
              <c:pt idx="3">
                <c:v>Pharmacy</c:v>
              </c:pt>
            </c:strLit>
          </c:cat>
          <c:val>
            <c:numLit>
              <c:formatCode>General</c:formatCode>
              <c:ptCount val="4"/>
              <c:pt idx="0">
                <c:v>6</c:v>
              </c:pt>
              <c:pt idx="1">
                <c:v>13</c:v>
              </c:pt>
              <c:pt idx="2">
                <c:v>7</c:v>
              </c:pt>
              <c:pt idx="3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0-70D0-4432-92FF-2EE161314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Claim</a:t>
            </a:r>
            <a:r>
              <a:rPr lang="en-US" baseline="0"/>
              <a:t>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'Healthcare claims - Raw Data'!$E$2:$E$34</c:f>
              <c:numCache>
                <c:formatCode>General</c:formatCode>
                <c:ptCount val="33"/>
                <c:pt idx="0">
                  <c:v>2500</c:v>
                </c:pt>
                <c:pt idx="1">
                  <c:v>300</c:v>
                </c:pt>
                <c:pt idx="2">
                  <c:v>120</c:v>
                </c:pt>
                <c:pt idx="3">
                  <c:v>4000</c:v>
                </c:pt>
                <c:pt idx="4">
                  <c:v>1500</c:v>
                </c:pt>
                <c:pt idx="5">
                  <c:v>2194</c:v>
                </c:pt>
                <c:pt idx="6">
                  <c:v>2364</c:v>
                </c:pt>
                <c:pt idx="7">
                  <c:v>2534</c:v>
                </c:pt>
                <c:pt idx="8">
                  <c:v>2704</c:v>
                </c:pt>
                <c:pt idx="9">
                  <c:v>2874</c:v>
                </c:pt>
                <c:pt idx="10">
                  <c:v>3044</c:v>
                </c:pt>
                <c:pt idx="11">
                  <c:v>3214</c:v>
                </c:pt>
                <c:pt idx="12">
                  <c:v>3384</c:v>
                </c:pt>
                <c:pt idx="13">
                  <c:v>3554</c:v>
                </c:pt>
                <c:pt idx="14">
                  <c:v>3724</c:v>
                </c:pt>
                <c:pt idx="15">
                  <c:v>3894</c:v>
                </c:pt>
                <c:pt idx="16">
                  <c:v>4064</c:v>
                </c:pt>
                <c:pt idx="17">
                  <c:v>4234</c:v>
                </c:pt>
                <c:pt idx="18">
                  <c:v>4404</c:v>
                </c:pt>
                <c:pt idx="19">
                  <c:v>4574</c:v>
                </c:pt>
                <c:pt idx="20">
                  <c:v>4744</c:v>
                </c:pt>
                <c:pt idx="21">
                  <c:v>4914</c:v>
                </c:pt>
                <c:pt idx="22">
                  <c:v>5084</c:v>
                </c:pt>
                <c:pt idx="23">
                  <c:v>5254</c:v>
                </c:pt>
                <c:pt idx="24">
                  <c:v>5424</c:v>
                </c:pt>
                <c:pt idx="25">
                  <c:v>5594</c:v>
                </c:pt>
                <c:pt idx="26">
                  <c:v>5764</c:v>
                </c:pt>
                <c:pt idx="27">
                  <c:v>5934</c:v>
                </c:pt>
                <c:pt idx="28">
                  <c:v>6104</c:v>
                </c:pt>
                <c:pt idx="29">
                  <c:v>6274</c:v>
                </c:pt>
                <c:pt idx="30">
                  <c:v>6444</c:v>
                </c:pt>
                <c:pt idx="31">
                  <c:v>6614</c:v>
                </c:pt>
                <c:pt idx="32">
                  <c:v>6784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A5-4925-B9F2-8E9EF1B14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851167"/>
        <c:axId val="656851647"/>
      </c:scatterChart>
      <c:valAx>
        <c:axId val="65685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51647"/>
        <c:crosses val="autoZero"/>
        <c:crossBetween val="midCat"/>
      </c:valAx>
      <c:valAx>
        <c:axId val="65685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5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14</xdr:row>
      <xdr:rowOff>4762</xdr:rowOff>
    </xdr:from>
    <xdr:to>
      <xdr:col>5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7FB42F-8D6D-788B-15FB-A276250A9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600076</xdr:colOff>
      <xdr:row>13</xdr:row>
      <xdr:rowOff>171450</xdr:rowOff>
    </xdr:from>
    <xdr:to>
      <xdr:col>21</xdr:col>
      <xdr:colOff>9526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3AD978-ED5B-DE4F-9ED1-52D98B9D0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14</xdr:row>
      <xdr:rowOff>14286</xdr:rowOff>
    </xdr:from>
    <xdr:to>
      <xdr:col>11</xdr:col>
      <xdr:colOff>0</xdr:colOff>
      <xdr:row>28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315C52-361E-23AE-0C50-667CF1F7D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609601</xdr:colOff>
      <xdr:row>3</xdr:row>
      <xdr:rowOff>180976</xdr:rowOff>
    </xdr:from>
    <xdr:to>
      <xdr:col>8</xdr:col>
      <xdr:colOff>1371601</xdr:colOff>
      <xdr:row>18</xdr:row>
      <xdr:rowOff>66676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545C6D-D9C3-427C-A01B-6E38B83CB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</xdr:row>
      <xdr:rowOff>142875</xdr:rowOff>
    </xdr:from>
    <xdr:to>
      <xdr:col>18</xdr:col>
      <xdr:colOff>304800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D2471B-75C6-4D58-8B82-C37B4CD7E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285750</xdr:colOff>
      <xdr:row>20</xdr:row>
      <xdr:rowOff>176212</xdr:rowOff>
    </xdr:from>
    <xdr:to>
      <xdr:col>12</xdr:col>
      <xdr:colOff>342900</xdr:colOff>
      <xdr:row>35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00456B-E96D-3D14-9080-92CB7667E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ira Datta Choudhury" refreshedDate="45719.546854513887" createdVersion="8" refreshedVersion="8" minRefreshableVersion="3" recordCount="33" xr:uid="{B9A95A9E-75E4-4C3D-B00D-00178C932E1F}">
  <cacheSource type="worksheet">
    <worksheetSource ref="A1:J34" sheet="Healthcare claims - Raw Data"/>
  </cacheSource>
  <cacheFields count="10">
    <cacheField name="Claim_ID" numFmtId="0">
      <sharedItems/>
    </cacheField>
    <cacheField name="Patient_ID" numFmtId="0">
      <sharedItems/>
    </cacheField>
    <cacheField name="Provider" numFmtId="0">
      <sharedItems/>
    </cacheField>
    <cacheField name="Service_Type" numFmtId="0">
      <sharedItems/>
    </cacheField>
    <cacheField name="Claim_Amount" numFmtId="0">
      <sharedItems containsSemiMixedTypes="0" containsString="0" containsNumber="1" containsInteger="1" minValue="120" maxValue="6784"/>
    </cacheField>
    <cacheField name="Insurance_Pay" numFmtId="0">
      <sharedItems containsSemiMixedTypes="0" containsString="0" containsNumber="1" containsInteger="1" minValue="100" maxValue="5260"/>
    </cacheField>
    <cacheField name="Patient_Pay" numFmtId="0">
      <sharedItems containsSemiMixedTypes="0" containsString="0" containsNumber="1" containsInteger="1" minValue="20" maxValue="1524"/>
    </cacheField>
    <cacheField name="Claim_Status" numFmtId="0">
      <sharedItems count="2">
        <s v="Approved"/>
        <s v="Denied"/>
      </sharedItems>
    </cacheField>
    <cacheField name="Service_Date" numFmtId="164">
      <sharedItems containsSemiMixedTypes="0" containsNonDate="0" containsDate="1" containsString="0" minDate="2024-01-15T00:00:00" maxDate="2030-02-11T00:00:00"/>
    </cacheField>
    <cacheField name="Processed_Date" numFmtId="164">
      <sharedItems containsSemiMixedTypes="0" containsNonDate="0" containsDate="1" containsString="0" minDate="2024-01-20T00:00:00" maxDate="2030-02-1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ira Datta Choudhury" refreshedDate="45719.552509953704" createdVersion="8" refreshedVersion="8" minRefreshableVersion="3" recordCount="33" xr:uid="{298F04E3-47A0-4E61-A973-93E7118E856C}">
  <cacheSource type="worksheet">
    <worksheetSource ref="C1:E34" sheet="Healthcare claims - Raw Data"/>
  </cacheSource>
  <cacheFields count="3">
    <cacheField name="Provider" numFmtId="0">
      <sharedItems count="3">
        <s v="ABC Health"/>
        <s v="XYZ Clinic"/>
        <s v="City Med"/>
      </sharedItems>
    </cacheField>
    <cacheField name="Service_Type" numFmtId="0">
      <sharedItems count="4">
        <s v="Inpatient"/>
        <s v="Outpatient"/>
        <s v="Pharmacy"/>
        <s v="Emergency"/>
      </sharedItems>
    </cacheField>
    <cacheField name="Claim_Amount" numFmtId="0">
      <sharedItems containsSemiMixedTypes="0" containsString="0" containsNumber="1" containsInteger="1" minValue="120" maxValue="67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hira Datta Choudhury" refreshedDate="45719.760971990741" createdVersion="8" refreshedVersion="8" minRefreshableVersion="3" recordCount="33" xr:uid="{087D5470-B5CE-4A84-8D9C-89A587E5F4E4}">
  <cacheSource type="worksheet">
    <worksheetSource ref="A1:J34" sheet="Healthcare claims - Raw Data"/>
  </cacheSource>
  <cacheFields count="13">
    <cacheField name="Claim_ID" numFmtId="0">
      <sharedItems/>
    </cacheField>
    <cacheField name="Patient_ID" numFmtId="0">
      <sharedItems count="33">
        <s v="P001"/>
        <s v="P002"/>
        <s v="P003"/>
        <s v="P004"/>
        <s v="P005"/>
        <s v="P006"/>
        <s v="P007"/>
        <s v="P008"/>
        <s v="P009"/>
        <s v="P010"/>
        <s v="P011"/>
        <s v="P012"/>
        <s v="P013"/>
        <s v="P014"/>
        <s v="P015"/>
        <s v="P016"/>
        <s v="P017"/>
        <s v="P018"/>
        <s v="P019"/>
        <s v="P020"/>
        <s v="P021"/>
        <s v="P022"/>
        <s v="P023"/>
        <s v="P024"/>
        <s v="P025"/>
        <s v="P026"/>
        <s v="P027"/>
        <s v="P028"/>
        <s v="P029"/>
        <s v="P030"/>
        <s v="P031"/>
        <s v="P032"/>
        <s v="P033"/>
      </sharedItems>
    </cacheField>
    <cacheField name="Provider" numFmtId="0">
      <sharedItems count="3">
        <s v="ABC Health"/>
        <s v="XYZ Clinic"/>
        <s v="City Med"/>
      </sharedItems>
    </cacheField>
    <cacheField name="Service_Type" numFmtId="0">
      <sharedItems count="4">
        <s v="Inpatient"/>
        <s v="Outpatient"/>
        <s v="Pharmacy"/>
        <s v="Emergency"/>
      </sharedItems>
    </cacheField>
    <cacheField name="Claim_Amount" numFmtId="0">
      <sharedItems containsSemiMixedTypes="0" containsString="0" containsNumber="1" containsInteger="1" minValue="120" maxValue="6784"/>
    </cacheField>
    <cacheField name="Insurance_Pay" numFmtId="0">
      <sharedItems containsSemiMixedTypes="0" containsString="0" containsNumber="1" containsInteger="1" minValue="100" maxValue="5260"/>
    </cacheField>
    <cacheField name="Patient_Pay" numFmtId="0">
      <sharedItems containsSemiMixedTypes="0" containsString="0" containsNumber="1" containsInteger="1" minValue="20" maxValue="1524"/>
    </cacheField>
    <cacheField name="Claim_Status" numFmtId="0">
      <sharedItems/>
    </cacheField>
    <cacheField name="Service_Date" numFmtId="164">
      <sharedItems containsSemiMixedTypes="0" containsNonDate="0" containsDate="1" containsString="0" minDate="2024-01-15T00:00:00" maxDate="2030-02-11T00:00:00" count="33">
        <d v="2024-01-15T00:00:00"/>
        <d v="2024-02-10T00:00:00"/>
        <d v="2024-01-25T00:00:00"/>
        <d v="2024-03-05T00:00:00"/>
        <d v="2024-04-01T00:00:00"/>
        <d v="2025-01-15T00:00:00"/>
        <d v="2025-02-10T00:00:00"/>
        <d v="2025-01-25T00:00:00"/>
        <d v="2025-03-05T00:00:00"/>
        <d v="2025-04-01T00:00:00"/>
        <d v="2026-01-15T00:00:00"/>
        <d v="2026-02-10T00:00:00"/>
        <d v="2026-01-25T00:00:00"/>
        <d v="2026-03-05T00:00:00"/>
        <d v="2026-04-01T00:00:00"/>
        <d v="2027-01-15T00:00:00"/>
        <d v="2027-02-10T00:00:00"/>
        <d v="2027-01-25T00:00:00"/>
        <d v="2027-03-05T00:00:00"/>
        <d v="2027-04-01T00:00:00"/>
        <d v="2028-01-15T00:00:00"/>
        <d v="2028-02-10T00:00:00"/>
        <d v="2028-01-25T00:00:00"/>
        <d v="2028-03-05T00:00:00"/>
        <d v="2028-04-01T00:00:00"/>
        <d v="2029-01-15T00:00:00"/>
        <d v="2029-02-10T00:00:00"/>
        <d v="2029-01-25T00:00:00"/>
        <d v="2029-03-05T00:00:00"/>
        <d v="2029-04-01T00:00:00"/>
        <d v="2030-01-15T00:00:00"/>
        <d v="2030-02-10T00:00:00"/>
        <d v="2030-01-25T00:00:00"/>
      </sharedItems>
      <fieldGroup par="12"/>
    </cacheField>
    <cacheField name="Processed_Date" numFmtId="164">
      <sharedItems containsSemiMixedTypes="0" containsNonDate="0" containsDate="1" containsString="0" minDate="2024-01-20T00:00:00" maxDate="2030-02-16T00:00:00"/>
    </cacheField>
    <cacheField name="Months (Service_Date)" numFmtId="0" databaseField="0">
      <fieldGroup base="8">
        <rangePr groupBy="months" startDate="2024-01-15T00:00:00" endDate="2030-02-11T00:00:00"/>
        <groupItems count="14">
          <s v="&lt;1/15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1/2030"/>
        </groupItems>
      </fieldGroup>
    </cacheField>
    <cacheField name="Quarters (Service_Date)" numFmtId="0" databaseField="0">
      <fieldGroup base="8">
        <rangePr groupBy="quarters" startDate="2024-01-15T00:00:00" endDate="2030-02-11T00:00:00"/>
        <groupItems count="6">
          <s v="&lt;1/15/2024"/>
          <s v="Qtr1"/>
          <s v="Qtr2"/>
          <s v="Qtr3"/>
          <s v="Qtr4"/>
          <s v="&gt;2/11/2030"/>
        </groupItems>
      </fieldGroup>
    </cacheField>
    <cacheField name="Years (Service_Date)" numFmtId="0" databaseField="0">
      <fieldGroup base="8">
        <rangePr groupBy="years" startDate="2024-01-15T00:00:00" endDate="2030-02-11T00:00:00"/>
        <groupItems count="9">
          <s v="&lt;1/15/2024"/>
          <s v="2024"/>
          <s v="2025"/>
          <s v="2026"/>
          <s v="2027"/>
          <s v="2028"/>
          <s v="2029"/>
          <s v="2030"/>
          <s v="&gt;2/11/20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C1001"/>
    <s v="P001"/>
    <s v="ABC Health"/>
    <s v="Inpatient"/>
    <n v="2500"/>
    <n v="2000"/>
    <n v="500"/>
    <x v="0"/>
    <d v="2024-01-15T00:00:00"/>
    <d v="2024-01-20T00:00:00"/>
  </r>
  <r>
    <s v="C1002"/>
    <s v="P002"/>
    <s v="XYZ Clinic"/>
    <s v="Outpatient"/>
    <n v="300"/>
    <n v="200"/>
    <n v="100"/>
    <x v="1"/>
    <d v="2024-02-10T00:00:00"/>
    <d v="2024-02-15T00:00:00"/>
  </r>
  <r>
    <s v="C1003"/>
    <s v="P003"/>
    <s v="ABC Health"/>
    <s v="Pharmacy"/>
    <n v="120"/>
    <n v="100"/>
    <n v="20"/>
    <x v="0"/>
    <d v="2024-01-25T00:00:00"/>
    <d v="2024-01-28T00:00:00"/>
  </r>
  <r>
    <s v="C1004"/>
    <s v="P004"/>
    <s v="City Med"/>
    <s v="Inpatient"/>
    <n v="4000"/>
    <n v="3500"/>
    <n v="500"/>
    <x v="0"/>
    <d v="2024-03-05T00:00:00"/>
    <d v="2024-03-10T00:00:00"/>
  </r>
  <r>
    <s v="C1005"/>
    <s v="P005"/>
    <s v="XYZ Clinic"/>
    <s v="Emergency"/>
    <n v="1500"/>
    <n v="1000"/>
    <n v="500"/>
    <x v="0"/>
    <d v="2024-04-01T00:00:00"/>
    <d v="2024-04-05T00:00:00"/>
  </r>
  <r>
    <s v="C1006"/>
    <s v="P006"/>
    <s v="ABC Health"/>
    <s v="Inpatient"/>
    <n v="2194"/>
    <n v="1750"/>
    <n v="444"/>
    <x v="0"/>
    <d v="2025-01-15T00:00:00"/>
    <d v="2025-01-20T00:00:00"/>
  </r>
  <r>
    <s v="C1007"/>
    <s v="P007"/>
    <s v="XYZ Clinic"/>
    <s v="Outpatient"/>
    <n v="2364"/>
    <n v="1880"/>
    <n v="484"/>
    <x v="1"/>
    <d v="2025-02-10T00:00:00"/>
    <d v="2025-02-15T00:00:00"/>
  </r>
  <r>
    <s v="C1008"/>
    <s v="P008"/>
    <s v="ABC Health"/>
    <s v="Pharmacy"/>
    <n v="2534"/>
    <n v="2010"/>
    <n v="524"/>
    <x v="0"/>
    <d v="2025-01-25T00:00:00"/>
    <d v="2025-01-28T00:00:00"/>
  </r>
  <r>
    <s v="C1009"/>
    <s v="P009"/>
    <s v="City Med"/>
    <s v="Inpatient"/>
    <n v="2704"/>
    <n v="2140"/>
    <n v="564"/>
    <x v="0"/>
    <d v="2025-03-05T00:00:00"/>
    <d v="2025-03-10T00:00:00"/>
  </r>
  <r>
    <s v="C1010"/>
    <s v="P010"/>
    <s v="XYZ Clinic"/>
    <s v="Emergency"/>
    <n v="2874"/>
    <n v="2270"/>
    <n v="604"/>
    <x v="0"/>
    <d v="2025-04-01T00:00:00"/>
    <d v="2025-04-05T00:00:00"/>
  </r>
  <r>
    <s v="C1011"/>
    <s v="P011"/>
    <s v="ABC Health"/>
    <s v="Inpatient"/>
    <n v="3044"/>
    <n v="2400"/>
    <n v="644"/>
    <x v="0"/>
    <d v="2026-01-15T00:00:00"/>
    <d v="2026-01-20T00:00:00"/>
  </r>
  <r>
    <s v="C1012"/>
    <s v="P012"/>
    <s v="XYZ Clinic"/>
    <s v="Outpatient"/>
    <n v="3214"/>
    <n v="2530"/>
    <n v="684"/>
    <x v="1"/>
    <d v="2026-02-10T00:00:00"/>
    <d v="2026-02-15T00:00:00"/>
  </r>
  <r>
    <s v="C1013"/>
    <s v="P013"/>
    <s v="ABC Health"/>
    <s v="Pharmacy"/>
    <n v="3384"/>
    <n v="2660"/>
    <n v="724"/>
    <x v="0"/>
    <d v="2026-01-25T00:00:00"/>
    <d v="2026-01-28T00:00:00"/>
  </r>
  <r>
    <s v="C1014"/>
    <s v="P014"/>
    <s v="City Med"/>
    <s v="Inpatient"/>
    <n v="3554"/>
    <n v="2790"/>
    <n v="764"/>
    <x v="0"/>
    <d v="2026-03-05T00:00:00"/>
    <d v="2026-03-10T00:00:00"/>
  </r>
  <r>
    <s v="C1015"/>
    <s v="P015"/>
    <s v="XYZ Clinic"/>
    <s v="Emergency"/>
    <n v="3724"/>
    <n v="2920"/>
    <n v="804"/>
    <x v="0"/>
    <d v="2026-04-01T00:00:00"/>
    <d v="2026-04-05T00:00:00"/>
  </r>
  <r>
    <s v="C1016"/>
    <s v="P016"/>
    <s v="ABC Health"/>
    <s v="Inpatient"/>
    <n v="3894"/>
    <n v="3050"/>
    <n v="844"/>
    <x v="0"/>
    <d v="2027-01-15T00:00:00"/>
    <d v="2027-01-20T00:00:00"/>
  </r>
  <r>
    <s v="C1017"/>
    <s v="P017"/>
    <s v="XYZ Clinic"/>
    <s v="Outpatient"/>
    <n v="4064"/>
    <n v="3180"/>
    <n v="884"/>
    <x v="1"/>
    <d v="2027-02-10T00:00:00"/>
    <d v="2027-02-15T00:00:00"/>
  </r>
  <r>
    <s v="C1018"/>
    <s v="P018"/>
    <s v="ABC Health"/>
    <s v="Pharmacy"/>
    <n v="4234"/>
    <n v="3310"/>
    <n v="924"/>
    <x v="0"/>
    <d v="2027-01-25T00:00:00"/>
    <d v="2027-01-28T00:00:00"/>
  </r>
  <r>
    <s v="C1019"/>
    <s v="P019"/>
    <s v="City Med"/>
    <s v="Inpatient"/>
    <n v="4404"/>
    <n v="3440"/>
    <n v="964"/>
    <x v="0"/>
    <d v="2027-03-05T00:00:00"/>
    <d v="2027-03-10T00:00:00"/>
  </r>
  <r>
    <s v="C1020"/>
    <s v="P020"/>
    <s v="XYZ Clinic"/>
    <s v="Emergency"/>
    <n v="4574"/>
    <n v="3570"/>
    <n v="1004"/>
    <x v="0"/>
    <d v="2027-04-01T00:00:00"/>
    <d v="2027-04-05T00:00:00"/>
  </r>
  <r>
    <s v="C1021"/>
    <s v="P021"/>
    <s v="ABC Health"/>
    <s v="Inpatient"/>
    <n v="4744"/>
    <n v="3700"/>
    <n v="1044"/>
    <x v="0"/>
    <d v="2028-01-15T00:00:00"/>
    <d v="2028-01-20T00:00:00"/>
  </r>
  <r>
    <s v="C1022"/>
    <s v="P022"/>
    <s v="XYZ Clinic"/>
    <s v="Outpatient"/>
    <n v="4914"/>
    <n v="3830"/>
    <n v="1084"/>
    <x v="1"/>
    <d v="2028-02-10T00:00:00"/>
    <d v="2028-02-15T00:00:00"/>
  </r>
  <r>
    <s v="C1023"/>
    <s v="P023"/>
    <s v="ABC Health"/>
    <s v="Pharmacy"/>
    <n v="5084"/>
    <n v="3960"/>
    <n v="1124"/>
    <x v="0"/>
    <d v="2028-01-25T00:00:00"/>
    <d v="2028-01-28T00:00:00"/>
  </r>
  <r>
    <s v="C1024"/>
    <s v="P024"/>
    <s v="City Med"/>
    <s v="Inpatient"/>
    <n v="5254"/>
    <n v="4090"/>
    <n v="1164"/>
    <x v="0"/>
    <d v="2028-03-05T00:00:00"/>
    <d v="2028-03-10T00:00:00"/>
  </r>
  <r>
    <s v="C1025"/>
    <s v="P025"/>
    <s v="XYZ Clinic"/>
    <s v="Emergency"/>
    <n v="5424"/>
    <n v="4220"/>
    <n v="1204"/>
    <x v="0"/>
    <d v="2028-04-01T00:00:00"/>
    <d v="2028-04-05T00:00:00"/>
  </r>
  <r>
    <s v="C1026"/>
    <s v="P026"/>
    <s v="ABC Health"/>
    <s v="Inpatient"/>
    <n v="5594"/>
    <n v="4350"/>
    <n v="1244"/>
    <x v="0"/>
    <d v="2029-01-15T00:00:00"/>
    <d v="2029-01-20T00:00:00"/>
  </r>
  <r>
    <s v="C1027"/>
    <s v="P027"/>
    <s v="XYZ Clinic"/>
    <s v="Outpatient"/>
    <n v="5764"/>
    <n v="4480"/>
    <n v="1284"/>
    <x v="1"/>
    <d v="2029-02-10T00:00:00"/>
    <d v="2029-02-15T00:00:00"/>
  </r>
  <r>
    <s v="C1028"/>
    <s v="P028"/>
    <s v="ABC Health"/>
    <s v="Pharmacy"/>
    <n v="5934"/>
    <n v="4610"/>
    <n v="1324"/>
    <x v="0"/>
    <d v="2029-01-25T00:00:00"/>
    <d v="2029-01-28T00:00:00"/>
  </r>
  <r>
    <s v="C1029"/>
    <s v="P029"/>
    <s v="City Med"/>
    <s v="Inpatient"/>
    <n v="6104"/>
    <n v="4740"/>
    <n v="1364"/>
    <x v="0"/>
    <d v="2029-03-05T00:00:00"/>
    <d v="2029-03-10T00:00:00"/>
  </r>
  <r>
    <s v="C1030"/>
    <s v="P030"/>
    <s v="XYZ Clinic"/>
    <s v="Emergency"/>
    <n v="6274"/>
    <n v="4870"/>
    <n v="1404"/>
    <x v="0"/>
    <d v="2029-04-01T00:00:00"/>
    <d v="2029-04-05T00:00:00"/>
  </r>
  <r>
    <s v="C1031"/>
    <s v="P031"/>
    <s v="ABC Health"/>
    <s v="Inpatient"/>
    <n v="6444"/>
    <n v="5000"/>
    <n v="1444"/>
    <x v="0"/>
    <d v="2030-01-15T00:00:00"/>
    <d v="2030-01-20T00:00:00"/>
  </r>
  <r>
    <s v="C1032"/>
    <s v="P032"/>
    <s v="XYZ Clinic"/>
    <s v="Outpatient"/>
    <n v="6614"/>
    <n v="5130"/>
    <n v="1484"/>
    <x v="1"/>
    <d v="2030-02-10T00:00:00"/>
    <d v="2030-02-15T00:00:00"/>
  </r>
  <r>
    <s v="C1033"/>
    <s v="P033"/>
    <s v="ABC Health"/>
    <s v="Pharmacy"/>
    <n v="6784"/>
    <n v="5260"/>
    <n v="1524"/>
    <x v="0"/>
    <d v="2030-01-25T00:00:00"/>
    <d v="2030-01-28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n v="2500"/>
  </r>
  <r>
    <x v="1"/>
    <x v="1"/>
    <n v="300"/>
  </r>
  <r>
    <x v="0"/>
    <x v="2"/>
    <n v="120"/>
  </r>
  <r>
    <x v="2"/>
    <x v="0"/>
    <n v="4000"/>
  </r>
  <r>
    <x v="1"/>
    <x v="3"/>
    <n v="1500"/>
  </r>
  <r>
    <x v="0"/>
    <x v="0"/>
    <n v="2194"/>
  </r>
  <r>
    <x v="1"/>
    <x v="1"/>
    <n v="2364"/>
  </r>
  <r>
    <x v="0"/>
    <x v="2"/>
    <n v="2534"/>
  </r>
  <r>
    <x v="2"/>
    <x v="0"/>
    <n v="2704"/>
  </r>
  <r>
    <x v="1"/>
    <x v="3"/>
    <n v="2874"/>
  </r>
  <r>
    <x v="0"/>
    <x v="0"/>
    <n v="3044"/>
  </r>
  <r>
    <x v="1"/>
    <x v="1"/>
    <n v="3214"/>
  </r>
  <r>
    <x v="0"/>
    <x v="2"/>
    <n v="3384"/>
  </r>
  <r>
    <x v="2"/>
    <x v="0"/>
    <n v="3554"/>
  </r>
  <r>
    <x v="1"/>
    <x v="3"/>
    <n v="3724"/>
  </r>
  <r>
    <x v="0"/>
    <x v="0"/>
    <n v="3894"/>
  </r>
  <r>
    <x v="1"/>
    <x v="1"/>
    <n v="4064"/>
  </r>
  <r>
    <x v="0"/>
    <x v="2"/>
    <n v="4234"/>
  </r>
  <r>
    <x v="2"/>
    <x v="0"/>
    <n v="4404"/>
  </r>
  <r>
    <x v="1"/>
    <x v="3"/>
    <n v="4574"/>
  </r>
  <r>
    <x v="0"/>
    <x v="0"/>
    <n v="4744"/>
  </r>
  <r>
    <x v="1"/>
    <x v="1"/>
    <n v="4914"/>
  </r>
  <r>
    <x v="0"/>
    <x v="2"/>
    <n v="5084"/>
  </r>
  <r>
    <x v="2"/>
    <x v="0"/>
    <n v="5254"/>
  </r>
  <r>
    <x v="1"/>
    <x v="3"/>
    <n v="5424"/>
  </r>
  <r>
    <x v="0"/>
    <x v="0"/>
    <n v="5594"/>
  </r>
  <r>
    <x v="1"/>
    <x v="1"/>
    <n v="5764"/>
  </r>
  <r>
    <x v="0"/>
    <x v="2"/>
    <n v="5934"/>
  </r>
  <r>
    <x v="2"/>
    <x v="0"/>
    <n v="6104"/>
  </r>
  <r>
    <x v="1"/>
    <x v="3"/>
    <n v="6274"/>
  </r>
  <r>
    <x v="0"/>
    <x v="0"/>
    <n v="6444"/>
  </r>
  <r>
    <x v="1"/>
    <x v="1"/>
    <n v="6614"/>
  </r>
  <r>
    <x v="0"/>
    <x v="2"/>
    <n v="678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C1001"/>
    <x v="0"/>
    <x v="0"/>
    <x v="0"/>
    <n v="2500"/>
    <n v="2000"/>
    <n v="500"/>
    <s v="Approved"/>
    <x v="0"/>
    <d v="2024-01-20T00:00:00"/>
  </r>
  <r>
    <s v="C1002"/>
    <x v="1"/>
    <x v="1"/>
    <x v="1"/>
    <n v="300"/>
    <n v="200"/>
    <n v="100"/>
    <s v="Denied"/>
    <x v="1"/>
    <d v="2024-02-15T00:00:00"/>
  </r>
  <r>
    <s v="C1003"/>
    <x v="2"/>
    <x v="0"/>
    <x v="2"/>
    <n v="120"/>
    <n v="100"/>
    <n v="20"/>
    <s v="Approved"/>
    <x v="2"/>
    <d v="2024-01-28T00:00:00"/>
  </r>
  <r>
    <s v="C1004"/>
    <x v="3"/>
    <x v="2"/>
    <x v="0"/>
    <n v="4000"/>
    <n v="3500"/>
    <n v="500"/>
    <s v="Approved"/>
    <x v="3"/>
    <d v="2024-03-10T00:00:00"/>
  </r>
  <r>
    <s v="C1005"/>
    <x v="4"/>
    <x v="1"/>
    <x v="3"/>
    <n v="1500"/>
    <n v="1000"/>
    <n v="500"/>
    <s v="Approved"/>
    <x v="4"/>
    <d v="2024-04-05T00:00:00"/>
  </r>
  <r>
    <s v="C1006"/>
    <x v="5"/>
    <x v="0"/>
    <x v="0"/>
    <n v="2194"/>
    <n v="1750"/>
    <n v="444"/>
    <s v="Approved"/>
    <x v="5"/>
    <d v="2025-01-20T00:00:00"/>
  </r>
  <r>
    <s v="C1007"/>
    <x v="6"/>
    <x v="1"/>
    <x v="1"/>
    <n v="2364"/>
    <n v="2000"/>
    <n v="484"/>
    <s v="Denied"/>
    <x v="6"/>
    <d v="2025-02-15T00:00:00"/>
  </r>
  <r>
    <s v="C1008"/>
    <x v="7"/>
    <x v="0"/>
    <x v="2"/>
    <n v="2534"/>
    <n v="2010"/>
    <n v="524"/>
    <s v="Approved"/>
    <x v="7"/>
    <d v="2025-01-28T00:00:00"/>
  </r>
  <r>
    <s v="C1009"/>
    <x v="8"/>
    <x v="2"/>
    <x v="0"/>
    <n v="2704"/>
    <n v="2140"/>
    <n v="564"/>
    <s v="Approved"/>
    <x v="8"/>
    <d v="2025-03-10T00:00:00"/>
  </r>
  <r>
    <s v="C1010"/>
    <x v="9"/>
    <x v="1"/>
    <x v="3"/>
    <n v="2874"/>
    <n v="2270"/>
    <n v="604"/>
    <s v="Approved"/>
    <x v="9"/>
    <d v="2025-04-05T00:00:00"/>
  </r>
  <r>
    <s v="C1011"/>
    <x v="10"/>
    <x v="0"/>
    <x v="0"/>
    <n v="3044"/>
    <n v="3500"/>
    <n v="644"/>
    <s v="Approved"/>
    <x v="10"/>
    <d v="2026-01-20T00:00:00"/>
  </r>
  <r>
    <s v="C1012"/>
    <x v="11"/>
    <x v="1"/>
    <x v="1"/>
    <n v="3214"/>
    <n v="2530"/>
    <n v="684"/>
    <s v="Denied"/>
    <x v="11"/>
    <d v="2026-02-15T00:00:00"/>
  </r>
  <r>
    <s v="C1013"/>
    <x v="12"/>
    <x v="0"/>
    <x v="2"/>
    <n v="3384"/>
    <n v="2660"/>
    <n v="724"/>
    <s v="Approved"/>
    <x v="12"/>
    <d v="2026-01-28T00:00:00"/>
  </r>
  <r>
    <s v="C1014"/>
    <x v="13"/>
    <x v="2"/>
    <x v="0"/>
    <n v="3554"/>
    <n v="2920"/>
    <n v="764"/>
    <s v="Approved"/>
    <x v="13"/>
    <d v="2026-03-10T00:00:00"/>
  </r>
  <r>
    <s v="C1015"/>
    <x v="14"/>
    <x v="1"/>
    <x v="3"/>
    <n v="3724"/>
    <n v="2920"/>
    <n v="804"/>
    <s v="Approved"/>
    <x v="14"/>
    <d v="2026-04-05T00:00:00"/>
  </r>
  <r>
    <s v="C1016"/>
    <x v="15"/>
    <x v="0"/>
    <x v="0"/>
    <n v="3894"/>
    <n v="3050"/>
    <n v="844"/>
    <s v="Approved"/>
    <x v="15"/>
    <d v="2027-01-20T00:00:00"/>
  </r>
  <r>
    <s v="C1017"/>
    <x v="16"/>
    <x v="1"/>
    <x v="1"/>
    <n v="4064"/>
    <n v="3180"/>
    <n v="884"/>
    <s v="Denied"/>
    <x v="16"/>
    <d v="2027-02-15T00:00:00"/>
  </r>
  <r>
    <s v="C1018"/>
    <x v="17"/>
    <x v="0"/>
    <x v="2"/>
    <n v="4234"/>
    <n v="3310"/>
    <n v="924"/>
    <s v="Approved"/>
    <x v="17"/>
    <d v="2027-01-28T00:00:00"/>
  </r>
  <r>
    <s v="C1019"/>
    <x v="18"/>
    <x v="2"/>
    <x v="0"/>
    <n v="4404"/>
    <n v="3440"/>
    <n v="964"/>
    <s v="Approved"/>
    <x v="18"/>
    <d v="2027-03-10T00:00:00"/>
  </r>
  <r>
    <s v="C1020"/>
    <x v="19"/>
    <x v="1"/>
    <x v="3"/>
    <n v="4574"/>
    <n v="3570"/>
    <n v="1004"/>
    <s v="Approved"/>
    <x v="19"/>
    <d v="2027-04-05T00:00:00"/>
  </r>
  <r>
    <s v="C1021"/>
    <x v="20"/>
    <x v="0"/>
    <x v="0"/>
    <n v="4744"/>
    <n v="3700"/>
    <n v="1044"/>
    <s v="Approved"/>
    <x v="20"/>
    <d v="2028-01-20T00:00:00"/>
  </r>
  <r>
    <s v="C1022"/>
    <x v="21"/>
    <x v="1"/>
    <x v="1"/>
    <n v="4914"/>
    <n v="2010"/>
    <n v="1084"/>
    <s v="Denied"/>
    <x v="21"/>
    <d v="2028-02-15T00:00:00"/>
  </r>
  <r>
    <s v="C1023"/>
    <x v="22"/>
    <x v="0"/>
    <x v="2"/>
    <n v="5084"/>
    <n v="3960"/>
    <n v="1124"/>
    <s v="Approved"/>
    <x v="22"/>
    <d v="2028-01-28T00:00:00"/>
  </r>
  <r>
    <s v="C1024"/>
    <x v="23"/>
    <x v="2"/>
    <x v="0"/>
    <n v="5254"/>
    <n v="1750"/>
    <n v="1164"/>
    <s v="Approved"/>
    <x v="23"/>
    <d v="2028-03-10T00:00:00"/>
  </r>
  <r>
    <s v="C1025"/>
    <x v="24"/>
    <x v="1"/>
    <x v="3"/>
    <n v="5424"/>
    <n v="4220"/>
    <n v="1204"/>
    <s v="Approved"/>
    <x v="24"/>
    <d v="2028-04-05T00:00:00"/>
  </r>
  <r>
    <s v="C1026"/>
    <x v="25"/>
    <x v="0"/>
    <x v="0"/>
    <n v="5594"/>
    <n v="2530"/>
    <n v="1244"/>
    <s v="Approved"/>
    <x v="25"/>
    <d v="2029-01-20T00:00:00"/>
  </r>
  <r>
    <s v="C1027"/>
    <x v="26"/>
    <x v="1"/>
    <x v="1"/>
    <n v="5764"/>
    <n v="4480"/>
    <n v="1284"/>
    <s v="Denied"/>
    <x v="26"/>
    <d v="2029-02-15T00:00:00"/>
  </r>
  <r>
    <s v="C1028"/>
    <x v="27"/>
    <x v="0"/>
    <x v="2"/>
    <n v="5934"/>
    <n v="4610"/>
    <n v="1324"/>
    <s v="Approved"/>
    <x v="27"/>
    <d v="2029-01-28T00:00:00"/>
  </r>
  <r>
    <s v="C1029"/>
    <x v="28"/>
    <x v="2"/>
    <x v="0"/>
    <n v="6104"/>
    <n v="4740"/>
    <n v="1364"/>
    <s v="Approved"/>
    <x v="28"/>
    <d v="2029-03-10T00:00:00"/>
  </r>
  <r>
    <s v="C1030"/>
    <x v="29"/>
    <x v="1"/>
    <x v="3"/>
    <n v="6274"/>
    <n v="4870"/>
    <n v="1404"/>
    <s v="Approved"/>
    <x v="29"/>
    <d v="2029-04-05T00:00:00"/>
  </r>
  <r>
    <s v="C1031"/>
    <x v="30"/>
    <x v="0"/>
    <x v="0"/>
    <n v="6444"/>
    <n v="5000"/>
    <n v="1444"/>
    <s v="Approved"/>
    <x v="30"/>
    <d v="2030-01-20T00:00:00"/>
  </r>
  <r>
    <s v="C1032"/>
    <x v="31"/>
    <x v="1"/>
    <x v="1"/>
    <n v="6614"/>
    <n v="5130"/>
    <n v="1484"/>
    <s v="Denied"/>
    <x v="31"/>
    <d v="2030-02-15T00:00:00"/>
  </r>
  <r>
    <s v="C1033"/>
    <x v="32"/>
    <x v="0"/>
    <x v="2"/>
    <n v="6784"/>
    <n v="5260"/>
    <n v="1524"/>
    <s v="Approved"/>
    <x v="32"/>
    <d v="2030-01-28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EF36E-BDDD-4CA5-94E7-651F77E59A6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Service Type" colHeaderCaption="Provider Names">
  <location ref="A4:E10" firstHeaderRow="1" firstDataRow="2" firstDataCol="1"/>
  <pivotFields count="3">
    <pivotField axis="axisCol" showAll="0">
      <items count="4">
        <item x="0"/>
        <item x="2"/>
        <item x="1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Claim_Amount" fld="2" baseField="0" baseItem="0"/>
  </dataFields>
  <chartFormats count="1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D48C6-F8FC-40CD-AB4B-0ADEDE443DDB}" name="PivotTable6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M4:N12" firstHeaderRow="1" firstDataRow="1" firstDataCol="1"/>
  <pivotFields count="13">
    <pivotField showAll="0"/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Row" numFmtId="164" showAll="0">
      <items count="34">
        <item x="0"/>
        <item x="2"/>
        <item x="1"/>
        <item x="3"/>
        <item x="4"/>
        <item x="5"/>
        <item x="7"/>
        <item x="6"/>
        <item x="8"/>
        <item x="9"/>
        <item x="10"/>
        <item x="12"/>
        <item x="11"/>
        <item x="13"/>
        <item x="14"/>
        <item x="15"/>
        <item x="17"/>
        <item x="16"/>
        <item x="18"/>
        <item x="19"/>
        <item x="20"/>
        <item x="22"/>
        <item x="21"/>
        <item x="23"/>
        <item x="24"/>
        <item x="25"/>
        <item x="27"/>
        <item x="26"/>
        <item x="28"/>
        <item x="29"/>
        <item x="30"/>
        <item x="32"/>
        <item x="31"/>
        <item t="default"/>
      </items>
    </pivotField>
    <pivotField numFmtId="16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5">
    <field x="12"/>
    <field x="11"/>
    <field x="10"/>
    <field x="8"/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Total Out-of-Pocket Cost" fld="6" baseField="12" baseItem="1" numFmtId="165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874DFD-192F-4098-A6EE-6C4EA3F74D0A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4:H13" firstHeaderRow="1" firstDataRow="1" firstDataCol="1"/>
  <pivotFields count="13"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numFmtId="164" showAll="0">
      <items count="34">
        <item x="0"/>
        <item x="2"/>
        <item x="1"/>
        <item x="3"/>
        <item x="4"/>
        <item x="5"/>
        <item x="7"/>
        <item x="6"/>
        <item x="8"/>
        <item x="9"/>
        <item x="10"/>
        <item x="12"/>
        <item x="11"/>
        <item x="13"/>
        <item x="14"/>
        <item x="15"/>
        <item x="17"/>
        <item x="16"/>
        <item x="18"/>
        <item x="19"/>
        <item x="20"/>
        <item x="22"/>
        <item x="21"/>
        <item x="23"/>
        <item x="24"/>
        <item x="25"/>
        <item x="27"/>
        <item x="26"/>
        <item x="28"/>
        <item x="29"/>
        <item x="30"/>
        <item x="32"/>
        <item x="31"/>
        <item t="default"/>
      </items>
    </pivotField>
    <pivotField numFmtId="164" showAll="0"/>
    <pivotField showAll="0" defaultSubtotal="0"/>
    <pivotField showAll="0" defaultSubtotal="0"/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2">
    <field x="2"/>
    <field x="3"/>
  </rowFields>
  <rowItems count="9">
    <i>
      <x/>
    </i>
    <i r="1">
      <x v="1"/>
    </i>
    <i r="1">
      <x v="3"/>
    </i>
    <i>
      <x v="1"/>
    </i>
    <i r="1">
      <x v="1"/>
    </i>
    <i>
      <x v="2"/>
    </i>
    <i r="1">
      <x/>
    </i>
    <i r="1">
      <x v="2"/>
    </i>
    <i t="grand">
      <x/>
    </i>
  </rowItems>
  <colItems count="1">
    <i/>
  </colItems>
  <dataFields count="1">
    <dataField name="Average of Claim_Amount" fld="4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310EC-DE6F-4BCB-B23A-E72EC3237B8D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B9:C11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2">
    <i>
      <x/>
    </i>
    <i>
      <x v="1"/>
    </i>
  </rowItems>
  <colItems count="1">
    <i/>
  </colItems>
  <dataFields count="1">
    <dataField name="Count of Claim_Status" fld="7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N12" sqref="N12"/>
    </sheetView>
  </sheetViews>
  <sheetFormatPr defaultRowHeight="15" x14ac:dyDescent="0.25"/>
  <cols>
    <col min="2" max="2" width="10.28515625" bestFit="1" customWidth="1"/>
    <col min="3" max="3" width="10.85546875" bestFit="1" customWidth="1"/>
    <col min="4" max="4" width="12.7109375" bestFit="1" customWidth="1"/>
    <col min="5" max="5" width="14.28515625" bestFit="1" customWidth="1"/>
    <col min="6" max="6" width="13.85546875" bestFit="1" customWidth="1"/>
    <col min="7" max="7" width="11.5703125" bestFit="1" customWidth="1"/>
    <col min="8" max="8" width="12.42578125" bestFit="1" customWidth="1"/>
    <col min="9" max="9" width="12.570312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15</v>
      </c>
      <c r="C2" t="s">
        <v>20</v>
      </c>
      <c r="D2" t="s">
        <v>23</v>
      </c>
      <c r="E2">
        <v>2500</v>
      </c>
      <c r="F2">
        <v>2000</v>
      </c>
      <c r="G2">
        <v>500</v>
      </c>
      <c r="H2" t="s">
        <v>27</v>
      </c>
      <c r="I2" s="5">
        <v>45306</v>
      </c>
      <c r="J2" s="5">
        <v>45311</v>
      </c>
    </row>
    <row r="3" spans="1:10" x14ac:dyDescent="0.25">
      <c r="A3" t="s">
        <v>11</v>
      </c>
      <c r="B3" t="s">
        <v>16</v>
      </c>
      <c r="C3" t="s">
        <v>21</v>
      </c>
      <c r="D3" t="s">
        <v>24</v>
      </c>
      <c r="E3">
        <v>300</v>
      </c>
      <c r="F3">
        <v>200</v>
      </c>
      <c r="G3">
        <v>100</v>
      </c>
      <c r="H3" t="s">
        <v>28</v>
      </c>
      <c r="I3" s="5">
        <v>45332</v>
      </c>
      <c r="J3" s="5">
        <v>45337</v>
      </c>
    </row>
    <row r="4" spans="1:10" x14ac:dyDescent="0.25">
      <c r="A4" t="s">
        <v>12</v>
      </c>
      <c r="B4" t="s">
        <v>17</v>
      </c>
      <c r="C4" t="s">
        <v>20</v>
      </c>
      <c r="D4" t="s">
        <v>25</v>
      </c>
      <c r="E4">
        <v>120</v>
      </c>
      <c r="F4">
        <v>100</v>
      </c>
      <c r="G4">
        <v>20</v>
      </c>
      <c r="H4" t="s">
        <v>27</v>
      </c>
      <c r="I4" s="5">
        <v>45316</v>
      </c>
      <c r="J4" s="5">
        <v>45319</v>
      </c>
    </row>
    <row r="5" spans="1:10" x14ac:dyDescent="0.25">
      <c r="A5" t="s">
        <v>13</v>
      </c>
      <c r="B5" t="s">
        <v>18</v>
      </c>
      <c r="C5" t="s">
        <v>22</v>
      </c>
      <c r="D5" t="s">
        <v>23</v>
      </c>
      <c r="E5">
        <v>4000</v>
      </c>
      <c r="F5">
        <v>3500</v>
      </c>
      <c r="G5">
        <v>500</v>
      </c>
      <c r="H5" t="s">
        <v>27</v>
      </c>
      <c r="I5" s="5">
        <v>45356</v>
      </c>
      <c r="J5" s="5">
        <v>45361</v>
      </c>
    </row>
    <row r="6" spans="1:10" x14ac:dyDescent="0.25">
      <c r="A6" t="s">
        <v>14</v>
      </c>
      <c r="B6" t="s">
        <v>19</v>
      </c>
      <c r="C6" t="s">
        <v>21</v>
      </c>
      <c r="D6" t="s">
        <v>26</v>
      </c>
      <c r="E6">
        <v>1500</v>
      </c>
      <c r="F6">
        <v>1000</v>
      </c>
      <c r="G6">
        <v>500</v>
      </c>
      <c r="H6" t="s">
        <v>27</v>
      </c>
      <c r="I6" s="5">
        <v>45383</v>
      </c>
      <c r="J6" s="5">
        <v>45387</v>
      </c>
    </row>
    <row r="7" spans="1:10" x14ac:dyDescent="0.25">
      <c r="A7" t="s">
        <v>29</v>
      </c>
      <c r="B7" t="s">
        <v>57</v>
      </c>
      <c r="C7" t="s">
        <v>20</v>
      </c>
      <c r="D7" t="s">
        <v>23</v>
      </c>
      <c r="E7">
        <v>2194</v>
      </c>
      <c r="F7">
        <v>1750</v>
      </c>
      <c r="G7">
        <v>444</v>
      </c>
      <c r="H7" t="s">
        <v>27</v>
      </c>
      <c r="I7" s="5">
        <v>45672</v>
      </c>
      <c r="J7" s="5">
        <v>45677</v>
      </c>
    </row>
    <row r="8" spans="1:10" x14ac:dyDescent="0.25">
      <c r="A8" t="s">
        <v>30</v>
      </c>
      <c r="B8" t="s">
        <v>58</v>
      </c>
      <c r="C8" t="s">
        <v>21</v>
      </c>
      <c r="D8" t="s">
        <v>24</v>
      </c>
      <c r="E8">
        <v>2364</v>
      </c>
      <c r="F8">
        <v>2000</v>
      </c>
      <c r="G8">
        <v>484</v>
      </c>
      <c r="H8" t="s">
        <v>28</v>
      </c>
      <c r="I8" s="5">
        <v>45698</v>
      </c>
      <c r="J8" s="5">
        <v>45703</v>
      </c>
    </row>
    <row r="9" spans="1:10" x14ac:dyDescent="0.25">
      <c r="A9" t="s">
        <v>31</v>
      </c>
      <c r="B9" t="s">
        <v>59</v>
      </c>
      <c r="C9" t="s">
        <v>20</v>
      </c>
      <c r="D9" t="s">
        <v>25</v>
      </c>
      <c r="E9">
        <v>2534</v>
      </c>
      <c r="F9">
        <v>2010</v>
      </c>
      <c r="G9">
        <v>524</v>
      </c>
      <c r="H9" t="s">
        <v>27</v>
      </c>
      <c r="I9" s="5">
        <v>45682</v>
      </c>
      <c r="J9" s="5">
        <v>45685</v>
      </c>
    </row>
    <row r="10" spans="1:10" x14ac:dyDescent="0.25">
      <c r="A10" t="s">
        <v>32</v>
      </c>
      <c r="B10" t="s">
        <v>60</v>
      </c>
      <c r="C10" t="s">
        <v>22</v>
      </c>
      <c r="D10" t="s">
        <v>23</v>
      </c>
      <c r="E10">
        <v>2704</v>
      </c>
      <c r="F10">
        <v>2140</v>
      </c>
      <c r="G10">
        <v>564</v>
      </c>
      <c r="H10" t="s">
        <v>27</v>
      </c>
      <c r="I10" s="5">
        <v>45721</v>
      </c>
      <c r="J10" s="5">
        <v>45726</v>
      </c>
    </row>
    <row r="11" spans="1:10" x14ac:dyDescent="0.25">
      <c r="A11" t="s">
        <v>33</v>
      </c>
      <c r="B11" t="s">
        <v>61</v>
      </c>
      <c r="C11" t="s">
        <v>21</v>
      </c>
      <c r="D11" t="s">
        <v>26</v>
      </c>
      <c r="E11">
        <v>2874</v>
      </c>
      <c r="F11">
        <v>2270</v>
      </c>
      <c r="G11">
        <v>604</v>
      </c>
      <c r="H11" t="s">
        <v>27</v>
      </c>
      <c r="I11" s="5">
        <v>45748</v>
      </c>
      <c r="J11" s="5">
        <v>45752</v>
      </c>
    </row>
    <row r="12" spans="1:10" x14ac:dyDescent="0.25">
      <c r="A12" t="s">
        <v>34</v>
      </c>
      <c r="B12" t="s">
        <v>62</v>
      </c>
      <c r="C12" t="s">
        <v>20</v>
      </c>
      <c r="D12" t="s">
        <v>23</v>
      </c>
      <c r="E12">
        <v>3044</v>
      </c>
      <c r="F12">
        <v>3500</v>
      </c>
      <c r="G12">
        <v>644</v>
      </c>
      <c r="H12" t="s">
        <v>27</v>
      </c>
      <c r="I12" s="5">
        <v>46037</v>
      </c>
      <c r="J12" s="5">
        <v>46042</v>
      </c>
    </row>
    <row r="13" spans="1:10" x14ac:dyDescent="0.25">
      <c r="A13" t="s">
        <v>35</v>
      </c>
      <c r="B13" t="s">
        <v>63</v>
      </c>
      <c r="C13" t="s">
        <v>21</v>
      </c>
      <c r="D13" t="s">
        <v>24</v>
      </c>
      <c r="E13">
        <v>3214</v>
      </c>
      <c r="F13">
        <v>2530</v>
      </c>
      <c r="G13">
        <v>684</v>
      </c>
      <c r="H13" t="s">
        <v>28</v>
      </c>
      <c r="I13" s="5">
        <v>46063</v>
      </c>
      <c r="J13" s="5">
        <v>46068</v>
      </c>
    </row>
    <row r="14" spans="1:10" x14ac:dyDescent="0.25">
      <c r="A14" t="s">
        <v>36</v>
      </c>
      <c r="B14" t="s">
        <v>64</v>
      </c>
      <c r="C14" t="s">
        <v>20</v>
      </c>
      <c r="D14" t="s">
        <v>25</v>
      </c>
      <c r="E14">
        <v>3384</v>
      </c>
      <c r="F14">
        <v>2660</v>
      </c>
      <c r="G14">
        <v>724</v>
      </c>
      <c r="H14" t="s">
        <v>27</v>
      </c>
      <c r="I14" s="5">
        <v>46047</v>
      </c>
      <c r="J14" s="5">
        <v>46050</v>
      </c>
    </row>
    <row r="15" spans="1:10" x14ac:dyDescent="0.25">
      <c r="A15" t="s">
        <v>37</v>
      </c>
      <c r="B15" t="s">
        <v>65</v>
      </c>
      <c r="C15" t="s">
        <v>22</v>
      </c>
      <c r="D15" t="s">
        <v>23</v>
      </c>
      <c r="E15">
        <v>3554</v>
      </c>
      <c r="F15">
        <v>2920</v>
      </c>
      <c r="G15">
        <v>764</v>
      </c>
      <c r="H15" t="s">
        <v>27</v>
      </c>
      <c r="I15" s="5">
        <v>46086</v>
      </c>
      <c r="J15" s="5">
        <v>46091</v>
      </c>
    </row>
    <row r="16" spans="1:10" x14ac:dyDescent="0.25">
      <c r="A16" t="s">
        <v>38</v>
      </c>
      <c r="B16" t="s">
        <v>66</v>
      </c>
      <c r="C16" t="s">
        <v>21</v>
      </c>
      <c r="D16" t="s">
        <v>26</v>
      </c>
      <c r="E16">
        <v>3724</v>
      </c>
      <c r="F16">
        <v>2920</v>
      </c>
      <c r="G16">
        <v>804</v>
      </c>
      <c r="H16" t="s">
        <v>27</v>
      </c>
      <c r="I16" s="5">
        <v>46113</v>
      </c>
      <c r="J16" s="5">
        <v>46117</v>
      </c>
    </row>
    <row r="17" spans="1:10" x14ac:dyDescent="0.25">
      <c r="A17" t="s">
        <v>39</v>
      </c>
      <c r="B17" t="s">
        <v>67</v>
      </c>
      <c r="C17" t="s">
        <v>20</v>
      </c>
      <c r="D17" t="s">
        <v>23</v>
      </c>
      <c r="E17">
        <v>3894</v>
      </c>
      <c r="F17">
        <v>3050</v>
      </c>
      <c r="G17">
        <v>844</v>
      </c>
      <c r="H17" t="s">
        <v>27</v>
      </c>
      <c r="I17" s="5">
        <v>46402</v>
      </c>
      <c r="J17" s="5">
        <v>46407</v>
      </c>
    </row>
    <row r="18" spans="1:10" x14ac:dyDescent="0.25">
      <c r="A18" t="s">
        <v>40</v>
      </c>
      <c r="B18" t="s">
        <v>68</v>
      </c>
      <c r="C18" t="s">
        <v>21</v>
      </c>
      <c r="D18" t="s">
        <v>24</v>
      </c>
      <c r="E18">
        <v>4064</v>
      </c>
      <c r="F18">
        <v>3180</v>
      </c>
      <c r="G18">
        <v>884</v>
      </c>
      <c r="H18" t="s">
        <v>28</v>
      </c>
      <c r="I18" s="5">
        <v>46428</v>
      </c>
      <c r="J18" s="5">
        <v>46433</v>
      </c>
    </row>
    <row r="19" spans="1:10" x14ac:dyDescent="0.25">
      <c r="A19" t="s">
        <v>41</v>
      </c>
      <c r="B19" t="s">
        <v>69</v>
      </c>
      <c r="C19" t="s">
        <v>20</v>
      </c>
      <c r="D19" t="s">
        <v>25</v>
      </c>
      <c r="E19">
        <v>4234</v>
      </c>
      <c r="F19">
        <v>3310</v>
      </c>
      <c r="G19">
        <v>924</v>
      </c>
      <c r="H19" t="s">
        <v>27</v>
      </c>
      <c r="I19" s="5">
        <v>46412</v>
      </c>
      <c r="J19" s="5">
        <v>46415</v>
      </c>
    </row>
    <row r="20" spans="1:10" x14ac:dyDescent="0.25">
      <c r="A20" t="s">
        <v>42</v>
      </c>
      <c r="B20" t="s">
        <v>70</v>
      </c>
      <c r="C20" t="s">
        <v>22</v>
      </c>
      <c r="D20" t="s">
        <v>23</v>
      </c>
      <c r="E20">
        <v>4404</v>
      </c>
      <c r="F20">
        <v>3440</v>
      </c>
      <c r="G20">
        <v>964</v>
      </c>
      <c r="H20" t="s">
        <v>27</v>
      </c>
      <c r="I20" s="5">
        <v>46451</v>
      </c>
      <c r="J20" s="5">
        <v>46456</v>
      </c>
    </row>
    <row r="21" spans="1:10" x14ac:dyDescent="0.25">
      <c r="A21" t="s">
        <v>43</v>
      </c>
      <c r="B21" t="s">
        <v>71</v>
      </c>
      <c r="C21" t="s">
        <v>21</v>
      </c>
      <c r="D21" t="s">
        <v>26</v>
      </c>
      <c r="E21">
        <v>4574</v>
      </c>
      <c r="F21">
        <v>3570</v>
      </c>
      <c r="G21">
        <v>1004</v>
      </c>
      <c r="H21" t="s">
        <v>27</v>
      </c>
      <c r="I21" s="5">
        <v>46478</v>
      </c>
      <c r="J21" s="5">
        <v>46482</v>
      </c>
    </row>
    <row r="22" spans="1:10" x14ac:dyDescent="0.25">
      <c r="A22" t="s">
        <v>44</v>
      </c>
      <c r="B22" t="s">
        <v>72</v>
      </c>
      <c r="C22" t="s">
        <v>20</v>
      </c>
      <c r="D22" t="s">
        <v>23</v>
      </c>
      <c r="E22">
        <v>4744</v>
      </c>
      <c r="F22">
        <v>3700</v>
      </c>
      <c r="G22">
        <v>1044</v>
      </c>
      <c r="H22" t="s">
        <v>27</v>
      </c>
      <c r="I22" s="5">
        <v>46767</v>
      </c>
      <c r="J22" s="5">
        <v>46772</v>
      </c>
    </row>
    <row r="23" spans="1:10" x14ac:dyDescent="0.25">
      <c r="A23" t="s">
        <v>45</v>
      </c>
      <c r="B23" t="s">
        <v>73</v>
      </c>
      <c r="C23" t="s">
        <v>21</v>
      </c>
      <c r="D23" t="s">
        <v>24</v>
      </c>
      <c r="E23">
        <v>4914</v>
      </c>
      <c r="F23">
        <v>2010</v>
      </c>
      <c r="G23">
        <v>1084</v>
      </c>
      <c r="H23" t="s">
        <v>28</v>
      </c>
      <c r="I23" s="5">
        <v>46793</v>
      </c>
      <c r="J23" s="5">
        <v>46798</v>
      </c>
    </row>
    <row r="24" spans="1:10" x14ac:dyDescent="0.25">
      <c r="A24" t="s">
        <v>46</v>
      </c>
      <c r="B24" t="s">
        <v>74</v>
      </c>
      <c r="C24" t="s">
        <v>20</v>
      </c>
      <c r="D24" t="s">
        <v>25</v>
      </c>
      <c r="E24">
        <v>5084</v>
      </c>
      <c r="F24">
        <v>3960</v>
      </c>
      <c r="G24">
        <v>1124</v>
      </c>
      <c r="H24" t="s">
        <v>27</v>
      </c>
      <c r="I24" s="5">
        <v>46777</v>
      </c>
      <c r="J24" s="5">
        <v>46780</v>
      </c>
    </row>
    <row r="25" spans="1:10" x14ac:dyDescent="0.25">
      <c r="A25" t="s">
        <v>47</v>
      </c>
      <c r="B25" t="s">
        <v>75</v>
      </c>
      <c r="C25" t="s">
        <v>22</v>
      </c>
      <c r="D25" t="s">
        <v>23</v>
      </c>
      <c r="E25">
        <v>5254</v>
      </c>
      <c r="F25">
        <v>1750</v>
      </c>
      <c r="G25">
        <v>1164</v>
      </c>
      <c r="H25" t="s">
        <v>27</v>
      </c>
      <c r="I25" s="5">
        <v>46817</v>
      </c>
      <c r="J25" s="5">
        <v>46822</v>
      </c>
    </row>
    <row r="26" spans="1:10" x14ac:dyDescent="0.25">
      <c r="A26" t="s">
        <v>48</v>
      </c>
      <c r="B26" t="s">
        <v>76</v>
      </c>
      <c r="C26" t="s">
        <v>21</v>
      </c>
      <c r="D26" t="s">
        <v>26</v>
      </c>
      <c r="E26">
        <v>5424</v>
      </c>
      <c r="F26">
        <v>4220</v>
      </c>
      <c r="G26">
        <v>1204</v>
      </c>
      <c r="H26" t="s">
        <v>27</v>
      </c>
      <c r="I26" s="5">
        <v>46844</v>
      </c>
      <c r="J26" s="5">
        <v>46848</v>
      </c>
    </row>
    <row r="27" spans="1:10" x14ac:dyDescent="0.25">
      <c r="A27" t="s">
        <v>49</v>
      </c>
      <c r="B27" t="s">
        <v>77</v>
      </c>
      <c r="C27" t="s">
        <v>20</v>
      </c>
      <c r="D27" t="s">
        <v>23</v>
      </c>
      <c r="E27">
        <v>5594</v>
      </c>
      <c r="F27">
        <v>2530</v>
      </c>
      <c r="G27">
        <v>1244</v>
      </c>
      <c r="H27" t="s">
        <v>27</v>
      </c>
      <c r="I27" s="5">
        <v>47133</v>
      </c>
      <c r="J27" s="5">
        <v>47138</v>
      </c>
    </row>
    <row r="28" spans="1:10" x14ac:dyDescent="0.25">
      <c r="A28" t="s">
        <v>50</v>
      </c>
      <c r="B28" t="s">
        <v>78</v>
      </c>
      <c r="C28" t="s">
        <v>21</v>
      </c>
      <c r="D28" t="s">
        <v>24</v>
      </c>
      <c r="E28">
        <v>5764</v>
      </c>
      <c r="F28">
        <v>4480</v>
      </c>
      <c r="G28">
        <v>1284</v>
      </c>
      <c r="H28" t="s">
        <v>28</v>
      </c>
      <c r="I28" s="5">
        <v>47159</v>
      </c>
      <c r="J28" s="5">
        <v>47164</v>
      </c>
    </row>
    <row r="29" spans="1:10" x14ac:dyDescent="0.25">
      <c r="A29" t="s">
        <v>51</v>
      </c>
      <c r="B29" t="s">
        <v>79</v>
      </c>
      <c r="C29" t="s">
        <v>20</v>
      </c>
      <c r="D29" t="s">
        <v>25</v>
      </c>
      <c r="E29">
        <v>5934</v>
      </c>
      <c r="F29">
        <v>4610</v>
      </c>
      <c r="G29">
        <v>1324</v>
      </c>
      <c r="H29" t="s">
        <v>27</v>
      </c>
      <c r="I29" s="5">
        <v>47143</v>
      </c>
      <c r="J29" s="5">
        <v>47146</v>
      </c>
    </row>
    <row r="30" spans="1:10" x14ac:dyDescent="0.25">
      <c r="A30" t="s">
        <v>52</v>
      </c>
      <c r="B30" t="s">
        <v>80</v>
      </c>
      <c r="C30" t="s">
        <v>22</v>
      </c>
      <c r="D30" t="s">
        <v>23</v>
      </c>
      <c r="E30">
        <v>6104</v>
      </c>
      <c r="F30">
        <v>4740</v>
      </c>
      <c r="G30">
        <v>1364</v>
      </c>
      <c r="H30" t="s">
        <v>27</v>
      </c>
      <c r="I30" s="5">
        <v>47182</v>
      </c>
      <c r="J30" s="5">
        <v>47187</v>
      </c>
    </row>
    <row r="31" spans="1:10" x14ac:dyDescent="0.25">
      <c r="A31" t="s">
        <v>53</v>
      </c>
      <c r="B31" t="s">
        <v>81</v>
      </c>
      <c r="C31" t="s">
        <v>21</v>
      </c>
      <c r="D31" t="s">
        <v>26</v>
      </c>
      <c r="E31">
        <v>6274</v>
      </c>
      <c r="F31">
        <v>4870</v>
      </c>
      <c r="G31">
        <v>1404</v>
      </c>
      <c r="H31" t="s">
        <v>27</v>
      </c>
      <c r="I31" s="5">
        <v>47209</v>
      </c>
      <c r="J31" s="5">
        <v>47213</v>
      </c>
    </row>
    <row r="32" spans="1:10" x14ac:dyDescent="0.25">
      <c r="A32" t="s">
        <v>54</v>
      </c>
      <c r="B32" t="s">
        <v>82</v>
      </c>
      <c r="C32" t="s">
        <v>20</v>
      </c>
      <c r="D32" t="s">
        <v>23</v>
      </c>
      <c r="E32">
        <v>6444</v>
      </c>
      <c r="F32">
        <v>5000</v>
      </c>
      <c r="G32">
        <v>1444</v>
      </c>
      <c r="H32" t="s">
        <v>27</v>
      </c>
      <c r="I32" s="5">
        <v>47498</v>
      </c>
      <c r="J32" s="5">
        <v>47503</v>
      </c>
    </row>
    <row r="33" spans="1:10" x14ac:dyDescent="0.25">
      <c r="A33" t="s">
        <v>55</v>
      </c>
      <c r="B33" t="s">
        <v>83</v>
      </c>
      <c r="C33" t="s">
        <v>21</v>
      </c>
      <c r="D33" t="s">
        <v>24</v>
      </c>
      <c r="E33">
        <v>6614</v>
      </c>
      <c r="F33">
        <v>5130</v>
      </c>
      <c r="G33">
        <v>1484</v>
      </c>
      <c r="H33" t="s">
        <v>28</v>
      </c>
      <c r="I33" s="5">
        <v>47524</v>
      </c>
      <c r="J33" s="5">
        <v>47529</v>
      </c>
    </row>
    <row r="34" spans="1:10" x14ac:dyDescent="0.25">
      <c r="A34" t="s">
        <v>56</v>
      </c>
      <c r="B34" t="s">
        <v>84</v>
      </c>
      <c r="C34" t="s">
        <v>20</v>
      </c>
      <c r="D34" t="s">
        <v>25</v>
      </c>
      <c r="E34">
        <v>6784</v>
      </c>
      <c r="F34">
        <v>5260</v>
      </c>
      <c r="G34">
        <v>1524</v>
      </c>
      <c r="H34" t="s">
        <v>27</v>
      </c>
      <c r="I34" s="5">
        <v>47508</v>
      </c>
      <c r="J34" s="5">
        <v>47511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8397-A3DD-4E5E-A734-7B3E80F9AEFA}">
  <dimension ref="A2:R13"/>
  <sheetViews>
    <sheetView workbookViewId="0">
      <selection activeCell="C32" sqref="C32"/>
    </sheetView>
  </sheetViews>
  <sheetFormatPr defaultRowHeight="15" x14ac:dyDescent="0.25"/>
  <cols>
    <col min="1" max="1" width="21" bestFit="1" customWidth="1"/>
    <col min="2" max="2" width="17.5703125" bestFit="1" customWidth="1"/>
    <col min="3" max="3" width="9" bestFit="1" customWidth="1"/>
    <col min="4" max="4" width="9.5703125" bestFit="1" customWidth="1"/>
    <col min="5" max="5" width="11.28515625" bestFit="1" customWidth="1"/>
    <col min="7" max="7" width="14.42578125" bestFit="1" customWidth="1"/>
    <col min="8" max="8" width="24.5703125" bestFit="1" customWidth="1"/>
    <col min="13" max="13" width="13.140625" bestFit="1" customWidth="1"/>
    <col min="14" max="14" width="23.140625" bestFit="1" customWidth="1"/>
    <col min="15" max="46" width="5.140625" bestFit="1" customWidth="1"/>
    <col min="47" max="47" width="11.28515625" bestFit="1" customWidth="1"/>
  </cols>
  <sheetData>
    <row r="2" spans="1:18" x14ac:dyDescent="0.25">
      <c r="A2" s="7" t="s">
        <v>87</v>
      </c>
      <c r="B2" s="7"/>
      <c r="C2" s="7"/>
      <c r="D2" s="7"/>
      <c r="E2" s="7"/>
      <c r="G2" s="7" t="s">
        <v>88</v>
      </c>
      <c r="H2" s="7"/>
      <c r="I2" s="7"/>
      <c r="J2" s="7"/>
      <c r="K2" s="7"/>
      <c r="M2" s="7" t="s">
        <v>92</v>
      </c>
      <c r="N2" s="7"/>
      <c r="O2" s="7"/>
      <c r="P2" s="7"/>
      <c r="Q2" s="7"/>
      <c r="R2" s="7"/>
    </row>
    <row r="4" spans="1:18" x14ac:dyDescent="0.25">
      <c r="A4" s="2" t="s">
        <v>85</v>
      </c>
      <c r="B4" s="2" t="s">
        <v>90</v>
      </c>
      <c r="G4" s="2" t="s">
        <v>93</v>
      </c>
      <c r="H4" t="s">
        <v>91</v>
      </c>
      <c r="M4" s="2" t="s">
        <v>93</v>
      </c>
      <c r="N4" t="s">
        <v>94</v>
      </c>
    </row>
    <row r="5" spans="1:18" x14ac:dyDescent="0.25">
      <c r="A5" s="2" t="s">
        <v>89</v>
      </c>
      <c r="B5" t="s">
        <v>20</v>
      </c>
      <c r="C5" t="s">
        <v>22</v>
      </c>
      <c r="D5" t="s">
        <v>21</v>
      </c>
      <c r="E5" t="s">
        <v>86</v>
      </c>
      <c r="G5" s="3" t="s">
        <v>20</v>
      </c>
      <c r="H5" s="9">
        <v>4034.8571428571427</v>
      </c>
      <c r="M5" s="3" t="s">
        <v>95</v>
      </c>
      <c r="N5" s="6">
        <v>1620</v>
      </c>
    </row>
    <row r="6" spans="1:18" x14ac:dyDescent="0.25">
      <c r="A6" s="3" t="s">
        <v>26</v>
      </c>
      <c r="B6" s="9"/>
      <c r="C6" s="9"/>
      <c r="D6" s="9">
        <v>24370</v>
      </c>
      <c r="E6" s="9">
        <v>24370</v>
      </c>
      <c r="G6" s="4" t="s">
        <v>23</v>
      </c>
      <c r="H6" s="9">
        <v>4059.1428571428573</v>
      </c>
      <c r="M6" s="3" t="s">
        <v>96</v>
      </c>
      <c r="N6" s="6">
        <v>2620</v>
      </c>
    </row>
    <row r="7" spans="1:18" x14ac:dyDescent="0.25">
      <c r="A7" s="3" t="s">
        <v>23</v>
      </c>
      <c r="B7" s="9">
        <v>28414</v>
      </c>
      <c r="C7" s="9">
        <v>26020</v>
      </c>
      <c r="D7" s="9"/>
      <c r="E7" s="9">
        <v>54434</v>
      </c>
      <c r="G7" s="4" t="s">
        <v>25</v>
      </c>
      <c r="H7" s="9">
        <v>4010.5714285714284</v>
      </c>
      <c r="M7" s="3" t="s">
        <v>97</v>
      </c>
      <c r="N7" s="6">
        <v>3620</v>
      </c>
    </row>
    <row r="8" spans="1:18" x14ac:dyDescent="0.25">
      <c r="A8" s="3" t="s">
        <v>24</v>
      </c>
      <c r="B8" s="9"/>
      <c r="C8" s="9"/>
      <c r="D8" s="9">
        <v>27234</v>
      </c>
      <c r="E8" s="9">
        <v>27234</v>
      </c>
      <c r="G8" s="3" t="s">
        <v>22</v>
      </c>
      <c r="H8" s="9">
        <v>4336.666666666667</v>
      </c>
      <c r="M8" s="3" t="s">
        <v>98</v>
      </c>
      <c r="N8" s="6">
        <v>4620</v>
      </c>
    </row>
    <row r="9" spans="1:18" x14ac:dyDescent="0.25">
      <c r="A9" s="3" t="s">
        <v>25</v>
      </c>
      <c r="B9" s="9">
        <v>28074</v>
      </c>
      <c r="C9" s="9"/>
      <c r="D9" s="9"/>
      <c r="E9" s="9">
        <v>28074</v>
      </c>
      <c r="G9" s="4" t="s">
        <v>23</v>
      </c>
      <c r="H9" s="9">
        <v>4336.666666666667</v>
      </c>
      <c r="M9" s="3" t="s">
        <v>99</v>
      </c>
      <c r="N9" s="6">
        <v>5620</v>
      </c>
    </row>
    <row r="10" spans="1:18" x14ac:dyDescent="0.25">
      <c r="A10" s="3" t="s">
        <v>86</v>
      </c>
      <c r="B10" s="9">
        <v>56488</v>
      </c>
      <c r="C10" s="9">
        <v>26020</v>
      </c>
      <c r="D10" s="9">
        <v>51604</v>
      </c>
      <c r="E10" s="9">
        <v>134112</v>
      </c>
      <c r="G10" s="3" t="s">
        <v>21</v>
      </c>
      <c r="H10" s="9">
        <v>3969.5384615384614</v>
      </c>
      <c r="M10" s="3" t="s">
        <v>100</v>
      </c>
      <c r="N10" s="6">
        <v>6620</v>
      </c>
    </row>
    <row r="11" spans="1:18" x14ac:dyDescent="0.25">
      <c r="G11" s="4" t="s">
        <v>26</v>
      </c>
      <c r="H11" s="9">
        <v>4061.6666666666665</v>
      </c>
      <c r="M11" s="3" t="s">
        <v>101</v>
      </c>
      <c r="N11" s="6">
        <v>4452</v>
      </c>
    </row>
    <row r="12" spans="1:18" x14ac:dyDescent="0.25">
      <c r="G12" s="4" t="s">
        <v>24</v>
      </c>
      <c r="H12" s="9">
        <v>3890.5714285714284</v>
      </c>
      <c r="M12" s="3" t="s">
        <v>86</v>
      </c>
      <c r="N12" s="6">
        <v>29172</v>
      </c>
    </row>
    <row r="13" spans="1:18" x14ac:dyDescent="0.25">
      <c r="G13" s="3" t="s">
        <v>86</v>
      </c>
      <c r="H13" s="9">
        <v>4064</v>
      </c>
    </row>
  </sheetData>
  <mergeCells count="3">
    <mergeCell ref="A2:E2"/>
    <mergeCell ref="G2:K2"/>
    <mergeCell ref="M2:R2"/>
  </mergeCell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A11F-A2DA-4A54-A9DB-8DA53F29AA6C}">
  <dimension ref="B3:R20"/>
  <sheetViews>
    <sheetView tabSelected="1" workbookViewId="0">
      <selection activeCell="J5" sqref="J5"/>
    </sheetView>
  </sheetViews>
  <sheetFormatPr defaultRowHeight="15" x14ac:dyDescent="0.25"/>
  <cols>
    <col min="2" max="2" width="14.7109375" bestFit="1" customWidth="1"/>
    <col min="3" max="3" width="20.7109375" bestFit="1" customWidth="1"/>
    <col min="4" max="4" width="10" customWidth="1"/>
    <col min="8" max="8" width="14.7109375" bestFit="1" customWidth="1"/>
    <col min="9" max="9" width="20.7109375" bestFit="1" customWidth="1"/>
  </cols>
  <sheetData>
    <row r="3" spans="2:18" x14ac:dyDescent="0.25">
      <c r="C3" s="7" t="s">
        <v>102</v>
      </c>
      <c r="D3" s="7"/>
      <c r="E3" s="7"/>
      <c r="F3" s="7"/>
      <c r="G3" s="7"/>
      <c r="H3" s="7"/>
      <c r="M3" s="8" t="s">
        <v>104</v>
      </c>
      <c r="N3" s="8"/>
      <c r="O3" s="8"/>
      <c r="P3" s="8"/>
      <c r="Q3" s="8"/>
      <c r="R3" s="8"/>
    </row>
    <row r="9" spans="2:18" x14ac:dyDescent="0.25">
      <c r="B9" s="2" t="s">
        <v>7</v>
      </c>
      <c r="C9" t="s">
        <v>103</v>
      </c>
    </row>
    <row r="10" spans="2:18" x14ac:dyDescent="0.25">
      <c r="B10" t="s">
        <v>27</v>
      </c>
      <c r="C10">
        <v>26</v>
      </c>
    </row>
    <row r="11" spans="2:18" x14ac:dyDescent="0.25">
      <c r="B11" t="s">
        <v>28</v>
      </c>
      <c r="C11">
        <v>7</v>
      </c>
    </row>
    <row r="20" spans="8:12" x14ac:dyDescent="0.25">
      <c r="H20" s="8" t="s">
        <v>105</v>
      </c>
      <c r="I20" s="8"/>
      <c r="J20" s="8"/>
      <c r="K20" s="8"/>
      <c r="L20" s="8"/>
    </row>
  </sheetData>
  <mergeCells count="3">
    <mergeCell ref="H20:L20"/>
    <mergeCell ref="M3:R3"/>
    <mergeCell ref="C3:H3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Healthcare claims - Raw Data</vt:lpstr>
      <vt:lpstr>Pivot Table Sheet</vt:lpstr>
      <vt:lpstr>Dashboard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</dc:creator>
  <cp:lastModifiedBy>Sujoy Datta Choudhury</cp:lastModifiedBy>
  <dcterms:created xsi:type="dcterms:W3CDTF">2025-03-03T18:41:58Z</dcterms:created>
  <dcterms:modified xsi:type="dcterms:W3CDTF">2025-03-04T02:32:53Z</dcterms:modified>
</cp:coreProperties>
</file>