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ren Kharat\Desktop\Training\PowerBI\Self Practice\Portfolio\"/>
    </mc:Choice>
  </mc:AlternateContent>
  <xr:revisionPtr revIDLastSave="0" documentId="13_ncr:1_{B11E4516-C79A-4809-A533-0F6D9E0A9948}" xr6:coauthVersionLast="47" xr6:coauthVersionMax="47" xr10:uidLastSave="{00000000-0000-0000-0000-000000000000}"/>
  <bookViews>
    <workbookView xWindow="-120" yWindow="-120" windowWidth="20730" windowHeight="11760" xr2:uid="{6763B875-D2F7-49A1-8D61-12938BED5643}"/>
  </bookViews>
  <sheets>
    <sheet name="Sheet1" sheetId="1" r:id="rId1"/>
    <sheet name="Data Validation" sheetId="2" r:id="rId2"/>
    <sheet name="Prior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6" i="1" l="1"/>
  <c r="J11" i="1"/>
  <c r="J12" i="1"/>
  <c r="J13" i="1"/>
  <c r="J14" i="1"/>
  <c r="J15" i="1"/>
  <c r="J26" i="1"/>
  <c r="J27" i="1"/>
  <c r="J28" i="1"/>
  <c r="J29" i="1"/>
  <c r="J30" i="1"/>
  <c r="J43" i="1"/>
  <c r="J44" i="1"/>
  <c r="J45" i="1"/>
  <c r="J46" i="1"/>
  <c r="J47" i="1"/>
  <c r="J53" i="1"/>
  <c r="J61" i="1"/>
  <c r="J62" i="1"/>
  <c r="J63" i="1"/>
  <c r="J64" i="1"/>
  <c r="J66" i="1"/>
  <c r="J74" i="1"/>
  <c r="J75" i="1"/>
  <c r="J76" i="1"/>
  <c r="J77" i="1"/>
  <c r="J78" i="1"/>
  <c r="J81" i="1"/>
  <c r="J85" i="1"/>
  <c r="J86" i="1"/>
  <c r="J90" i="1"/>
  <c r="J91" i="1"/>
  <c r="J92" i="1"/>
  <c r="J95" i="1"/>
  <c r="J96" i="1"/>
  <c r="J97" i="1"/>
  <c r="J102" i="1"/>
  <c r="J104" i="1"/>
  <c r="J105" i="1"/>
  <c r="J111" i="1"/>
  <c r="J112" i="1"/>
  <c r="J113" i="1"/>
  <c r="J114" i="1"/>
  <c r="J125" i="1"/>
  <c r="J126" i="1"/>
  <c r="J154" i="1"/>
  <c r="J155" i="1"/>
  <c r="J164" i="1"/>
  <c r="J165" i="1"/>
  <c r="J166" i="1"/>
  <c r="J167" i="1"/>
  <c r="J168" i="1"/>
  <c r="J174" i="1"/>
  <c r="J175" i="1"/>
  <c r="I11" i="1"/>
  <c r="I12" i="1"/>
  <c r="I13" i="1"/>
  <c r="I14" i="1"/>
  <c r="I15" i="1"/>
  <c r="I26" i="1"/>
  <c r="I27" i="1"/>
  <c r="I28" i="1"/>
  <c r="I29" i="1"/>
  <c r="I30" i="1"/>
  <c r="I43" i="1"/>
  <c r="I44" i="1"/>
  <c r="I45" i="1"/>
  <c r="I46" i="1"/>
  <c r="I47" i="1"/>
  <c r="I53" i="1"/>
  <c r="I61" i="1"/>
  <c r="I62" i="1"/>
  <c r="I63" i="1"/>
  <c r="I64" i="1"/>
  <c r="I66" i="1"/>
  <c r="I74" i="1"/>
  <c r="I75" i="1"/>
  <c r="I76" i="1"/>
  <c r="I77" i="1"/>
  <c r="I78" i="1"/>
  <c r="I81" i="1"/>
  <c r="I85" i="1"/>
  <c r="I86" i="1"/>
  <c r="I90" i="1"/>
  <c r="I91" i="1"/>
  <c r="I92" i="1"/>
  <c r="I95" i="1"/>
  <c r="I97" i="1"/>
  <c r="I102" i="1"/>
  <c r="I104" i="1"/>
  <c r="I105" i="1"/>
  <c r="I111" i="1"/>
  <c r="I112" i="1"/>
  <c r="I113" i="1"/>
  <c r="I114" i="1"/>
  <c r="I125" i="1"/>
  <c r="I126" i="1"/>
  <c r="I154" i="1"/>
  <c r="I155" i="1"/>
  <c r="I164" i="1"/>
  <c r="I165" i="1"/>
  <c r="I166" i="1"/>
  <c r="I167" i="1"/>
  <c r="I168" i="1"/>
  <c r="I174" i="1"/>
  <c r="I175" i="1"/>
  <c r="I14" i="2" a="1"/>
  <c r="I14" i="2" s="1"/>
  <c r="J163" i="1"/>
  <c r="I163" i="1"/>
  <c r="J147" i="1"/>
  <c r="I147" i="1"/>
  <c r="I31" i="1"/>
  <c r="J31" i="1"/>
  <c r="J139" i="1"/>
  <c r="I139" i="1"/>
  <c r="J138" i="1"/>
  <c r="I138" i="1"/>
  <c r="J137" i="1"/>
  <c r="I137" i="1"/>
  <c r="J136" i="1"/>
  <c r="I136" i="1"/>
  <c r="J52" i="1"/>
  <c r="I52" i="1"/>
  <c r="J51" i="1"/>
  <c r="I51" i="1"/>
  <c r="J56" i="1"/>
  <c r="I56" i="1"/>
  <c r="J55" i="1"/>
  <c r="I55" i="1"/>
  <c r="J60" i="1"/>
  <c r="I60" i="1"/>
  <c r="J59" i="1"/>
  <c r="I59" i="1"/>
  <c r="I58" i="1"/>
  <c r="J58" i="1"/>
  <c r="J121" i="1"/>
  <c r="I121" i="1"/>
  <c r="J149" i="1"/>
  <c r="I149" i="1"/>
  <c r="J109" i="1"/>
  <c r="J108" i="1"/>
  <c r="I109" i="1"/>
  <c r="I108" i="1"/>
  <c r="J101" i="1"/>
  <c r="J103" i="1"/>
  <c r="J110" i="1"/>
  <c r="J117" i="1"/>
  <c r="J118" i="1"/>
  <c r="J119" i="1"/>
  <c r="J120" i="1"/>
  <c r="J124" i="1"/>
  <c r="J129" i="1"/>
  <c r="J130" i="1"/>
  <c r="J131" i="1"/>
  <c r="J143" i="1"/>
  <c r="J144" i="1"/>
  <c r="J145" i="1"/>
  <c r="J146" i="1"/>
  <c r="I101" i="1"/>
  <c r="I103" i="1"/>
  <c r="I110" i="1"/>
  <c r="I117" i="1"/>
  <c r="I118" i="1"/>
  <c r="I119" i="1"/>
  <c r="I120" i="1"/>
  <c r="I124" i="1"/>
  <c r="I129" i="1"/>
  <c r="I130" i="1"/>
  <c r="I131" i="1"/>
  <c r="I143" i="1"/>
  <c r="I144" i="1"/>
  <c r="I145" i="1"/>
  <c r="I146" i="1"/>
  <c r="J100" i="1"/>
  <c r="I100" i="1"/>
  <c r="J82" i="1"/>
  <c r="J83" i="1"/>
  <c r="J84" i="1"/>
  <c r="J87" i="1"/>
  <c r="J88" i="1"/>
  <c r="J89" i="1"/>
  <c r="J93" i="1"/>
  <c r="J94" i="1"/>
  <c r="J98" i="1"/>
  <c r="J99" i="1"/>
  <c r="I82" i="1"/>
  <c r="I83" i="1"/>
  <c r="I84" i="1"/>
  <c r="I87" i="1"/>
  <c r="I88" i="1"/>
  <c r="I89" i="1"/>
  <c r="I93" i="1"/>
  <c r="I94" i="1"/>
  <c r="I98" i="1"/>
  <c r="I99" i="1"/>
  <c r="J80" i="1"/>
  <c r="I80" i="1"/>
  <c r="J68" i="1"/>
  <c r="J69" i="1"/>
  <c r="J70" i="1"/>
  <c r="J71" i="1"/>
  <c r="J72" i="1"/>
  <c r="J73" i="1"/>
  <c r="J79" i="1"/>
  <c r="I68" i="1"/>
  <c r="I69" i="1"/>
  <c r="I70" i="1"/>
  <c r="I71" i="1"/>
  <c r="I72" i="1"/>
  <c r="I73" i="1"/>
  <c r="I79" i="1"/>
  <c r="J67" i="1"/>
  <c r="I67" i="1"/>
  <c r="J65" i="1"/>
  <c r="I65" i="1"/>
  <c r="J50" i="1"/>
  <c r="J54" i="1"/>
  <c r="J57" i="1"/>
  <c r="I50" i="1"/>
  <c r="I54" i="1"/>
  <c r="I57" i="1"/>
  <c r="J49" i="1"/>
  <c r="I49" i="1"/>
  <c r="J5" i="1"/>
  <c r="J6" i="1"/>
  <c r="J7" i="1"/>
  <c r="J8" i="1"/>
  <c r="J9" i="1"/>
  <c r="J10" i="1"/>
  <c r="J17" i="1"/>
  <c r="J18" i="1"/>
  <c r="J19" i="1"/>
  <c r="J20" i="1"/>
  <c r="J21" i="1"/>
  <c r="J22" i="1"/>
  <c r="J23" i="1"/>
  <c r="J24" i="1"/>
  <c r="J25" i="1"/>
  <c r="J32" i="1"/>
  <c r="J33" i="1"/>
  <c r="J34" i="1"/>
  <c r="J35" i="1"/>
  <c r="J36" i="1"/>
  <c r="J37" i="1"/>
  <c r="J38" i="1"/>
  <c r="J39" i="1"/>
  <c r="J40" i="1"/>
  <c r="J41" i="1"/>
  <c r="J42" i="1"/>
  <c r="I5" i="1"/>
  <c r="I6" i="1"/>
  <c r="I7" i="1"/>
  <c r="I8" i="1"/>
  <c r="I9" i="1"/>
  <c r="I10" i="1"/>
  <c r="I17" i="1"/>
  <c r="I18" i="1"/>
  <c r="I19" i="1"/>
  <c r="I20" i="1"/>
  <c r="I21" i="1"/>
  <c r="I22" i="1"/>
  <c r="I23" i="1"/>
  <c r="I24" i="1"/>
  <c r="I25" i="1"/>
  <c r="I32" i="1"/>
  <c r="I33" i="1"/>
  <c r="I34" i="1"/>
  <c r="I35" i="1"/>
  <c r="I36" i="1"/>
  <c r="I37" i="1"/>
  <c r="I38" i="1"/>
  <c r="I39" i="1"/>
  <c r="I40" i="1"/>
  <c r="I41" i="1"/>
  <c r="I42" i="1"/>
  <c r="I16" i="1"/>
  <c r="J3" i="1"/>
  <c r="J4" i="1"/>
  <c r="J16" i="1"/>
  <c r="J48" i="1"/>
  <c r="J106" i="1"/>
  <c r="J107" i="1"/>
  <c r="J115" i="1"/>
  <c r="J116" i="1"/>
  <c r="J122" i="1"/>
  <c r="J123" i="1"/>
  <c r="J127" i="1"/>
  <c r="J128" i="1"/>
  <c r="J132" i="1"/>
  <c r="J133" i="1"/>
  <c r="J134" i="1"/>
  <c r="J135" i="1"/>
  <c r="J140" i="1"/>
  <c r="J141" i="1"/>
  <c r="J142" i="1"/>
  <c r="J148" i="1"/>
  <c r="J150" i="1"/>
  <c r="J151" i="1"/>
  <c r="J152" i="1"/>
  <c r="J153" i="1"/>
  <c r="J156" i="1"/>
  <c r="J157" i="1"/>
  <c r="J158" i="1"/>
  <c r="J159" i="1"/>
  <c r="J160" i="1"/>
  <c r="J161" i="1"/>
  <c r="J162" i="1"/>
  <c r="J169" i="1"/>
  <c r="J170" i="1"/>
  <c r="J171" i="1"/>
  <c r="J172" i="1"/>
  <c r="J173" i="1"/>
  <c r="J2" i="1"/>
  <c r="I3" i="1"/>
  <c r="I4" i="1"/>
  <c r="I48" i="1"/>
  <c r="I106" i="1"/>
  <c r="I107" i="1"/>
  <c r="I115" i="1"/>
  <c r="I116" i="1"/>
  <c r="I122" i="1"/>
  <c r="I123" i="1"/>
  <c r="I127" i="1"/>
  <c r="I128" i="1"/>
  <c r="I132" i="1"/>
  <c r="I133" i="1"/>
  <c r="I134" i="1"/>
  <c r="I135" i="1"/>
  <c r="I140" i="1"/>
  <c r="I141" i="1"/>
  <c r="I142" i="1"/>
  <c r="I148" i="1"/>
  <c r="I150" i="1"/>
  <c r="I151" i="1"/>
  <c r="I152" i="1"/>
  <c r="I153" i="1"/>
  <c r="I156" i="1"/>
  <c r="I157" i="1"/>
  <c r="I158" i="1"/>
  <c r="I159" i="1"/>
  <c r="I160" i="1"/>
  <c r="I161" i="1"/>
  <c r="I162" i="1"/>
  <c r="I169" i="1"/>
  <c r="I170" i="1"/>
  <c r="I171" i="1"/>
  <c r="I172" i="1"/>
  <c r="I173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<sst xmlns="http://schemas.openxmlformats.org/spreadsheetml/2006/main" count="971" uniqueCount="107">
  <si>
    <t>SubCategory</t>
  </si>
  <si>
    <t>Category</t>
  </si>
  <si>
    <t>Transaction_Type</t>
  </si>
  <si>
    <t>Salary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</si>
  <si>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</si>
  <si>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</si>
  <si>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</si>
  <si>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</si>
  <si>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</si>
  <si>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</si>
  <si>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</si>
  <si>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01/08/22</t>
  </si>
  <si>
    <t>02/08/22</t>
  </si>
  <si>
    <t>03/08/22</t>
  </si>
  <si>
    <t>05/08/22</t>
  </si>
  <si>
    <t>21/08/22</t>
  </si>
  <si>
    <t>22/08/22</t>
  </si>
  <si>
    <t>25/08/22</t>
  </si>
  <si>
    <t>26/08/22</t>
  </si>
  <si>
    <t>27/08/22</t>
  </si>
  <si>
    <t>28/08/22</t>
  </si>
  <si>
    <t>29/08/22</t>
  </si>
  <si>
    <t>30/08/22</t>
  </si>
  <si>
    <t>31/08/22</t>
  </si>
  <si>
    <t>category</t>
  </si>
  <si>
    <t>Type</t>
  </si>
  <si>
    <t>One Time Income</t>
  </si>
  <si>
    <t>Income</t>
  </si>
  <si>
    <t>One Time Expense</t>
  </si>
  <si>
    <t>Expense</t>
  </si>
  <si>
    <t>Photography</t>
  </si>
  <si>
    <t>Wedding</t>
  </si>
  <si>
    <t>Food</t>
  </si>
  <si>
    <t>Life Style</t>
  </si>
  <si>
    <t>Taxi</t>
  </si>
  <si>
    <t>Travel</t>
  </si>
  <si>
    <t>Train</t>
  </si>
  <si>
    <t>Shopping</t>
  </si>
  <si>
    <t>Stay</t>
  </si>
  <si>
    <t>Rare Income</t>
  </si>
  <si>
    <t>Rare Expense</t>
  </si>
  <si>
    <t>Mobile Bill</t>
  </si>
  <si>
    <t>Gym</t>
  </si>
  <si>
    <t>Misc</t>
  </si>
  <si>
    <t>EMI</t>
  </si>
  <si>
    <t>Investment</t>
  </si>
  <si>
    <t>Loan</t>
  </si>
  <si>
    <t>01/09/22</t>
  </si>
  <si>
    <t>02/09/22</t>
  </si>
  <si>
    <t>03/09/22</t>
  </si>
  <si>
    <t>04/09/22</t>
  </si>
  <si>
    <t>05/09/22</t>
  </si>
  <si>
    <t>06/09/22</t>
  </si>
  <si>
    <t>07/09/22</t>
  </si>
  <si>
    <t>08/09/22</t>
  </si>
  <si>
    <t>09/09/22</t>
  </si>
  <si>
    <t>10/09/22</t>
  </si>
  <si>
    <t>11/09/22</t>
  </si>
  <si>
    <t>12/09/22</t>
  </si>
  <si>
    <t>13/09/22</t>
  </si>
  <si>
    <t>14/09/22</t>
  </si>
  <si>
    <t>15/09/22</t>
  </si>
  <si>
    <t>16/09/22</t>
  </si>
  <si>
    <t>17/09/22</t>
  </si>
  <si>
    <t>18/09/22</t>
  </si>
  <si>
    <t>21/09/22</t>
  </si>
  <si>
    <t>22/09/22</t>
  </si>
  <si>
    <t>23/09/22</t>
  </si>
  <si>
    <t>24/09/22</t>
  </si>
  <si>
    <t>25/09/22</t>
  </si>
  <si>
    <t>26/09/22</t>
  </si>
  <si>
    <t>28/09/22</t>
  </si>
  <si>
    <t>30/09/22</t>
  </si>
  <si>
    <t>Medical</t>
  </si>
  <si>
    <t>Health</t>
  </si>
  <si>
    <t>TransactionaI Income</t>
  </si>
  <si>
    <t>Transactional Income</t>
  </si>
  <si>
    <t>Transactional Expense</t>
  </si>
  <si>
    <t>Bike</t>
  </si>
  <si>
    <t>Charity</t>
  </si>
  <si>
    <t>Home Expense</t>
  </si>
  <si>
    <t>Mutual Fund</t>
  </si>
  <si>
    <t>Stocks</t>
  </si>
  <si>
    <t>Head</t>
  </si>
  <si>
    <t>Priority</t>
  </si>
  <si>
    <t>01/10/22</t>
  </si>
  <si>
    <t>02/10/22</t>
  </si>
  <si>
    <t>04/10/22</t>
  </si>
  <si>
    <t>05/10/22</t>
  </si>
  <si>
    <t>07/10/22</t>
  </si>
  <si>
    <t>08/10/22</t>
  </si>
  <si>
    <t>10/10/22</t>
  </si>
  <si>
    <t>11/10/22</t>
  </si>
  <si>
    <t>14/10/22</t>
  </si>
  <si>
    <t>15/10/22</t>
  </si>
  <si>
    <t>16/10/22</t>
  </si>
  <si>
    <t>17/10/22</t>
  </si>
  <si>
    <t>18/10/22</t>
  </si>
  <si>
    <t>20/10/22</t>
  </si>
  <si>
    <t>21/10/22</t>
  </si>
  <si>
    <t>25/10/22</t>
  </si>
  <si>
    <t>29/10/22</t>
  </si>
  <si>
    <t>30/10/22</t>
  </si>
  <si>
    <t>31/10/22</t>
  </si>
  <si>
    <t>Gold</t>
  </si>
  <si>
    <t>&lt;Narration&gt;</t>
  </si>
  <si>
    <t>&lt;Check No&gt;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</si>
</sst>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BD301E-B241-45E1-8275-BBE290EB2EA0}" name="Table1" displayName="Table1" ref="A1:J175" totalsRowShown="0" headerRowDxfId="0">
  <autoFilter ref="A1:J175" xr:uid="{68BD301E-B241-45E1-8275-BBE290EB2EA0}"/>
  <sortState xmlns:xlrd2="http://schemas.microsoft.com/office/spreadsheetml/2017/richdata2" ref="A2:J175">
    <sortCondition ref="A1:A175"/>
  </sortState>
  <tableColumns count="10">
    <tableColumn id="1" xr3:uid="{EF553A66-DE91-4570-A98B-084A72B233C9}" name="Date"/>
    <tableColumn id="2" xr3:uid="{0783A572-6A8E-44C4-859B-AC4439E9CE64}" name="Narration"/>
    <tableColumn id="3" xr3:uid="{6B4166B4-707A-4A54-BB5E-C2008C94BD98}" name="Chq./Ref.No."/>
    <tableColumn id="4" xr3:uid="{5C36C6B5-23FC-42C7-96CB-A2480CA8BB14}" name="Value Dt"/>
    <tableColumn id="5" xr3:uid="{02ED27F3-B25D-42D9-A38A-6901FE4C7912}" name="Withdrawal Amt."/>
    <tableColumn id="6" xr3:uid="{856975B9-C9CC-4B62-8DDB-092FF32D9D2F}" name="Deposit Amt."/>
    <tableColumn id="7" xr3:uid="{91C7B087-7753-4F4C-A656-AD806632C9EE}" name="Closing Balance"/>
    <tableColumn id="8" xr3:uid="{09CF79B3-F97C-4B2B-89E4-C6E63D44CDC1}" name="SubCategory"/>
    <tableColumn id="9" xr3:uid="{4BE800CE-883B-4EEA-B060-CC68837634F5}" name="Category">
      <calculatedColumnFormula>_xlfn.XLOOKUP(H2,'Data Validation'!$D$4:$D$35,'Data Validation'!$E$4:$E$35)</calculatedColumnFormula>
    </tableColumn>
    <tableColumn id="10" xr3:uid="{1999468B-1A43-4260-B5E6-241C55EFC8A9}" name="Transaction_Type">
      <calculatedColumnFormula>_xlfn.XLOOKUP(H2,'Data Validation'!$D$4:$D$35,'Data Validation'!$F$4:$F$35)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0190-1990-4F4F-8367-F7517569A772}">
  <dimension ref="A1:J175"/>
  <sheetViews>
    <sheetView tabSelected="1" topLeftCell="B87" workbookViewId="0">
      <selection activeCell="G96" sqref="G96"/>
    </sheetView>
  </sheetViews>
  <sheetFormatPr defaultRowHeight="15" x14ac:dyDescent="0.25"/>
  <cols>
    <col min="1" max="1" width="8.42578125" customWidth="1"/>
    <col min="2" max="2" width="98.85546875" customWidth="1"/>
    <col min="3" max="3" width="17.28515625" bestFit="1" customWidth="1"/>
    <col min="4" max="4" width="10.7109375" customWidth="1"/>
    <col min="5" max="5" width="18.28515625" customWidth="1"/>
    <col min="6" max="6" width="14.7109375" customWidth="1"/>
    <col min="7" max="7" width="16.85546875" customWidth="1"/>
    <col min="8" max="10" width="20.85546875" bestFit="1" customWidth="1"/>
    <col min="11" max="256" width="11.42578125" customWidth="1"/>
    <col min="257" max="257" width="8.42578125" customWidth="1"/>
    <col min="258" max="258" width="99.42578125" customWidth="1"/>
    <col min="259" max="260" width="0" hidden="1" customWidth="1"/>
    <col min="261" max="261" width="13.140625" customWidth="1"/>
    <col min="262" max="262" width="13.28515625" customWidth="1"/>
    <col min="263" max="263" width="0.140625" customWidth="1"/>
    <col min="264" max="264" width="27.85546875" customWidth="1"/>
    <col min="265" max="265" width="16.85546875" bestFit="1" customWidth="1"/>
    <col min="266" max="512" width="11.42578125" customWidth="1"/>
    <col min="513" max="513" width="8.42578125" customWidth="1"/>
    <col min="514" max="514" width="99.42578125" customWidth="1"/>
    <col min="515" max="516" width="0" hidden="1" customWidth="1"/>
    <col min="517" max="517" width="13.140625" customWidth="1"/>
    <col min="518" max="518" width="13.28515625" customWidth="1"/>
    <col min="519" max="519" width="0.140625" customWidth="1"/>
    <col min="520" max="520" width="27.85546875" customWidth="1"/>
    <col min="521" max="521" width="16.85546875" bestFit="1" customWidth="1"/>
    <col min="522" max="768" width="11.42578125" customWidth="1"/>
    <col min="769" max="769" width="8.42578125" customWidth="1"/>
    <col min="770" max="770" width="99.42578125" customWidth="1"/>
    <col min="771" max="772" width="0" hidden="1" customWidth="1"/>
    <col min="773" max="773" width="13.140625" customWidth="1"/>
    <col min="774" max="774" width="13.28515625" customWidth="1"/>
    <col min="775" max="775" width="0.140625" customWidth="1"/>
    <col min="776" max="776" width="27.85546875" customWidth="1"/>
    <col min="777" max="777" width="16.85546875" bestFit="1" customWidth="1"/>
    <col min="778" max="1024" width="11.42578125" customWidth="1"/>
    <col min="1025" max="1025" width="8.42578125" customWidth="1"/>
    <col min="1026" max="1026" width="99.42578125" customWidth="1"/>
    <col min="1027" max="1028" width="0" hidden="1" customWidth="1"/>
    <col min="1029" max="1029" width="13.140625" customWidth="1"/>
    <col min="1030" max="1030" width="13.28515625" customWidth="1"/>
    <col min="1031" max="1031" width="0.140625" customWidth="1"/>
    <col min="1032" max="1032" width="27.85546875" customWidth="1"/>
    <col min="1033" max="1033" width="16.85546875" bestFit="1" customWidth="1"/>
    <col min="1034" max="1280" width="11.42578125" customWidth="1"/>
    <col min="1281" max="1281" width="8.42578125" customWidth="1"/>
    <col min="1282" max="1282" width="99.42578125" customWidth="1"/>
    <col min="1283" max="1284" width="0" hidden="1" customWidth="1"/>
    <col min="1285" max="1285" width="13.140625" customWidth="1"/>
    <col min="1286" max="1286" width="13.28515625" customWidth="1"/>
    <col min="1287" max="1287" width="0.140625" customWidth="1"/>
    <col min="1288" max="1288" width="27.85546875" customWidth="1"/>
    <col min="1289" max="1289" width="16.85546875" bestFit="1" customWidth="1"/>
    <col min="1290" max="1536" width="11.42578125" customWidth="1"/>
    <col min="1537" max="1537" width="8.42578125" customWidth="1"/>
    <col min="1538" max="1538" width="99.42578125" customWidth="1"/>
    <col min="1539" max="1540" width="0" hidden="1" customWidth="1"/>
    <col min="1541" max="1541" width="13.140625" customWidth="1"/>
    <col min="1542" max="1542" width="13.28515625" customWidth="1"/>
    <col min="1543" max="1543" width="0.140625" customWidth="1"/>
    <col min="1544" max="1544" width="27.85546875" customWidth="1"/>
    <col min="1545" max="1545" width="16.85546875" bestFit="1" customWidth="1"/>
    <col min="1546" max="1792" width="11.42578125" customWidth="1"/>
    <col min="1793" max="1793" width="8.42578125" customWidth="1"/>
    <col min="1794" max="1794" width="99.42578125" customWidth="1"/>
    <col min="1795" max="1796" width="0" hidden="1" customWidth="1"/>
    <col min="1797" max="1797" width="13.140625" customWidth="1"/>
    <col min="1798" max="1798" width="13.28515625" customWidth="1"/>
    <col min="1799" max="1799" width="0.140625" customWidth="1"/>
    <col min="1800" max="1800" width="27.85546875" customWidth="1"/>
    <col min="1801" max="1801" width="16.85546875" bestFit="1" customWidth="1"/>
    <col min="1802" max="2048" width="11.42578125" customWidth="1"/>
    <col min="2049" max="2049" width="8.42578125" customWidth="1"/>
    <col min="2050" max="2050" width="99.42578125" customWidth="1"/>
    <col min="2051" max="2052" width="0" hidden="1" customWidth="1"/>
    <col min="2053" max="2053" width="13.140625" customWidth="1"/>
    <col min="2054" max="2054" width="13.28515625" customWidth="1"/>
    <col min="2055" max="2055" width="0.140625" customWidth="1"/>
    <col min="2056" max="2056" width="27.85546875" customWidth="1"/>
    <col min="2057" max="2057" width="16.85546875" bestFit="1" customWidth="1"/>
    <col min="2058" max="2304" width="11.42578125" customWidth="1"/>
    <col min="2305" max="2305" width="8.42578125" customWidth="1"/>
    <col min="2306" max="2306" width="99.42578125" customWidth="1"/>
    <col min="2307" max="2308" width="0" hidden="1" customWidth="1"/>
    <col min="2309" max="2309" width="13.140625" customWidth="1"/>
    <col min="2310" max="2310" width="13.28515625" customWidth="1"/>
    <col min="2311" max="2311" width="0.140625" customWidth="1"/>
    <col min="2312" max="2312" width="27.85546875" customWidth="1"/>
    <col min="2313" max="2313" width="16.85546875" bestFit="1" customWidth="1"/>
    <col min="2314" max="2560" width="11.42578125" customWidth="1"/>
    <col min="2561" max="2561" width="8.42578125" customWidth="1"/>
    <col min="2562" max="2562" width="99.42578125" customWidth="1"/>
    <col min="2563" max="2564" width="0" hidden="1" customWidth="1"/>
    <col min="2565" max="2565" width="13.140625" customWidth="1"/>
    <col min="2566" max="2566" width="13.28515625" customWidth="1"/>
    <col min="2567" max="2567" width="0.140625" customWidth="1"/>
    <col min="2568" max="2568" width="27.85546875" customWidth="1"/>
    <col min="2569" max="2569" width="16.85546875" bestFit="1" customWidth="1"/>
    <col min="2570" max="2816" width="11.42578125" customWidth="1"/>
    <col min="2817" max="2817" width="8.42578125" customWidth="1"/>
    <col min="2818" max="2818" width="99.42578125" customWidth="1"/>
    <col min="2819" max="2820" width="0" hidden="1" customWidth="1"/>
    <col min="2821" max="2821" width="13.140625" customWidth="1"/>
    <col min="2822" max="2822" width="13.28515625" customWidth="1"/>
    <col min="2823" max="2823" width="0.140625" customWidth="1"/>
    <col min="2824" max="2824" width="27.85546875" customWidth="1"/>
    <col min="2825" max="2825" width="16.85546875" bestFit="1" customWidth="1"/>
    <col min="2826" max="3072" width="11.42578125" customWidth="1"/>
    <col min="3073" max="3073" width="8.42578125" customWidth="1"/>
    <col min="3074" max="3074" width="99.42578125" customWidth="1"/>
    <col min="3075" max="3076" width="0" hidden="1" customWidth="1"/>
    <col min="3077" max="3077" width="13.140625" customWidth="1"/>
    <col min="3078" max="3078" width="13.28515625" customWidth="1"/>
    <col min="3079" max="3079" width="0.140625" customWidth="1"/>
    <col min="3080" max="3080" width="27.85546875" customWidth="1"/>
    <col min="3081" max="3081" width="16.85546875" bestFit="1" customWidth="1"/>
    <col min="3082" max="3328" width="11.42578125" customWidth="1"/>
    <col min="3329" max="3329" width="8.42578125" customWidth="1"/>
    <col min="3330" max="3330" width="99.42578125" customWidth="1"/>
    <col min="3331" max="3332" width="0" hidden="1" customWidth="1"/>
    <col min="3333" max="3333" width="13.140625" customWidth="1"/>
    <col min="3334" max="3334" width="13.28515625" customWidth="1"/>
    <col min="3335" max="3335" width="0.140625" customWidth="1"/>
    <col min="3336" max="3336" width="27.85546875" customWidth="1"/>
    <col min="3337" max="3337" width="16.85546875" bestFit="1" customWidth="1"/>
    <col min="3338" max="3584" width="11.42578125" customWidth="1"/>
    <col min="3585" max="3585" width="8.42578125" customWidth="1"/>
    <col min="3586" max="3586" width="99.42578125" customWidth="1"/>
    <col min="3587" max="3588" width="0" hidden="1" customWidth="1"/>
    <col min="3589" max="3589" width="13.140625" customWidth="1"/>
    <col min="3590" max="3590" width="13.28515625" customWidth="1"/>
    <col min="3591" max="3591" width="0.140625" customWidth="1"/>
    <col min="3592" max="3592" width="27.85546875" customWidth="1"/>
    <col min="3593" max="3593" width="16.85546875" bestFit="1" customWidth="1"/>
    <col min="3594" max="3840" width="11.42578125" customWidth="1"/>
    <col min="3841" max="3841" width="8.42578125" customWidth="1"/>
    <col min="3842" max="3842" width="99.42578125" customWidth="1"/>
    <col min="3843" max="3844" width="0" hidden="1" customWidth="1"/>
    <col min="3845" max="3845" width="13.140625" customWidth="1"/>
    <col min="3846" max="3846" width="13.28515625" customWidth="1"/>
    <col min="3847" max="3847" width="0.140625" customWidth="1"/>
    <col min="3848" max="3848" width="27.85546875" customWidth="1"/>
    <col min="3849" max="3849" width="16.85546875" bestFit="1" customWidth="1"/>
    <col min="3850" max="4096" width="11.42578125" customWidth="1"/>
    <col min="4097" max="4097" width="8.42578125" customWidth="1"/>
    <col min="4098" max="4098" width="99.42578125" customWidth="1"/>
    <col min="4099" max="4100" width="0" hidden="1" customWidth="1"/>
    <col min="4101" max="4101" width="13.140625" customWidth="1"/>
    <col min="4102" max="4102" width="13.28515625" customWidth="1"/>
    <col min="4103" max="4103" width="0.140625" customWidth="1"/>
    <col min="4104" max="4104" width="27.85546875" customWidth="1"/>
    <col min="4105" max="4105" width="16.85546875" bestFit="1" customWidth="1"/>
    <col min="4106" max="4352" width="11.42578125" customWidth="1"/>
    <col min="4353" max="4353" width="8.42578125" customWidth="1"/>
    <col min="4354" max="4354" width="99.42578125" customWidth="1"/>
    <col min="4355" max="4356" width="0" hidden="1" customWidth="1"/>
    <col min="4357" max="4357" width="13.140625" customWidth="1"/>
    <col min="4358" max="4358" width="13.28515625" customWidth="1"/>
    <col min="4359" max="4359" width="0.140625" customWidth="1"/>
    <col min="4360" max="4360" width="27.85546875" customWidth="1"/>
    <col min="4361" max="4361" width="16.85546875" bestFit="1" customWidth="1"/>
    <col min="4362" max="4608" width="11.42578125" customWidth="1"/>
    <col min="4609" max="4609" width="8.42578125" customWidth="1"/>
    <col min="4610" max="4610" width="99.42578125" customWidth="1"/>
    <col min="4611" max="4612" width="0" hidden="1" customWidth="1"/>
    <col min="4613" max="4613" width="13.140625" customWidth="1"/>
    <col min="4614" max="4614" width="13.28515625" customWidth="1"/>
    <col min="4615" max="4615" width="0.140625" customWidth="1"/>
    <col min="4616" max="4616" width="27.85546875" customWidth="1"/>
    <col min="4617" max="4617" width="16.85546875" bestFit="1" customWidth="1"/>
    <col min="4618" max="4864" width="11.42578125" customWidth="1"/>
    <col min="4865" max="4865" width="8.42578125" customWidth="1"/>
    <col min="4866" max="4866" width="99.42578125" customWidth="1"/>
    <col min="4867" max="4868" width="0" hidden="1" customWidth="1"/>
    <col min="4869" max="4869" width="13.140625" customWidth="1"/>
    <col min="4870" max="4870" width="13.28515625" customWidth="1"/>
    <col min="4871" max="4871" width="0.140625" customWidth="1"/>
    <col min="4872" max="4872" width="27.85546875" customWidth="1"/>
    <col min="4873" max="4873" width="16.85546875" bestFit="1" customWidth="1"/>
    <col min="4874" max="5120" width="11.42578125" customWidth="1"/>
    <col min="5121" max="5121" width="8.42578125" customWidth="1"/>
    <col min="5122" max="5122" width="99.42578125" customWidth="1"/>
    <col min="5123" max="5124" width="0" hidden="1" customWidth="1"/>
    <col min="5125" max="5125" width="13.140625" customWidth="1"/>
    <col min="5126" max="5126" width="13.28515625" customWidth="1"/>
    <col min="5127" max="5127" width="0.140625" customWidth="1"/>
    <col min="5128" max="5128" width="27.85546875" customWidth="1"/>
    <col min="5129" max="5129" width="16.85546875" bestFit="1" customWidth="1"/>
    <col min="5130" max="5376" width="11.42578125" customWidth="1"/>
    <col min="5377" max="5377" width="8.42578125" customWidth="1"/>
    <col min="5378" max="5378" width="99.42578125" customWidth="1"/>
    <col min="5379" max="5380" width="0" hidden="1" customWidth="1"/>
    <col min="5381" max="5381" width="13.140625" customWidth="1"/>
    <col min="5382" max="5382" width="13.28515625" customWidth="1"/>
    <col min="5383" max="5383" width="0.140625" customWidth="1"/>
    <col min="5384" max="5384" width="27.85546875" customWidth="1"/>
    <col min="5385" max="5385" width="16.85546875" bestFit="1" customWidth="1"/>
    <col min="5386" max="5632" width="11.42578125" customWidth="1"/>
    <col min="5633" max="5633" width="8.42578125" customWidth="1"/>
    <col min="5634" max="5634" width="99.42578125" customWidth="1"/>
    <col min="5635" max="5636" width="0" hidden="1" customWidth="1"/>
    <col min="5637" max="5637" width="13.140625" customWidth="1"/>
    <col min="5638" max="5638" width="13.28515625" customWidth="1"/>
    <col min="5639" max="5639" width="0.140625" customWidth="1"/>
    <col min="5640" max="5640" width="27.85546875" customWidth="1"/>
    <col min="5641" max="5641" width="16.85546875" bestFit="1" customWidth="1"/>
    <col min="5642" max="5888" width="11.42578125" customWidth="1"/>
    <col min="5889" max="5889" width="8.42578125" customWidth="1"/>
    <col min="5890" max="5890" width="99.42578125" customWidth="1"/>
    <col min="5891" max="5892" width="0" hidden="1" customWidth="1"/>
    <col min="5893" max="5893" width="13.140625" customWidth="1"/>
    <col min="5894" max="5894" width="13.28515625" customWidth="1"/>
    <col min="5895" max="5895" width="0.140625" customWidth="1"/>
    <col min="5896" max="5896" width="27.85546875" customWidth="1"/>
    <col min="5897" max="5897" width="16.85546875" bestFit="1" customWidth="1"/>
    <col min="5898" max="6144" width="11.42578125" customWidth="1"/>
    <col min="6145" max="6145" width="8.42578125" customWidth="1"/>
    <col min="6146" max="6146" width="99.42578125" customWidth="1"/>
    <col min="6147" max="6148" width="0" hidden="1" customWidth="1"/>
    <col min="6149" max="6149" width="13.140625" customWidth="1"/>
    <col min="6150" max="6150" width="13.28515625" customWidth="1"/>
    <col min="6151" max="6151" width="0.140625" customWidth="1"/>
    <col min="6152" max="6152" width="27.85546875" customWidth="1"/>
    <col min="6153" max="6153" width="16.85546875" bestFit="1" customWidth="1"/>
    <col min="6154" max="6400" width="11.42578125" customWidth="1"/>
    <col min="6401" max="6401" width="8.42578125" customWidth="1"/>
    <col min="6402" max="6402" width="99.42578125" customWidth="1"/>
    <col min="6403" max="6404" width="0" hidden="1" customWidth="1"/>
    <col min="6405" max="6405" width="13.140625" customWidth="1"/>
    <col min="6406" max="6406" width="13.28515625" customWidth="1"/>
    <col min="6407" max="6407" width="0.140625" customWidth="1"/>
    <col min="6408" max="6408" width="27.85546875" customWidth="1"/>
    <col min="6409" max="6409" width="16.85546875" bestFit="1" customWidth="1"/>
    <col min="6410" max="6656" width="11.42578125" customWidth="1"/>
    <col min="6657" max="6657" width="8.42578125" customWidth="1"/>
    <col min="6658" max="6658" width="99.42578125" customWidth="1"/>
    <col min="6659" max="6660" width="0" hidden="1" customWidth="1"/>
    <col min="6661" max="6661" width="13.140625" customWidth="1"/>
    <col min="6662" max="6662" width="13.28515625" customWidth="1"/>
    <col min="6663" max="6663" width="0.140625" customWidth="1"/>
    <col min="6664" max="6664" width="27.85546875" customWidth="1"/>
    <col min="6665" max="6665" width="16.85546875" bestFit="1" customWidth="1"/>
    <col min="6666" max="6912" width="11.42578125" customWidth="1"/>
    <col min="6913" max="6913" width="8.42578125" customWidth="1"/>
    <col min="6914" max="6914" width="99.42578125" customWidth="1"/>
    <col min="6915" max="6916" width="0" hidden="1" customWidth="1"/>
    <col min="6917" max="6917" width="13.140625" customWidth="1"/>
    <col min="6918" max="6918" width="13.28515625" customWidth="1"/>
    <col min="6919" max="6919" width="0.140625" customWidth="1"/>
    <col min="6920" max="6920" width="27.85546875" customWidth="1"/>
    <col min="6921" max="6921" width="16.85546875" bestFit="1" customWidth="1"/>
    <col min="6922" max="7168" width="11.42578125" customWidth="1"/>
    <col min="7169" max="7169" width="8.42578125" customWidth="1"/>
    <col min="7170" max="7170" width="99.42578125" customWidth="1"/>
    <col min="7171" max="7172" width="0" hidden="1" customWidth="1"/>
    <col min="7173" max="7173" width="13.140625" customWidth="1"/>
    <col min="7174" max="7174" width="13.28515625" customWidth="1"/>
    <col min="7175" max="7175" width="0.140625" customWidth="1"/>
    <col min="7176" max="7176" width="27.85546875" customWidth="1"/>
    <col min="7177" max="7177" width="16.85546875" bestFit="1" customWidth="1"/>
    <col min="7178" max="7424" width="11.42578125" customWidth="1"/>
    <col min="7425" max="7425" width="8.42578125" customWidth="1"/>
    <col min="7426" max="7426" width="99.42578125" customWidth="1"/>
    <col min="7427" max="7428" width="0" hidden="1" customWidth="1"/>
    <col min="7429" max="7429" width="13.140625" customWidth="1"/>
    <col min="7430" max="7430" width="13.28515625" customWidth="1"/>
    <col min="7431" max="7431" width="0.140625" customWidth="1"/>
    <col min="7432" max="7432" width="27.85546875" customWidth="1"/>
    <col min="7433" max="7433" width="16.85546875" bestFit="1" customWidth="1"/>
    <col min="7434" max="7680" width="11.42578125" customWidth="1"/>
    <col min="7681" max="7681" width="8.42578125" customWidth="1"/>
    <col min="7682" max="7682" width="99.42578125" customWidth="1"/>
    <col min="7683" max="7684" width="0" hidden="1" customWidth="1"/>
    <col min="7685" max="7685" width="13.140625" customWidth="1"/>
    <col min="7686" max="7686" width="13.28515625" customWidth="1"/>
    <col min="7687" max="7687" width="0.140625" customWidth="1"/>
    <col min="7688" max="7688" width="27.85546875" customWidth="1"/>
    <col min="7689" max="7689" width="16.85546875" bestFit="1" customWidth="1"/>
    <col min="7690" max="7936" width="11.42578125" customWidth="1"/>
    <col min="7937" max="7937" width="8.42578125" customWidth="1"/>
    <col min="7938" max="7938" width="99.42578125" customWidth="1"/>
    <col min="7939" max="7940" width="0" hidden="1" customWidth="1"/>
    <col min="7941" max="7941" width="13.140625" customWidth="1"/>
    <col min="7942" max="7942" width="13.28515625" customWidth="1"/>
    <col min="7943" max="7943" width="0.140625" customWidth="1"/>
    <col min="7944" max="7944" width="27.85546875" customWidth="1"/>
    <col min="7945" max="7945" width="16.85546875" bestFit="1" customWidth="1"/>
    <col min="7946" max="8192" width="11.42578125" customWidth="1"/>
    <col min="8193" max="8193" width="8.42578125" customWidth="1"/>
    <col min="8194" max="8194" width="99.42578125" customWidth="1"/>
    <col min="8195" max="8196" width="0" hidden="1" customWidth="1"/>
    <col min="8197" max="8197" width="13.140625" customWidth="1"/>
    <col min="8198" max="8198" width="13.28515625" customWidth="1"/>
    <col min="8199" max="8199" width="0.140625" customWidth="1"/>
    <col min="8200" max="8200" width="27.85546875" customWidth="1"/>
    <col min="8201" max="8201" width="16.85546875" bestFit="1" customWidth="1"/>
    <col min="8202" max="8448" width="11.42578125" customWidth="1"/>
    <col min="8449" max="8449" width="8.42578125" customWidth="1"/>
    <col min="8450" max="8450" width="99.42578125" customWidth="1"/>
    <col min="8451" max="8452" width="0" hidden="1" customWidth="1"/>
    <col min="8453" max="8453" width="13.140625" customWidth="1"/>
    <col min="8454" max="8454" width="13.28515625" customWidth="1"/>
    <col min="8455" max="8455" width="0.140625" customWidth="1"/>
    <col min="8456" max="8456" width="27.85546875" customWidth="1"/>
    <col min="8457" max="8457" width="16.85546875" bestFit="1" customWidth="1"/>
    <col min="8458" max="8704" width="11.42578125" customWidth="1"/>
    <col min="8705" max="8705" width="8.42578125" customWidth="1"/>
    <col min="8706" max="8706" width="99.42578125" customWidth="1"/>
    <col min="8707" max="8708" width="0" hidden="1" customWidth="1"/>
    <col min="8709" max="8709" width="13.140625" customWidth="1"/>
    <col min="8710" max="8710" width="13.28515625" customWidth="1"/>
    <col min="8711" max="8711" width="0.140625" customWidth="1"/>
    <col min="8712" max="8712" width="27.85546875" customWidth="1"/>
    <col min="8713" max="8713" width="16.85546875" bestFit="1" customWidth="1"/>
    <col min="8714" max="8960" width="11.42578125" customWidth="1"/>
    <col min="8961" max="8961" width="8.42578125" customWidth="1"/>
    <col min="8962" max="8962" width="99.42578125" customWidth="1"/>
    <col min="8963" max="8964" width="0" hidden="1" customWidth="1"/>
    <col min="8965" max="8965" width="13.140625" customWidth="1"/>
    <col min="8966" max="8966" width="13.28515625" customWidth="1"/>
    <col min="8967" max="8967" width="0.140625" customWidth="1"/>
    <col min="8968" max="8968" width="27.85546875" customWidth="1"/>
    <col min="8969" max="8969" width="16.85546875" bestFit="1" customWidth="1"/>
    <col min="8970" max="9216" width="11.42578125" customWidth="1"/>
    <col min="9217" max="9217" width="8.42578125" customWidth="1"/>
    <col min="9218" max="9218" width="99.42578125" customWidth="1"/>
    <col min="9219" max="9220" width="0" hidden="1" customWidth="1"/>
    <col min="9221" max="9221" width="13.140625" customWidth="1"/>
    <col min="9222" max="9222" width="13.28515625" customWidth="1"/>
    <col min="9223" max="9223" width="0.140625" customWidth="1"/>
    <col min="9224" max="9224" width="27.85546875" customWidth="1"/>
    <col min="9225" max="9225" width="16.85546875" bestFit="1" customWidth="1"/>
    <col min="9226" max="9472" width="11.42578125" customWidth="1"/>
    <col min="9473" max="9473" width="8.42578125" customWidth="1"/>
    <col min="9474" max="9474" width="99.42578125" customWidth="1"/>
    <col min="9475" max="9476" width="0" hidden="1" customWidth="1"/>
    <col min="9477" max="9477" width="13.140625" customWidth="1"/>
    <col min="9478" max="9478" width="13.28515625" customWidth="1"/>
    <col min="9479" max="9479" width="0.140625" customWidth="1"/>
    <col min="9480" max="9480" width="27.85546875" customWidth="1"/>
    <col min="9481" max="9481" width="16.85546875" bestFit="1" customWidth="1"/>
    <col min="9482" max="9728" width="11.42578125" customWidth="1"/>
    <col min="9729" max="9729" width="8.42578125" customWidth="1"/>
    <col min="9730" max="9730" width="99.42578125" customWidth="1"/>
    <col min="9731" max="9732" width="0" hidden="1" customWidth="1"/>
    <col min="9733" max="9733" width="13.140625" customWidth="1"/>
    <col min="9734" max="9734" width="13.28515625" customWidth="1"/>
    <col min="9735" max="9735" width="0.140625" customWidth="1"/>
    <col min="9736" max="9736" width="27.85546875" customWidth="1"/>
    <col min="9737" max="9737" width="16.85546875" bestFit="1" customWidth="1"/>
    <col min="9738" max="9984" width="11.42578125" customWidth="1"/>
    <col min="9985" max="9985" width="8.42578125" customWidth="1"/>
    <col min="9986" max="9986" width="99.42578125" customWidth="1"/>
    <col min="9987" max="9988" width="0" hidden="1" customWidth="1"/>
    <col min="9989" max="9989" width="13.140625" customWidth="1"/>
    <col min="9990" max="9990" width="13.28515625" customWidth="1"/>
    <col min="9991" max="9991" width="0.140625" customWidth="1"/>
    <col min="9992" max="9992" width="27.85546875" customWidth="1"/>
    <col min="9993" max="9993" width="16.85546875" bestFit="1" customWidth="1"/>
    <col min="9994" max="10240" width="11.42578125" customWidth="1"/>
    <col min="10241" max="10241" width="8.42578125" customWidth="1"/>
    <col min="10242" max="10242" width="99.42578125" customWidth="1"/>
    <col min="10243" max="10244" width="0" hidden="1" customWidth="1"/>
    <col min="10245" max="10245" width="13.140625" customWidth="1"/>
    <col min="10246" max="10246" width="13.28515625" customWidth="1"/>
    <col min="10247" max="10247" width="0.140625" customWidth="1"/>
    <col min="10248" max="10248" width="27.85546875" customWidth="1"/>
    <col min="10249" max="10249" width="16.85546875" bestFit="1" customWidth="1"/>
    <col min="10250" max="10496" width="11.42578125" customWidth="1"/>
    <col min="10497" max="10497" width="8.42578125" customWidth="1"/>
    <col min="10498" max="10498" width="99.42578125" customWidth="1"/>
    <col min="10499" max="10500" width="0" hidden="1" customWidth="1"/>
    <col min="10501" max="10501" width="13.140625" customWidth="1"/>
    <col min="10502" max="10502" width="13.28515625" customWidth="1"/>
    <col min="10503" max="10503" width="0.140625" customWidth="1"/>
    <col min="10504" max="10504" width="27.85546875" customWidth="1"/>
    <col min="10505" max="10505" width="16.85546875" bestFit="1" customWidth="1"/>
    <col min="10506" max="10752" width="11.42578125" customWidth="1"/>
    <col min="10753" max="10753" width="8.42578125" customWidth="1"/>
    <col min="10754" max="10754" width="99.42578125" customWidth="1"/>
    <col min="10755" max="10756" width="0" hidden="1" customWidth="1"/>
    <col min="10757" max="10757" width="13.140625" customWidth="1"/>
    <col min="10758" max="10758" width="13.28515625" customWidth="1"/>
    <col min="10759" max="10759" width="0.140625" customWidth="1"/>
    <col min="10760" max="10760" width="27.85546875" customWidth="1"/>
    <col min="10761" max="10761" width="16.85546875" bestFit="1" customWidth="1"/>
    <col min="10762" max="11008" width="11.42578125" customWidth="1"/>
    <col min="11009" max="11009" width="8.42578125" customWidth="1"/>
    <col min="11010" max="11010" width="99.42578125" customWidth="1"/>
    <col min="11011" max="11012" width="0" hidden="1" customWidth="1"/>
    <col min="11013" max="11013" width="13.140625" customWidth="1"/>
    <col min="11014" max="11014" width="13.28515625" customWidth="1"/>
    <col min="11015" max="11015" width="0.140625" customWidth="1"/>
    <col min="11016" max="11016" width="27.85546875" customWidth="1"/>
    <col min="11017" max="11017" width="16.85546875" bestFit="1" customWidth="1"/>
    <col min="11018" max="11264" width="11.42578125" customWidth="1"/>
    <col min="11265" max="11265" width="8.42578125" customWidth="1"/>
    <col min="11266" max="11266" width="99.42578125" customWidth="1"/>
    <col min="11267" max="11268" width="0" hidden="1" customWidth="1"/>
    <col min="11269" max="11269" width="13.140625" customWidth="1"/>
    <col min="11270" max="11270" width="13.28515625" customWidth="1"/>
    <col min="11271" max="11271" width="0.140625" customWidth="1"/>
    <col min="11272" max="11272" width="27.85546875" customWidth="1"/>
    <col min="11273" max="11273" width="16.85546875" bestFit="1" customWidth="1"/>
    <col min="11274" max="11520" width="11.42578125" customWidth="1"/>
    <col min="11521" max="11521" width="8.42578125" customWidth="1"/>
    <col min="11522" max="11522" width="99.42578125" customWidth="1"/>
    <col min="11523" max="11524" width="0" hidden="1" customWidth="1"/>
    <col min="11525" max="11525" width="13.140625" customWidth="1"/>
    <col min="11526" max="11526" width="13.28515625" customWidth="1"/>
    <col min="11527" max="11527" width="0.140625" customWidth="1"/>
    <col min="11528" max="11528" width="27.85546875" customWidth="1"/>
    <col min="11529" max="11529" width="16.85546875" bestFit="1" customWidth="1"/>
    <col min="11530" max="11776" width="11.42578125" customWidth="1"/>
    <col min="11777" max="11777" width="8.42578125" customWidth="1"/>
    <col min="11778" max="11778" width="99.42578125" customWidth="1"/>
    <col min="11779" max="11780" width="0" hidden="1" customWidth="1"/>
    <col min="11781" max="11781" width="13.140625" customWidth="1"/>
    <col min="11782" max="11782" width="13.28515625" customWidth="1"/>
    <col min="11783" max="11783" width="0.140625" customWidth="1"/>
    <col min="11784" max="11784" width="27.85546875" customWidth="1"/>
    <col min="11785" max="11785" width="16.85546875" bestFit="1" customWidth="1"/>
    <col min="11786" max="12032" width="11.42578125" customWidth="1"/>
    <col min="12033" max="12033" width="8.42578125" customWidth="1"/>
    <col min="12034" max="12034" width="99.42578125" customWidth="1"/>
    <col min="12035" max="12036" width="0" hidden="1" customWidth="1"/>
    <col min="12037" max="12037" width="13.140625" customWidth="1"/>
    <col min="12038" max="12038" width="13.28515625" customWidth="1"/>
    <col min="12039" max="12039" width="0.140625" customWidth="1"/>
    <col min="12040" max="12040" width="27.85546875" customWidth="1"/>
    <col min="12041" max="12041" width="16.85546875" bestFit="1" customWidth="1"/>
    <col min="12042" max="12288" width="11.42578125" customWidth="1"/>
    <col min="12289" max="12289" width="8.42578125" customWidth="1"/>
    <col min="12290" max="12290" width="99.42578125" customWidth="1"/>
    <col min="12291" max="12292" width="0" hidden="1" customWidth="1"/>
    <col min="12293" max="12293" width="13.140625" customWidth="1"/>
    <col min="12294" max="12294" width="13.28515625" customWidth="1"/>
    <col min="12295" max="12295" width="0.140625" customWidth="1"/>
    <col min="12296" max="12296" width="27.85546875" customWidth="1"/>
    <col min="12297" max="12297" width="16.85546875" bestFit="1" customWidth="1"/>
    <col min="12298" max="12544" width="11.42578125" customWidth="1"/>
    <col min="12545" max="12545" width="8.42578125" customWidth="1"/>
    <col min="12546" max="12546" width="99.42578125" customWidth="1"/>
    <col min="12547" max="12548" width="0" hidden="1" customWidth="1"/>
    <col min="12549" max="12549" width="13.140625" customWidth="1"/>
    <col min="12550" max="12550" width="13.28515625" customWidth="1"/>
    <col min="12551" max="12551" width="0.140625" customWidth="1"/>
    <col min="12552" max="12552" width="27.85546875" customWidth="1"/>
    <col min="12553" max="12553" width="16.85546875" bestFit="1" customWidth="1"/>
    <col min="12554" max="12800" width="11.42578125" customWidth="1"/>
    <col min="12801" max="12801" width="8.42578125" customWidth="1"/>
    <col min="12802" max="12802" width="99.42578125" customWidth="1"/>
    <col min="12803" max="12804" width="0" hidden="1" customWidth="1"/>
    <col min="12805" max="12805" width="13.140625" customWidth="1"/>
    <col min="12806" max="12806" width="13.28515625" customWidth="1"/>
    <col min="12807" max="12807" width="0.140625" customWidth="1"/>
    <col min="12808" max="12808" width="27.85546875" customWidth="1"/>
    <col min="12809" max="12809" width="16.85546875" bestFit="1" customWidth="1"/>
    <col min="12810" max="13056" width="11.42578125" customWidth="1"/>
    <col min="13057" max="13057" width="8.42578125" customWidth="1"/>
    <col min="13058" max="13058" width="99.42578125" customWidth="1"/>
    <col min="13059" max="13060" width="0" hidden="1" customWidth="1"/>
    <col min="13061" max="13061" width="13.140625" customWidth="1"/>
    <col min="13062" max="13062" width="13.28515625" customWidth="1"/>
    <col min="13063" max="13063" width="0.140625" customWidth="1"/>
    <col min="13064" max="13064" width="27.85546875" customWidth="1"/>
    <col min="13065" max="13065" width="16.85546875" bestFit="1" customWidth="1"/>
    <col min="13066" max="13312" width="11.42578125" customWidth="1"/>
    <col min="13313" max="13313" width="8.42578125" customWidth="1"/>
    <col min="13314" max="13314" width="99.42578125" customWidth="1"/>
    <col min="13315" max="13316" width="0" hidden="1" customWidth="1"/>
    <col min="13317" max="13317" width="13.140625" customWidth="1"/>
    <col min="13318" max="13318" width="13.28515625" customWidth="1"/>
    <col min="13319" max="13319" width="0.140625" customWidth="1"/>
    <col min="13320" max="13320" width="27.85546875" customWidth="1"/>
    <col min="13321" max="13321" width="16.85546875" bestFit="1" customWidth="1"/>
    <col min="13322" max="13568" width="11.42578125" customWidth="1"/>
    <col min="13569" max="13569" width="8.42578125" customWidth="1"/>
    <col min="13570" max="13570" width="99.42578125" customWidth="1"/>
    <col min="13571" max="13572" width="0" hidden="1" customWidth="1"/>
    <col min="13573" max="13573" width="13.140625" customWidth="1"/>
    <col min="13574" max="13574" width="13.28515625" customWidth="1"/>
    <col min="13575" max="13575" width="0.140625" customWidth="1"/>
    <col min="13576" max="13576" width="27.85546875" customWidth="1"/>
    <col min="13577" max="13577" width="16.85546875" bestFit="1" customWidth="1"/>
    <col min="13578" max="13824" width="11.42578125" customWidth="1"/>
    <col min="13825" max="13825" width="8.42578125" customWidth="1"/>
    <col min="13826" max="13826" width="99.42578125" customWidth="1"/>
    <col min="13827" max="13828" width="0" hidden="1" customWidth="1"/>
    <col min="13829" max="13829" width="13.140625" customWidth="1"/>
    <col min="13830" max="13830" width="13.28515625" customWidth="1"/>
    <col min="13831" max="13831" width="0.140625" customWidth="1"/>
    <col min="13832" max="13832" width="27.85546875" customWidth="1"/>
    <col min="13833" max="13833" width="16.85546875" bestFit="1" customWidth="1"/>
    <col min="13834" max="14080" width="11.42578125" customWidth="1"/>
    <col min="14081" max="14081" width="8.42578125" customWidth="1"/>
    <col min="14082" max="14082" width="99.42578125" customWidth="1"/>
    <col min="14083" max="14084" width="0" hidden="1" customWidth="1"/>
    <col min="14085" max="14085" width="13.140625" customWidth="1"/>
    <col min="14086" max="14086" width="13.28515625" customWidth="1"/>
    <col min="14087" max="14087" width="0.140625" customWidth="1"/>
    <col min="14088" max="14088" width="27.85546875" customWidth="1"/>
    <col min="14089" max="14089" width="16.85546875" bestFit="1" customWidth="1"/>
    <col min="14090" max="14336" width="11.42578125" customWidth="1"/>
    <col min="14337" max="14337" width="8.42578125" customWidth="1"/>
    <col min="14338" max="14338" width="99.42578125" customWidth="1"/>
    <col min="14339" max="14340" width="0" hidden="1" customWidth="1"/>
    <col min="14341" max="14341" width="13.140625" customWidth="1"/>
    <col min="14342" max="14342" width="13.28515625" customWidth="1"/>
    <col min="14343" max="14343" width="0.140625" customWidth="1"/>
    <col min="14344" max="14344" width="27.85546875" customWidth="1"/>
    <col min="14345" max="14345" width="16.85546875" bestFit="1" customWidth="1"/>
    <col min="14346" max="14592" width="11.42578125" customWidth="1"/>
    <col min="14593" max="14593" width="8.42578125" customWidth="1"/>
    <col min="14594" max="14594" width="99.42578125" customWidth="1"/>
    <col min="14595" max="14596" width="0" hidden="1" customWidth="1"/>
    <col min="14597" max="14597" width="13.140625" customWidth="1"/>
    <col min="14598" max="14598" width="13.28515625" customWidth="1"/>
    <col min="14599" max="14599" width="0.140625" customWidth="1"/>
    <col min="14600" max="14600" width="27.85546875" customWidth="1"/>
    <col min="14601" max="14601" width="16.85546875" bestFit="1" customWidth="1"/>
    <col min="14602" max="14848" width="11.42578125" customWidth="1"/>
    <col min="14849" max="14849" width="8.42578125" customWidth="1"/>
    <col min="14850" max="14850" width="99.42578125" customWidth="1"/>
    <col min="14851" max="14852" width="0" hidden="1" customWidth="1"/>
    <col min="14853" max="14853" width="13.140625" customWidth="1"/>
    <col min="14854" max="14854" width="13.28515625" customWidth="1"/>
    <col min="14855" max="14855" width="0.140625" customWidth="1"/>
    <col min="14856" max="14856" width="27.85546875" customWidth="1"/>
    <col min="14857" max="14857" width="16.85546875" bestFit="1" customWidth="1"/>
    <col min="14858" max="15104" width="11.42578125" customWidth="1"/>
    <col min="15105" max="15105" width="8.42578125" customWidth="1"/>
    <col min="15106" max="15106" width="99.42578125" customWidth="1"/>
    <col min="15107" max="15108" width="0" hidden="1" customWidth="1"/>
    <col min="15109" max="15109" width="13.140625" customWidth="1"/>
    <col min="15110" max="15110" width="13.28515625" customWidth="1"/>
    <col min="15111" max="15111" width="0.140625" customWidth="1"/>
    <col min="15112" max="15112" width="27.85546875" customWidth="1"/>
    <col min="15113" max="15113" width="16.85546875" bestFit="1" customWidth="1"/>
    <col min="15114" max="15360" width="11.42578125" customWidth="1"/>
    <col min="15361" max="15361" width="8.42578125" customWidth="1"/>
    <col min="15362" max="15362" width="99.42578125" customWidth="1"/>
    <col min="15363" max="15364" width="0" hidden="1" customWidth="1"/>
    <col min="15365" max="15365" width="13.140625" customWidth="1"/>
    <col min="15366" max="15366" width="13.28515625" customWidth="1"/>
    <col min="15367" max="15367" width="0.140625" customWidth="1"/>
    <col min="15368" max="15368" width="27.85546875" customWidth="1"/>
    <col min="15369" max="15369" width="16.85546875" bestFit="1" customWidth="1"/>
    <col min="15370" max="15616" width="11.42578125" customWidth="1"/>
    <col min="15617" max="15617" width="8.42578125" customWidth="1"/>
    <col min="15618" max="15618" width="99.42578125" customWidth="1"/>
    <col min="15619" max="15620" width="0" hidden="1" customWidth="1"/>
    <col min="15621" max="15621" width="13.140625" customWidth="1"/>
    <col min="15622" max="15622" width="13.28515625" customWidth="1"/>
    <col min="15623" max="15623" width="0.140625" customWidth="1"/>
    <col min="15624" max="15624" width="27.85546875" customWidth="1"/>
    <col min="15625" max="15625" width="16.85546875" bestFit="1" customWidth="1"/>
    <col min="15626" max="15872" width="11.42578125" customWidth="1"/>
    <col min="15873" max="15873" width="8.42578125" customWidth="1"/>
    <col min="15874" max="15874" width="99.42578125" customWidth="1"/>
    <col min="15875" max="15876" width="0" hidden="1" customWidth="1"/>
    <col min="15877" max="15877" width="13.140625" customWidth="1"/>
    <col min="15878" max="15878" width="13.28515625" customWidth="1"/>
    <col min="15879" max="15879" width="0.140625" customWidth="1"/>
    <col min="15880" max="15880" width="27.85546875" customWidth="1"/>
    <col min="15881" max="15881" width="16.85546875" bestFit="1" customWidth="1"/>
    <col min="15882" max="16128" width="11.42578125" customWidth="1"/>
    <col min="16129" max="16129" width="8.42578125" customWidth="1"/>
    <col min="16130" max="16130" width="99.42578125" customWidth="1"/>
    <col min="16131" max="16132" width="0" hidden="1" customWidth="1"/>
    <col min="16133" max="16133" width="13.140625" customWidth="1"/>
    <col min="16134" max="16134" width="13.28515625" customWidth="1"/>
    <col min="16135" max="16135" width="0.140625" customWidth="1"/>
    <col min="16136" max="16136" width="27.85546875" customWidth="1"/>
    <col min="16137" max="16137" width="16.85546875" bestFit="1" customWidth="1"/>
    <col min="16138" max="16384" width="11.42578125" customWidth="1"/>
  </cols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1" t="s">
        <v>0</v>
      </c>
      <c r="I1" s="1" t="s">
        <v>1</v>
      </c>
      <c r="J1" s="1" t="s">
        <v>2</v>
      </c>
    </row>
    <row r="2" spans="1:10" x14ac:dyDescent="0.25">
      <c r="A2" t="s">
        <v>11</v>
      </c>
      <c r="B2" t="s">
        <v>105</v>
      </c>
      <c r="C2" t="s">
        <v>106</v>
      </c>
      <c r="D2" t="s">
        <v>11</v>
      </c>
      <c r="F2">
        <v>130000</v>
      </c>
      <c r="G2">
        <v>10000</v>
      </c>
      <c r="H2" t="s">
        <v>3</v>
      </c>
      <c r="I2" t="str">
        <f>_xlfn.XLOOKUP(H2,'Data Validation'!$D$4:$D$17,'Data Validation'!$E$4:$E$17)</f>
        <v>Income</v>
      </c>
      <c r="J2" t="str">
        <f>_xlfn.XLOOKUP(H2,'Data Validation'!$D$4:$D$17,'Data Validation'!$F$4:$F$17)</f>
        <v>Income</v>
      </c>
    </row>
    <row r="3" spans="1:10" x14ac:dyDescent="0.25">
      <c r="A3" t="s">
        <v>11</v>
      </c>
      <c r="B3" t="s">
        <v>105</v>
      </c>
      <c r="C3" t="s">
        <v>106</v>
      </c>
      <c r="D3" t="s">
        <v>11</v>
      </c>
      <c r="E3">
        <v>2000</v>
      </c>
      <c r="G3">
        <v>10000</v>
      </c>
      <c r="H3" t="s">
        <v>30</v>
      </c>
      <c r="I3" t="str">
        <f>_xlfn.XLOOKUP(H3,'Data Validation'!$D$4:$D$17,'Data Validation'!$E$4:$E$17)</f>
        <v>Wedding</v>
      </c>
      <c r="J3" t="str">
        <f>_xlfn.XLOOKUP(H3,'Data Validation'!$D$4:$D$17,'Data Validation'!$F$4:$F$17)</f>
        <v>Expense</v>
      </c>
    </row>
    <row r="4" spans="1:10" x14ac:dyDescent="0.25">
      <c r="A4" t="s">
        <v>11</v>
      </c>
      <c r="B4" t="s">
        <v>105</v>
      </c>
      <c r="C4" t="s">
        <v>106</v>
      </c>
      <c r="D4" t="s">
        <v>11</v>
      </c>
      <c r="E4">
        <v>5000</v>
      </c>
      <c r="G4">
        <v>10000</v>
      </c>
      <c r="H4" t="s">
        <v>30</v>
      </c>
      <c r="I4" t="str">
        <f>_xlfn.XLOOKUP(H4,'Data Validation'!$D$4:$D$17,'Data Validation'!$E$4:$E$17)</f>
        <v>Wedding</v>
      </c>
      <c r="J4" t="str">
        <f>_xlfn.XLOOKUP(H4,'Data Validation'!$D$4:$D$17,'Data Validation'!$F$4:$F$17)</f>
        <v>Expense</v>
      </c>
    </row>
    <row r="5" spans="1:10" x14ac:dyDescent="0.25">
      <c r="A5" t="s">
        <v>47</v>
      </c>
      <c r="B5" t="s">
        <v>105</v>
      </c>
      <c r="C5" t="s">
        <v>106</v>
      </c>
      <c r="D5" t="s">
        <v>47</v>
      </c>
      <c r="E5">
        <v>112</v>
      </c>
      <c r="G5">
        <v>10000</v>
      </c>
      <c r="H5" t="s">
        <v>32</v>
      </c>
      <c r="I5" t="str">
        <f>_xlfn.XLOOKUP(H5,'Data Validation'!$D$4:$D$17,'Data Validation'!$E$4:$E$17)</f>
        <v>Life Style</v>
      </c>
      <c r="J5" t="str">
        <f>_xlfn.XLOOKUP(H5,'Data Validation'!$D$4:$D$17,'Data Validation'!$F$4:$F$17)</f>
        <v>Expense</v>
      </c>
    </row>
    <row r="6" spans="1:10" x14ac:dyDescent="0.25">
      <c r="A6" t="s">
        <v>47</v>
      </c>
      <c r="B6" t="s">
        <v>105</v>
      </c>
      <c r="C6" t="s">
        <v>106</v>
      </c>
      <c r="D6" t="s">
        <v>47</v>
      </c>
      <c r="E6">
        <v>20</v>
      </c>
      <c r="G6">
        <v>10000</v>
      </c>
      <c r="H6" t="s">
        <v>37</v>
      </c>
      <c r="I6" t="str">
        <f>_xlfn.XLOOKUP(H6,'Data Validation'!$D$4:$D$17,'Data Validation'!$E$4:$E$17)</f>
        <v>Life Style</v>
      </c>
      <c r="J6" t="str">
        <f>_xlfn.XLOOKUP(H6,'Data Validation'!$D$4:$D$17,'Data Validation'!$F$4:$F$17)</f>
        <v>Expense</v>
      </c>
    </row>
    <row r="7" spans="1:10" x14ac:dyDescent="0.25">
      <c r="A7" t="s">
        <v>47</v>
      </c>
      <c r="B7" t="s">
        <v>105</v>
      </c>
      <c r="C7" t="s">
        <v>106</v>
      </c>
      <c r="D7" t="s">
        <v>47</v>
      </c>
      <c r="F7">
        <v>123000</v>
      </c>
      <c r="G7">
        <v>10000</v>
      </c>
      <c r="H7" t="s">
        <v>3</v>
      </c>
      <c r="I7" t="str">
        <f>_xlfn.XLOOKUP(H7,'Data Validation'!$D$4:$D$17,'Data Validation'!$E$4:$E$17)</f>
        <v>Income</v>
      </c>
      <c r="J7" t="str">
        <f>_xlfn.XLOOKUP(H7,'Data Validation'!$D$4:$D$17,'Data Validation'!$F$4:$F$17)</f>
        <v>Income</v>
      </c>
    </row>
    <row r="8" spans="1:10" x14ac:dyDescent="0.25">
      <c r="A8" t="s">
        <v>47</v>
      </c>
      <c r="B8" t="s">
        <v>105</v>
      </c>
      <c r="C8" t="s">
        <v>106</v>
      </c>
      <c r="D8" t="s">
        <v>47</v>
      </c>
      <c r="E8">
        <v>50</v>
      </c>
      <c r="G8">
        <v>10000</v>
      </c>
      <c r="H8" t="s">
        <v>34</v>
      </c>
      <c r="I8" t="str">
        <f>_xlfn.XLOOKUP(H8,'Data Validation'!$D$4:$D$17,'Data Validation'!$E$4:$E$17)</f>
        <v>Travel</v>
      </c>
      <c r="J8" t="str">
        <f>_xlfn.XLOOKUP(H8,'Data Validation'!$D$4:$D$17,'Data Validation'!$F$4:$F$17)</f>
        <v>Expense</v>
      </c>
    </row>
    <row r="9" spans="1:10" x14ac:dyDescent="0.25">
      <c r="A9" t="s">
        <v>47</v>
      </c>
      <c r="B9" t="s">
        <v>105</v>
      </c>
      <c r="C9" t="s">
        <v>106</v>
      </c>
      <c r="D9" t="s">
        <v>47</v>
      </c>
      <c r="E9">
        <v>110</v>
      </c>
      <c r="G9">
        <v>10000</v>
      </c>
      <c r="H9" t="s">
        <v>34</v>
      </c>
      <c r="I9" t="str">
        <f>_xlfn.XLOOKUP(H9,'Data Validation'!$D$4:$D$17,'Data Validation'!$E$4:$E$17)</f>
        <v>Travel</v>
      </c>
      <c r="J9" t="str">
        <f>_xlfn.XLOOKUP(H9,'Data Validation'!$D$4:$D$17,'Data Validation'!$F$4:$F$17)</f>
        <v>Expense</v>
      </c>
    </row>
    <row r="10" spans="1:10" x14ac:dyDescent="0.25">
      <c r="A10" t="s">
        <v>47</v>
      </c>
      <c r="B10" t="s">
        <v>105</v>
      </c>
      <c r="C10" t="s">
        <v>106</v>
      </c>
      <c r="D10" t="s">
        <v>47</v>
      </c>
      <c r="E10">
        <v>224</v>
      </c>
      <c r="G10">
        <v>10000</v>
      </c>
      <c r="H10" t="s">
        <v>32</v>
      </c>
      <c r="I10" t="str">
        <f>_xlfn.XLOOKUP(H10,'Data Validation'!$D$4:$D$17,'Data Validation'!$E$4:$E$17)</f>
        <v>Life Style</v>
      </c>
      <c r="J10" t="str">
        <f>_xlfn.XLOOKUP(H10,'Data Validation'!$D$4:$D$17,'Data Validation'!$F$4:$F$17)</f>
        <v>Expense</v>
      </c>
    </row>
    <row r="11" spans="1:10" x14ac:dyDescent="0.25">
      <c r="A11" t="s">
        <v>85</v>
      </c>
      <c r="B11" t="s">
        <v>105</v>
      </c>
      <c r="C11" t="s">
        <v>106</v>
      </c>
      <c r="D11" t="s">
        <v>85</v>
      </c>
      <c r="E11">
        <v>225</v>
      </c>
      <c r="G11">
        <v>10000</v>
      </c>
      <c r="H11" t="s">
        <v>77</v>
      </c>
      <c r="I11" t="str">
        <f>_xlfn.XLOOKUP(H11,'Data Validation'!$D$4:$D$35,'Data Validation'!$E$4:$E$35)</f>
        <v>Transactional Expense</v>
      </c>
      <c r="J11" t="str">
        <f>_xlfn.XLOOKUP(H11,'Data Validation'!$D$4:$D$35,'Data Validation'!$F$4:$F$35)</f>
        <v>Transactional Expense</v>
      </c>
    </row>
    <row r="12" spans="1:10" x14ac:dyDescent="0.25">
      <c r="A12" t="s">
        <v>85</v>
      </c>
      <c r="B12" t="s">
        <v>105</v>
      </c>
      <c r="C12" t="s">
        <v>106</v>
      </c>
      <c r="D12" t="s">
        <v>85</v>
      </c>
      <c r="F12">
        <v>225</v>
      </c>
      <c r="G12">
        <v>10000</v>
      </c>
      <c r="H12" t="s">
        <v>75</v>
      </c>
      <c r="I12" t="str">
        <f>_xlfn.XLOOKUP(H12,'Data Validation'!$D$4:$D$35,'Data Validation'!$E$4:$E$35)</f>
        <v>Transactional Income</v>
      </c>
      <c r="J12" t="str">
        <f>_xlfn.XLOOKUP(H12,'Data Validation'!$D$4:$D$35,'Data Validation'!$F$4:$F$35)</f>
        <v>Transactional Income</v>
      </c>
    </row>
    <row r="13" spans="1:10" x14ac:dyDescent="0.25">
      <c r="A13" t="s">
        <v>85</v>
      </c>
      <c r="B13" t="s">
        <v>105</v>
      </c>
      <c r="C13" t="s">
        <v>106</v>
      </c>
      <c r="D13" t="s">
        <v>85</v>
      </c>
      <c r="E13">
        <v>165</v>
      </c>
      <c r="G13">
        <v>10000</v>
      </c>
      <c r="H13" t="s">
        <v>33</v>
      </c>
      <c r="I13" t="str">
        <f>_xlfn.XLOOKUP(H13,'Data Validation'!$D$4:$D$35,'Data Validation'!$E$4:$E$35)</f>
        <v>Life Style</v>
      </c>
      <c r="J13" t="str">
        <f>_xlfn.XLOOKUP(H13,'Data Validation'!$D$4:$D$35,'Data Validation'!$F$4:$F$35)</f>
        <v>Expense</v>
      </c>
    </row>
    <row r="14" spans="1:10" x14ac:dyDescent="0.25">
      <c r="A14" t="s">
        <v>85</v>
      </c>
      <c r="B14" t="s">
        <v>105</v>
      </c>
      <c r="C14" t="s">
        <v>106</v>
      </c>
      <c r="D14" t="s">
        <v>85</v>
      </c>
      <c r="E14">
        <v>20000</v>
      </c>
      <c r="G14">
        <v>10000</v>
      </c>
      <c r="H14" t="s">
        <v>44</v>
      </c>
      <c r="I14" t="str">
        <f>_xlfn.XLOOKUP(H14,'Data Validation'!$D$4:$D$35,'Data Validation'!$E$4:$E$35)</f>
        <v>Loan</v>
      </c>
      <c r="J14" t="str">
        <f>_xlfn.XLOOKUP(H14,'Data Validation'!$D$4:$D$35,'Data Validation'!$F$4:$F$35)</f>
        <v>Expense</v>
      </c>
    </row>
    <row r="15" spans="1:10" x14ac:dyDescent="0.25">
      <c r="A15" t="s">
        <v>85</v>
      </c>
      <c r="B15" t="s">
        <v>105</v>
      </c>
      <c r="C15" t="s">
        <v>106</v>
      </c>
      <c r="D15" t="s">
        <v>85</v>
      </c>
      <c r="F15">
        <v>140000</v>
      </c>
      <c r="G15">
        <v>10000</v>
      </c>
      <c r="H15" t="s">
        <v>3</v>
      </c>
      <c r="I15" t="str">
        <f>_xlfn.XLOOKUP(H15,'Data Validation'!$D$4:$D$35,'Data Validation'!$E$4:$E$35)</f>
        <v>Income</v>
      </c>
      <c r="J15" t="str">
        <f>_xlfn.XLOOKUP(H15,'Data Validation'!$D$4:$D$35,'Data Validation'!$F$4:$F$35)</f>
        <v>Income</v>
      </c>
    </row>
    <row r="16" spans="1:10" x14ac:dyDescent="0.25">
      <c r="A16" t="s">
        <v>12</v>
      </c>
      <c r="B16" t="s">
        <v>105</v>
      </c>
      <c r="C16" t="s">
        <v>106</v>
      </c>
      <c r="D16" t="s">
        <v>12</v>
      </c>
      <c r="E16">
        <v>18000</v>
      </c>
      <c r="G16">
        <v>10000</v>
      </c>
      <c r="H16" t="s">
        <v>44</v>
      </c>
      <c r="I16" t="str">
        <f>_xlfn.XLOOKUP(H16,'Data Validation'!$D$4:$D$17,'Data Validation'!$E$4:$E$17)</f>
        <v>Loan</v>
      </c>
      <c r="J16" t="str">
        <f>_xlfn.XLOOKUP(H16,'Data Validation'!$D$4:$D$17,'Data Validation'!$F$4:$F$17)</f>
        <v>Expense</v>
      </c>
    </row>
    <row r="17" spans="1:10" x14ac:dyDescent="0.25">
      <c r="A17" t="s">
        <v>48</v>
      </c>
      <c r="B17" t="s">
        <v>105</v>
      </c>
      <c r="C17" t="s">
        <v>106</v>
      </c>
      <c r="D17" t="s">
        <v>48</v>
      </c>
      <c r="E17">
        <v>147</v>
      </c>
      <c r="G17">
        <v>10000</v>
      </c>
      <c r="H17" t="s">
        <v>32</v>
      </c>
      <c r="I17" t="str">
        <f>_xlfn.XLOOKUP(H17,'Data Validation'!$D$4:$D$17,'Data Validation'!$E$4:$E$17)</f>
        <v>Life Style</v>
      </c>
      <c r="J17" t="str">
        <f>_xlfn.XLOOKUP(H17,'Data Validation'!$D$4:$D$17,'Data Validation'!$F$4:$F$17)</f>
        <v>Expense</v>
      </c>
    </row>
    <row r="18" spans="1:10" x14ac:dyDescent="0.25">
      <c r="A18" t="s">
        <v>48</v>
      </c>
      <c r="B18" t="s">
        <v>105</v>
      </c>
      <c r="C18" t="s">
        <v>106</v>
      </c>
      <c r="D18" t="s">
        <v>48</v>
      </c>
      <c r="E18">
        <v>1326</v>
      </c>
      <c r="G18">
        <v>10000</v>
      </c>
      <c r="H18" t="s">
        <v>32</v>
      </c>
      <c r="I18" t="str">
        <f>_xlfn.XLOOKUP(H18,'Data Validation'!$D$4:$D$17,'Data Validation'!$E$4:$E$17)</f>
        <v>Life Style</v>
      </c>
      <c r="J18" t="str">
        <f>_xlfn.XLOOKUP(H18,'Data Validation'!$D$4:$D$17,'Data Validation'!$F$4:$F$17)</f>
        <v>Expense</v>
      </c>
    </row>
    <row r="19" spans="1:10" x14ac:dyDescent="0.25">
      <c r="A19" t="s">
        <v>48</v>
      </c>
      <c r="B19" t="s">
        <v>105</v>
      </c>
      <c r="C19" t="s">
        <v>106</v>
      </c>
      <c r="D19" t="s">
        <v>48</v>
      </c>
      <c r="E19">
        <v>1617</v>
      </c>
      <c r="G19">
        <v>10000</v>
      </c>
      <c r="H19" t="s">
        <v>38</v>
      </c>
      <c r="I19" t="str">
        <f>_xlfn.XLOOKUP(H19,'Data Validation'!$D$4:$D$17,'Data Validation'!$E$4:$E$17)</f>
        <v>Travel</v>
      </c>
      <c r="J19" t="str">
        <f>_xlfn.XLOOKUP(H19,'Data Validation'!$D$4:$D$17,'Data Validation'!$F$4:$F$17)</f>
        <v>Expense</v>
      </c>
    </row>
    <row r="20" spans="1:10" x14ac:dyDescent="0.25">
      <c r="A20" t="s">
        <v>48</v>
      </c>
      <c r="B20" t="s">
        <v>105</v>
      </c>
      <c r="C20" t="s">
        <v>106</v>
      </c>
      <c r="D20" t="s">
        <v>48</v>
      </c>
      <c r="E20">
        <v>136</v>
      </c>
      <c r="G20">
        <v>10000</v>
      </c>
      <c r="H20" t="s">
        <v>34</v>
      </c>
      <c r="I20" t="str">
        <f>_xlfn.XLOOKUP(H20,'Data Validation'!$D$4:$D$17,'Data Validation'!$E$4:$E$17)</f>
        <v>Travel</v>
      </c>
      <c r="J20" t="str">
        <f>_xlfn.XLOOKUP(H20,'Data Validation'!$D$4:$D$17,'Data Validation'!$F$4:$F$17)</f>
        <v>Expense</v>
      </c>
    </row>
    <row r="21" spans="1:10" x14ac:dyDescent="0.25">
      <c r="A21" t="s">
        <v>48</v>
      </c>
      <c r="B21" t="s">
        <v>105</v>
      </c>
      <c r="C21" t="s">
        <v>106</v>
      </c>
      <c r="D21" t="s">
        <v>48</v>
      </c>
      <c r="E21">
        <v>194</v>
      </c>
      <c r="G21">
        <v>10000</v>
      </c>
      <c r="H21" t="s">
        <v>32</v>
      </c>
      <c r="I21" t="str">
        <f>_xlfn.XLOOKUP(H21,'Data Validation'!$D$4:$D$17,'Data Validation'!$E$4:$E$17)</f>
        <v>Life Style</v>
      </c>
      <c r="J21" t="str">
        <f>_xlfn.XLOOKUP(H21,'Data Validation'!$D$4:$D$17,'Data Validation'!$F$4:$F$17)</f>
        <v>Expense</v>
      </c>
    </row>
    <row r="22" spans="1:10" x14ac:dyDescent="0.25">
      <c r="A22" t="s">
        <v>48</v>
      </c>
      <c r="B22" t="s">
        <v>105</v>
      </c>
      <c r="C22" t="s">
        <v>106</v>
      </c>
      <c r="D22" t="s">
        <v>48</v>
      </c>
      <c r="F22">
        <v>4</v>
      </c>
      <c r="G22">
        <v>10000</v>
      </c>
      <c r="H22" t="s">
        <v>26</v>
      </c>
      <c r="I22" t="str">
        <f>_xlfn.XLOOKUP(H22,'Data Validation'!$D$4:$D$17,'Data Validation'!$E$4:$E$17)</f>
        <v>Rare Income</v>
      </c>
      <c r="J22" t="str">
        <f>_xlfn.XLOOKUP(H22,'Data Validation'!$D$4:$D$17,'Data Validation'!$F$4:$F$17)</f>
        <v>Income</v>
      </c>
    </row>
    <row r="23" spans="1:10" x14ac:dyDescent="0.25">
      <c r="A23" t="s">
        <v>48</v>
      </c>
      <c r="B23" t="s">
        <v>105</v>
      </c>
      <c r="C23" t="s">
        <v>106</v>
      </c>
      <c r="D23" t="s">
        <v>48</v>
      </c>
      <c r="E23">
        <v>165</v>
      </c>
      <c r="G23">
        <v>10000</v>
      </c>
      <c r="H23" t="s">
        <v>43</v>
      </c>
      <c r="I23" t="str">
        <f>_xlfn.XLOOKUP(H23,'Data Validation'!$D$4:$D$17,'Data Validation'!$E$4:$E$17)</f>
        <v>Misc</v>
      </c>
      <c r="J23" t="str">
        <f>_xlfn.XLOOKUP(H23,'Data Validation'!$D$4:$D$17,'Data Validation'!$F$4:$F$17)</f>
        <v>Expense</v>
      </c>
    </row>
    <row r="24" spans="1:10" x14ac:dyDescent="0.25">
      <c r="A24" t="s">
        <v>48</v>
      </c>
      <c r="B24" t="s">
        <v>105</v>
      </c>
      <c r="C24" t="s">
        <v>106</v>
      </c>
      <c r="D24" t="s">
        <v>48</v>
      </c>
      <c r="E24">
        <v>473</v>
      </c>
      <c r="G24">
        <v>10000</v>
      </c>
      <c r="H24" t="s">
        <v>32</v>
      </c>
      <c r="I24" t="str">
        <f>_xlfn.XLOOKUP(H24,'Data Validation'!$D$4:$D$17,'Data Validation'!$E$4:$E$17)</f>
        <v>Life Style</v>
      </c>
      <c r="J24" t="str">
        <f>_xlfn.XLOOKUP(H24,'Data Validation'!$D$4:$D$17,'Data Validation'!$F$4:$F$17)</f>
        <v>Expense</v>
      </c>
    </row>
    <row r="25" spans="1:10" x14ac:dyDescent="0.25">
      <c r="A25" t="s">
        <v>48</v>
      </c>
      <c r="B25" t="s">
        <v>105</v>
      </c>
      <c r="C25" t="s">
        <v>106</v>
      </c>
      <c r="D25" t="s">
        <v>48</v>
      </c>
      <c r="E25">
        <v>40</v>
      </c>
      <c r="G25">
        <v>10000</v>
      </c>
      <c r="H25" t="s">
        <v>32</v>
      </c>
      <c r="I25" t="str">
        <f>_xlfn.XLOOKUP(H25,'Data Validation'!$D$4:$D$17,'Data Validation'!$E$4:$E$17)</f>
        <v>Life Style</v>
      </c>
      <c r="J25" t="str">
        <f>_xlfn.XLOOKUP(H25,'Data Validation'!$D$4:$D$17,'Data Validation'!$F$4:$F$17)</f>
        <v>Expense</v>
      </c>
    </row>
    <row r="26" spans="1:10" x14ac:dyDescent="0.25">
      <c r="A26" t="s">
        <v>86</v>
      </c>
      <c r="B26" t="s">
        <v>105</v>
      </c>
      <c r="C26" t="s">
        <v>106</v>
      </c>
      <c r="D26" t="s">
        <v>86</v>
      </c>
      <c r="E26">
        <v>45</v>
      </c>
      <c r="G26">
        <v>10000</v>
      </c>
      <c r="H26" t="s">
        <v>32</v>
      </c>
      <c r="I26" t="str">
        <f>_xlfn.XLOOKUP(H26,'Data Validation'!$D$4:$D$35,'Data Validation'!$E$4:$E$35)</f>
        <v>Life Style</v>
      </c>
      <c r="J26" t="str">
        <f>_xlfn.XLOOKUP(H26,'Data Validation'!$D$4:$D$35,'Data Validation'!$F$4:$F$35)</f>
        <v>Expense</v>
      </c>
    </row>
    <row r="27" spans="1:10" x14ac:dyDescent="0.25">
      <c r="A27" t="s">
        <v>86</v>
      </c>
      <c r="B27" t="s">
        <v>105</v>
      </c>
      <c r="C27" t="s">
        <v>106</v>
      </c>
      <c r="D27" t="s">
        <v>86</v>
      </c>
      <c r="E27">
        <v>120</v>
      </c>
      <c r="G27">
        <v>10000</v>
      </c>
      <c r="H27" t="s">
        <v>32</v>
      </c>
      <c r="I27" t="str">
        <f>_xlfn.XLOOKUP(H27,'Data Validation'!$D$4:$D$35,'Data Validation'!$E$4:$E$35)</f>
        <v>Life Style</v>
      </c>
      <c r="J27" t="str">
        <f>_xlfn.XLOOKUP(H27,'Data Validation'!$D$4:$D$35,'Data Validation'!$F$4:$F$35)</f>
        <v>Expense</v>
      </c>
    </row>
    <row r="28" spans="1:10" x14ac:dyDescent="0.25">
      <c r="A28" t="s">
        <v>86</v>
      </c>
      <c r="B28" t="s">
        <v>105</v>
      </c>
      <c r="C28" t="s">
        <v>106</v>
      </c>
      <c r="D28" t="s">
        <v>86</v>
      </c>
      <c r="E28">
        <v>45</v>
      </c>
      <c r="G28">
        <v>10000</v>
      </c>
      <c r="H28" t="s">
        <v>37</v>
      </c>
      <c r="I28" t="str">
        <f>_xlfn.XLOOKUP(H28,'Data Validation'!$D$4:$D$35,'Data Validation'!$E$4:$E$35)</f>
        <v>Life Style</v>
      </c>
      <c r="J28" t="str">
        <f>_xlfn.XLOOKUP(H28,'Data Validation'!$D$4:$D$35,'Data Validation'!$F$4:$F$35)</f>
        <v>Expense</v>
      </c>
    </row>
    <row r="29" spans="1:10" x14ac:dyDescent="0.25">
      <c r="A29" t="s">
        <v>86</v>
      </c>
      <c r="B29" t="s">
        <v>105</v>
      </c>
      <c r="C29" t="s">
        <v>106</v>
      </c>
      <c r="D29" t="s">
        <v>86</v>
      </c>
      <c r="E29">
        <v>590</v>
      </c>
      <c r="G29">
        <v>10000</v>
      </c>
      <c r="H29" t="s">
        <v>37</v>
      </c>
      <c r="I29" t="str">
        <f>_xlfn.XLOOKUP(H29,'Data Validation'!$D$4:$D$35,'Data Validation'!$E$4:$E$35)</f>
        <v>Life Style</v>
      </c>
      <c r="J29" t="str">
        <f>_xlfn.XLOOKUP(H29,'Data Validation'!$D$4:$D$35,'Data Validation'!$F$4:$F$35)</f>
        <v>Expense</v>
      </c>
    </row>
    <row r="30" spans="1:10" x14ac:dyDescent="0.25">
      <c r="A30" t="s">
        <v>86</v>
      </c>
      <c r="B30" t="s">
        <v>105</v>
      </c>
      <c r="C30" t="s">
        <v>106</v>
      </c>
      <c r="D30" t="s">
        <v>86</v>
      </c>
      <c r="E30">
        <v>156</v>
      </c>
      <c r="G30">
        <v>10000</v>
      </c>
      <c r="H30" t="s">
        <v>32</v>
      </c>
      <c r="I30" t="str">
        <f>_xlfn.XLOOKUP(H30,'Data Validation'!$D$4:$D$35,'Data Validation'!$E$4:$E$35)</f>
        <v>Life Style</v>
      </c>
      <c r="J30" t="str">
        <f>_xlfn.XLOOKUP(H30,'Data Validation'!$D$4:$D$35,'Data Validation'!$F$4:$F$35)</f>
        <v>Expense</v>
      </c>
    </row>
    <row r="31" spans="1:10" x14ac:dyDescent="0.25">
      <c r="A31" t="s">
        <v>13</v>
      </c>
      <c r="B31" t="s">
        <v>105</v>
      </c>
      <c r="C31" t="s">
        <v>106</v>
      </c>
      <c r="D31" t="s">
        <v>13</v>
      </c>
      <c r="E31">
        <v>10000</v>
      </c>
      <c r="G31">
        <v>10000</v>
      </c>
      <c r="H31" t="s">
        <v>81</v>
      </c>
      <c r="I31" t="str">
        <f>_xlfn.XLOOKUP(H31,'Data Validation'!$D$4:$D$30,'Data Validation'!$E$4:$E$30)</f>
        <v>Investment</v>
      </c>
      <c r="J31" t="str">
        <f>_xlfn.XLOOKUP(H31,'Data Validation'!$D$4:$D$30,'Data Validation'!$F$4:$F$30)</f>
        <v>Investment</v>
      </c>
    </row>
    <row r="32" spans="1:10" x14ac:dyDescent="0.25">
      <c r="A32" t="s">
        <v>49</v>
      </c>
      <c r="B32" t="s">
        <v>105</v>
      </c>
      <c r="C32" t="s">
        <v>106</v>
      </c>
      <c r="D32" t="s">
        <v>49</v>
      </c>
      <c r="E32">
        <v>4545</v>
      </c>
      <c r="G32">
        <v>10000</v>
      </c>
      <c r="H32" t="s">
        <v>32</v>
      </c>
      <c r="I32" t="str">
        <f>_xlfn.XLOOKUP(H32,'Data Validation'!$D$4:$D$17,'Data Validation'!$E$4:$E$17)</f>
        <v>Life Style</v>
      </c>
      <c r="J32" t="str">
        <f>_xlfn.XLOOKUP(H32,'Data Validation'!$D$4:$D$17,'Data Validation'!$F$4:$F$17)</f>
        <v>Expense</v>
      </c>
    </row>
    <row r="33" spans="1:10" x14ac:dyDescent="0.25">
      <c r="A33" t="s">
        <v>49</v>
      </c>
      <c r="B33" t="s">
        <v>105</v>
      </c>
      <c r="C33" t="s">
        <v>106</v>
      </c>
      <c r="D33" t="s">
        <v>49</v>
      </c>
      <c r="E33">
        <v>70.3</v>
      </c>
      <c r="G33">
        <v>10000</v>
      </c>
      <c r="H33" t="s">
        <v>43</v>
      </c>
      <c r="I33" t="str">
        <f>_xlfn.XLOOKUP(H33,'Data Validation'!$D$4:$D$17,'Data Validation'!$E$4:$E$17)</f>
        <v>Misc</v>
      </c>
      <c r="J33" t="str">
        <f>_xlfn.XLOOKUP(H33,'Data Validation'!$D$4:$D$17,'Data Validation'!$F$4:$F$17)</f>
        <v>Expense</v>
      </c>
    </row>
    <row r="34" spans="1:10" x14ac:dyDescent="0.25">
      <c r="A34" t="s">
        <v>49</v>
      </c>
      <c r="B34" t="s">
        <v>105</v>
      </c>
      <c r="C34" t="s">
        <v>106</v>
      </c>
      <c r="D34" t="s">
        <v>49</v>
      </c>
      <c r="E34">
        <v>223</v>
      </c>
      <c r="G34">
        <v>10000</v>
      </c>
      <c r="H34" t="s">
        <v>32</v>
      </c>
      <c r="I34" t="str">
        <f>_xlfn.XLOOKUP(H34,'Data Validation'!$D$4:$D$17,'Data Validation'!$E$4:$E$17)</f>
        <v>Life Style</v>
      </c>
      <c r="J34" t="str">
        <f>_xlfn.XLOOKUP(H34,'Data Validation'!$D$4:$D$17,'Data Validation'!$F$4:$F$17)</f>
        <v>Expense</v>
      </c>
    </row>
    <row r="35" spans="1:10" x14ac:dyDescent="0.25">
      <c r="A35" t="s">
        <v>49</v>
      </c>
      <c r="B35" t="s">
        <v>105</v>
      </c>
      <c r="C35" t="s">
        <v>106</v>
      </c>
      <c r="D35" t="s">
        <v>49</v>
      </c>
      <c r="E35">
        <v>5454</v>
      </c>
      <c r="G35">
        <v>10000</v>
      </c>
      <c r="H35" t="s">
        <v>43</v>
      </c>
      <c r="I35" t="str">
        <f>_xlfn.XLOOKUP(H35,'Data Validation'!$D$4:$D$17,'Data Validation'!$E$4:$E$17)</f>
        <v>Misc</v>
      </c>
      <c r="J35" t="str">
        <f>_xlfn.XLOOKUP(H35,'Data Validation'!$D$4:$D$17,'Data Validation'!$F$4:$F$17)</f>
        <v>Expense</v>
      </c>
    </row>
    <row r="36" spans="1:10" x14ac:dyDescent="0.25">
      <c r="A36" t="s">
        <v>49</v>
      </c>
      <c r="B36" t="s">
        <v>105</v>
      </c>
      <c r="C36" t="s">
        <v>106</v>
      </c>
      <c r="D36" t="s">
        <v>49</v>
      </c>
      <c r="E36">
        <v>50</v>
      </c>
      <c r="G36">
        <v>10000</v>
      </c>
      <c r="H36" t="s">
        <v>43</v>
      </c>
      <c r="I36" t="str">
        <f>_xlfn.XLOOKUP(H36,'Data Validation'!$D$4:$D$17,'Data Validation'!$E$4:$E$17)</f>
        <v>Misc</v>
      </c>
      <c r="J36" t="str">
        <f>_xlfn.XLOOKUP(H36,'Data Validation'!$D$4:$D$17,'Data Validation'!$F$4:$F$17)</f>
        <v>Expense</v>
      </c>
    </row>
    <row r="37" spans="1:10" x14ac:dyDescent="0.25">
      <c r="A37" t="s">
        <v>49</v>
      </c>
      <c r="B37" t="s">
        <v>105</v>
      </c>
      <c r="C37" t="s">
        <v>106</v>
      </c>
      <c r="D37" t="s">
        <v>49</v>
      </c>
      <c r="E37">
        <v>250</v>
      </c>
      <c r="G37">
        <v>10000</v>
      </c>
      <c r="H37" t="s">
        <v>32</v>
      </c>
      <c r="I37" t="str">
        <f>_xlfn.XLOOKUP(H37,'Data Validation'!$D$4:$D$17,'Data Validation'!$E$4:$E$17)</f>
        <v>Life Style</v>
      </c>
      <c r="J37" t="str">
        <f>_xlfn.XLOOKUP(H37,'Data Validation'!$D$4:$D$17,'Data Validation'!$F$4:$F$17)</f>
        <v>Expense</v>
      </c>
    </row>
    <row r="38" spans="1:10" x14ac:dyDescent="0.25">
      <c r="A38" t="s">
        <v>50</v>
      </c>
      <c r="B38" t="s">
        <v>105</v>
      </c>
      <c r="C38" t="s">
        <v>106</v>
      </c>
      <c r="D38" t="s">
        <v>50</v>
      </c>
      <c r="E38">
        <v>231</v>
      </c>
      <c r="G38">
        <v>10000</v>
      </c>
      <c r="H38" t="s">
        <v>32</v>
      </c>
      <c r="I38" t="str">
        <f>_xlfn.XLOOKUP(H38,'Data Validation'!$D$4:$D$17,'Data Validation'!$E$4:$E$17)</f>
        <v>Life Style</v>
      </c>
      <c r="J38" t="str">
        <f>_xlfn.XLOOKUP(H38,'Data Validation'!$D$4:$D$17,'Data Validation'!$F$4:$F$17)</f>
        <v>Expense</v>
      </c>
    </row>
    <row r="39" spans="1:10" x14ac:dyDescent="0.25">
      <c r="A39" t="s">
        <v>50</v>
      </c>
      <c r="B39" t="s">
        <v>105</v>
      </c>
      <c r="C39" t="s">
        <v>106</v>
      </c>
      <c r="D39" t="s">
        <v>50</v>
      </c>
      <c r="E39">
        <v>165</v>
      </c>
      <c r="G39">
        <v>10000</v>
      </c>
      <c r="H39" t="s">
        <v>32</v>
      </c>
      <c r="I39" t="str">
        <f>_xlfn.XLOOKUP(H39,'Data Validation'!$D$4:$D$17,'Data Validation'!$E$4:$E$17)</f>
        <v>Life Style</v>
      </c>
      <c r="J39" t="str">
        <f>_xlfn.XLOOKUP(H39,'Data Validation'!$D$4:$D$17,'Data Validation'!$F$4:$F$17)</f>
        <v>Expense</v>
      </c>
    </row>
    <row r="40" spans="1:10" x14ac:dyDescent="0.25">
      <c r="A40" t="s">
        <v>50</v>
      </c>
      <c r="B40" t="s">
        <v>105</v>
      </c>
      <c r="C40" t="s">
        <v>106</v>
      </c>
      <c r="D40" t="s">
        <v>50</v>
      </c>
      <c r="F40">
        <v>12300</v>
      </c>
      <c r="G40">
        <v>10000</v>
      </c>
      <c r="H40" t="s">
        <v>26</v>
      </c>
      <c r="I40" t="str">
        <f>_xlfn.XLOOKUP(H40,'Data Validation'!$D$4:$D$17,'Data Validation'!$E$4:$E$17)</f>
        <v>Rare Income</v>
      </c>
      <c r="J40" t="str">
        <f>_xlfn.XLOOKUP(H40,'Data Validation'!$D$4:$D$17,'Data Validation'!$F$4:$F$17)</f>
        <v>Income</v>
      </c>
    </row>
    <row r="41" spans="1:10" x14ac:dyDescent="0.25">
      <c r="A41" t="s">
        <v>50</v>
      </c>
      <c r="B41" t="s">
        <v>105</v>
      </c>
      <c r="C41" t="s">
        <v>106</v>
      </c>
      <c r="D41" t="s">
        <v>50</v>
      </c>
      <c r="E41">
        <v>45</v>
      </c>
      <c r="G41">
        <v>10000</v>
      </c>
      <c r="H41" t="s">
        <v>43</v>
      </c>
      <c r="I41" t="str">
        <f>_xlfn.XLOOKUP(H41,'Data Validation'!$D$4:$D$17,'Data Validation'!$E$4:$E$17)</f>
        <v>Misc</v>
      </c>
      <c r="J41" t="str">
        <f>_xlfn.XLOOKUP(H41,'Data Validation'!$D$4:$D$17,'Data Validation'!$F$4:$F$17)</f>
        <v>Expense</v>
      </c>
    </row>
    <row r="42" spans="1:10" x14ac:dyDescent="0.25">
      <c r="A42" t="s">
        <v>50</v>
      </c>
      <c r="B42" t="s">
        <v>105</v>
      </c>
      <c r="C42" t="s">
        <v>106</v>
      </c>
      <c r="D42" t="s">
        <v>50</v>
      </c>
      <c r="E42">
        <v>25</v>
      </c>
      <c r="G42">
        <v>10000</v>
      </c>
      <c r="H42" t="s">
        <v>32</v>
      </c>
      <c r="I42" t="str">
        <f>_xlfn.XLOOKUP(H42,'Data Validation'!$D$4:$D$17,'Data Validation'!$E$4:$E$17)</f>
        <v>Life Style</v>
      </c>
      <c r="J42" t="str">
        <f>_xlfn.XLOOKUP(H42,'Data Validation'!$D$4:$D$17,'Data Validation'!$F$4:$F$17)</f>
        <v>Expense</v>
      </c>
    </row>
    <row r="43" spans="1:10" x14ac:dyDescent="0.25">
      <c r="A43" t="s">
        <v>87</v>
      </c>
      <c r="B43" t="s">
        <v>105</v>
      </c>
      <c r="C43" t="s">
        <v>106</v>
      </c>
      <c r="D43" t="s">
        <v>87</v>
      </c>
      <c r="E43">
        <v>30</v>
      </c>
      <c r="G43">
        <v>10000</v>
      </c>
      <c r="H43" t="s">
        <v>43</v>
      </c>
      <c r="I43" t="str">
        <f>_xlfn.XLOOKUP(H43,'Data Validation'!$D$4:$D$35,'Data Validation'!$E$4:$E$35)</f>
        <v>Misc</v>
      </c>
      <c r="J43" t="str">
        <f>_xlfn.XLOOKUP(H43,'Data Validation'!$D$4:$D$35,'Data Validation'!$F$4:$F$35)</f>
        <v>Expense</v>
      </c>
    </row>
    <row r="44" spans="1:10" x14ac:dyDescent="0.25">
      <c r="A44" t="s">
        <v>87</v>
      </c>
      <c r="B44" t="s">
        <v>105</v>
      </c>
      <c r="C44" t="s">
        <v>106</v>
      </c>
      <c r="D44" t="s">
        <v>87</v>
      </c>
      <c r="F44">
        <v>110</v>
      </c>
      <c r="G44">
        <v>10000</v>
      </c>
      <c r="H44" t="s">
        <v>26</v>
      </c>
      <c r="I44" t="str">
        <f>_xlfn.XLOOKUP(H44,'Data Validation'!$D$4:$D$35,'Data Validation'!$E$4:$E$35)</f>
        <v>Rare Income</v>
      </c>
      <c r="J44" t="str">
        <f>_xlfn.XLOOKUP(H44,'Data Validation'!$D$4:$D$35,'Data Validation'!$F$4:$F$35)</f>
        <v>Income</v>
      </c>
    </row>
    <row r="45" spans="1:10" x14ac:dyDescent="0.25">
      <c r="A45" t="s">
        <v>87</v>
      </c>
      <c r="B45" t="s">
        <v>105</v>
      </c>
      <c r="C45" t="s">
        <v>106</v>
      </c>
      <c r="D45" t="s">
        <v>87</v>
      </c>
      <c r="E45">
        <v>112</v>
      </c>
      <c r="G45">
        <v>10000</v>
      </c>
      <c r="H45" t="s">
        <v>32</v>
      </c>
      <c r="I45" t="str">
        <f>_xlfn.XLOOKUP(H45,'Data Validation'!$D$4:$D$35,'Data Validation'!$E$4:$E$35)</f>
        <v>Life Style</v>
      </c>
      <c r="J45" t="str">
        <f>_xlfn.XLOOKUP(H45,'Data Validation'!$D$4:$D$35,'Data Validation'!$F$4:$F$35)</f>
        <v>Expense</v>
      </c>
    </row>
    <row r="46" spans="1:10" x14ac:dyDescent="0.25">
      <c r="A46" t="s">
        <v>87</v>
      </c>
      <c r="B46" t="s">
        <v>105</v>
      </c>
      <c r="C46" t="s">
        <v>106</v>
      </c>
      <c r="D46" t="s">
        <v>87</v>
      </c>
      <c r="E46">
        <v>65</v>
      </c>
      <c r="G46">
        <v>10000</v>
      </c>
      <c r="H46" t="s">
        <v>43</v>
      </c>
      <c r="I46" t="str">
        <f>_xlfn.XLOOKUP(H46,'Data Validation'!$D$4:$D$35,'Data Validation'!$E$4:$E$35)</f>
        <v>Misc</v>
      </c>
      <c r="J46" t="str">
        <f>_xlfn.XLOOKUP(H46,'Data Validation'!$D$4:$D$35,'Data Validation'!$F$4:$F$35)</f>
        <v>Expense</v>
      </c>
    </row>
    <row r="47" spans="1:10" x14ac:dyDescent="0.25">
      <c r="A47" t="s">
        <v>87</v>
      </c>
      <c r="B47" t="s">
        <v>105</v>
      </c>
      <c r="C47" t="s">
        <v>106</v>
      </c>
      <c r="D47" t="s">
        <v>87</v>
      </c>
      <c r="E47">
        <v>94.98</v>
      </c>
      <c r="G47">
        <v>10000</v>
      </c>
      <c r="H47" t="s">
        <v>73</v>
      </c>
      <c r="I47" t="str">
        <f>_xlfn.XLOOKUP(H47,'Data Validation'!$D$4:$D$35,'Data Validation'!$E$4:$E$35)</f>
        <v>Medical</v>
      </c>
      <c r="J47" t="str">
        <f>_xlfn.XLOOKUP(H47,'Data Validation'!$D$4:$D$35,'Data Validation'!$F$4:$F$35)</f>
        <v>Expense</v>
      </c>
    </row>
    <row r="48" spans="1:10" x14ac:dyDescent="0.25">
      <c r="A48" t="s">
        <v>14</v>
      </c>
      <c r="B48" t="s">
        <v>105</v>
      </c>
      <c r="C48" t="s">
        <v>106</v>
      </c>
      <c r="D48" t="s">
        <v>14</v>
      </c>
      <c r="E48">
        <v>676</v>
      </c>
      <c r="G48">
        <v>10000</v>
      </c>
      <c r="H48" t="s">
        <v>32</v>
      </c>
      <c r="I48" t="str">
        <f>_xlfn.XLOOKUP(H48,'Data Validation'!$D$4:$D$17,'Data Validation'!$E$4:$E$17)</f>
        <v>Life Style</v>
      </c>
      <c r="J48" t="str">
        <f>_xlfn.XLOOKUP(H48,'Data Validation'!$D$4:$D$17,'Data Validation'!$F$4:$F$17)</f>
        <v>Expense</v>
      </c>
    </row>
    <row r="49" spans="1:10" x14ac:dyDescent="0.25">
      <c r="A49" t="s">
        <v>51</v>
      </c>
      <c r="B49" t="s">
        <v>105</v>
      </c>
      <c r="C49" t="s">
        <v>106</v>
      </c>
      <c r="D49" t="s">
        <v>51</v>
      </c>
      <c r="E49">
        <v>200</v>
      </c>
      <c r="G49">
        <v>10000</v>
      </c>
      <c r="H49" t="s">
        <v>33</v>
      </c>
      <c r="I49" t="str">
        <f>_xlfn.XLOOKUP(H49,'Data Validation'!$D$4:$D$18,'Data Validation'!$E$4:$E$18)</f>
        <v>Life Style</v>
      </c>
      <c r="J49" t="str">
        <f>_xlfn.XLOOKUP(H49,'Data Validation'!$D$4:$D$18,'Data Validation'!$F$4:$F$18)</f>
        <v>Expense</v>
      </c>
    </row>
    <row r="50" spans="1:10" x14ac:dyDescent="0.25">
      <c r="A50" t="s">
        <v>51</v>
      </c>
      <c r="B50" t="s">
        <v>105</v>
      </c>
      <c r="C50" t="s">
        <v>106</v>
      </c>
      <c r="D50" t="s">
        <v>51</v>
      </c>
      <c r="E50">
        <v>619</v>
      </c>
      <c r="G50">
        <v>10000</v>
      </c>
      <c r="H50" t="s">
        <v>37</v>
      </c>
      <c r="I50" t="str">
        <f>_xlfn.XLOOKUP(H50,'Data Validation'!$D$4:$D$18,'Data Validation'!$E$4:$E$18)</f>
        <v>Life Style</v>
      </c>
      <c r="J50" t="str">
        <f>_xlfn.XLOOKUP(H50,'Data Validation'!$D$4:$D$18,'Data Validation'!$F$4:$F$18)</f>
        <v>Expense</v>
      </c>
    </row>
    <row r="51" spans="1:10" x14ac:dyDescent="0.25">
      <c r="A51" t="s">
        <v>51</v>
      </c>
      <c r="B51" t="s">
        <v>105</v>
      </c>
      <c r="C51" t="s">
        <v>106</v>
      </c>
      <c r="D51" t="s">
        <v>51</v>
      </c>
      <c r="E51">
        <v>2000</v>
      </c>
      <c r="G51">
        <v>10000</v>
      </c>
      <c r="H51" t="s">
        <v>75</v>
      </c>
      <c r="I51" t="str">
        <f>_xlfn.XLOOKUP(H51,'Data Validation'!$D$4:$D$30,'Data Validation'!$E$4:$E$30)</f>
        <v>Transactional Income</v>
      </c>
      <c r="J51" t="str">
        <f>_xlfn.XLOOKUP(H51,'Data Validation'!$D$4:$D$30,'Data Validation'!$F$4:$F$30)</f>
        <v>Transactional Income</v>
      </c>
    </row>
    <row r="52" spans="1:10" x14ac:dyDescent="0.25">
      <c r="A52" t="s">
        <v>51</v>
      </c>
      <c r="B52" t="s">
        <v>105</v>
      </c>
      <c r="C52" t="s">
        <v>106</v>
      </c>
      <c r="D52" t="s">
        <v>51</v>
      </c>
      <c r="F52">
        <v>2000</v>
      </c>
      <c r="G52">
        <v>10000</v>
      </c>
      <c r="H52" t="s">
        <v>77</v>
      </c>
      <c r="I52" t="str">
        <f>_xlfn.XLOOKUP(H52,'Data Validation'!$D$4:$D$30,'Data Validation'!$E$4:$E$30)</f>
        <v>Transactional Expense</v>
      </c>
      <c r="J52" t="str">
        <f>_xlfn.XLOOKUP(H52,'Data Validation'!$D$4:$D$30,'Data Validation'!$F$4:$F$30)</f>
        <v>Transactional Expense</v>
      </c>
    </row>
    <row r="53" spans="1:10" x14ac:dyDescent="0.25">
      <c r="A53" t="s">
        <v>88</v>
      </c>
      <c r="B53" t="s">
        <v>105</v>
      </c>
      <c r="C53" t="s">
        <v>106</v>
      </c>
      <c r="D53" t="s">
        <v>88</v>
      </c>
      <c r="E53">
        <v>139</v>
      </c>
      <c r="G53">
        <v>10000</v>
      </c>
      <c r="H53" t="s">
        <v>33</v>
      </c>
      <c r="I53" t="str">
        <f>_xlfn.XLOOKUP(H53,'Data Validation'!$D$4:$D$35,'Data Validation'!$E$4:$E$35)</f>
        <v>Life Style</v>
      </c>
      <c r="J53" t="str">
        <f>_xlfn.XLOOKUP(H53,'Data Validation'!$D$4:$D$35,'Data Validation'!$F$4:$F$35)</f>
        <v>Expense</v>
      </c>
    </row>
    <row r="54" spans="1:10" x14ac:dyDescent="0.25">
      <c r="A54" t="s">
        <v>52</v>
      </c>
      <c r="B54" t="s">
        <v>105</v>
      </c>
      <c r="C54" t="s">
        <v>106</v>
      </c>
      <c r="D54" t="s">
        <v>52</v>
      </c>
      <c r="E54">
        <v>20000</v>
      </c>
      <c r="G54">
        <v>10000</v>
      </c>
      <c r="H54" t="s">
        <v>44</v>
      </c>
      <c r="I54" t="str">
        <f>_xlfn.XLOOKUP(H54,'Data Validation'!$D$4:$D$18,'Data Validation'!$E$4:$E$18)</f>
        <v>Loan</v>
      </c>
      <c r="J54" t="str">
        <f>_xlfn.XLOOKUP(H54,'Data Validation'!$D$4:$D$18,'Data Validation'!$F$4:$F$18)</f>
        <v>Expense</v>
      </c>
    </row>
    <row r="55" spans="1:10" x14ac:dyDescent="0.25">
      <c r="A55" t="s">
        <v>52</v>
      </c>
      <c r="B55" t="s">
        <v>105</v>
      </c>
      <c r="C55" t="s">
        <v>106</v>
      </c>
      <c r="D55" t="s">
        <v>52</v>
      </c>
      <c r="E55">
        <v>6000</v>
      </c>
      <c r="G55">
        <v>10000</v>
      </c>
      <c r="H55" t="s">
        <v>75</v>
      </c>
      <c r="I55" t="str">
        <f>_xlfn.XLOOKUP(H55,'Data Validation'!$D$4:$D$30,'Data Validation'!$E$4:$E$30)</f>
        <v>Transactional Income</v>
      </c>
      <c r="J55" t="str">
        <f>_xlfn.XLOOKUP(H55,'Data Validation'!$D$4:$D$30,'Data Validation'!$F$4:$F$30)</f>
        <v>Transactional Income</v>
      </c>
    </row>
    <row r="56" spans="1:10" x14ac:dyDescent="0.25">
      <c r="A56" t="s">
        <v>52</v>
      </c>
      <c r="B56" t="s">
        <v>105</v>
      </c>
      <c r="C56" t="s">
        <v>106</v>
      </c>
      <c r="D56" t="s">
        <v>52</v>
      </c>
      <c r="F56">
        <v>6000</v>
      </c>
      <c r="G56">
        <v>10000</v>
      </c>
      <c r="H56" t="s">
        <v>77</v>
      </c>
      <c r="I56" t="str">
        <f>_xlfn.XLOOKUP(H56,'Data Validation'!$D$4:$D$30,'Data Validation'!$E$4:$E$30)</f>
        <v>Transactional Expense</v>
      </c>
      <c r="J56" t="str">
        <f>_xlfn.XLOOKUP(H56,'Data Validation'!$D$4:$D$30,'Data Validation'!$F$4:$F$30)</f>
        <v>Transactional Expense</v>
      </c>
    </row>
    <row r="57" spans="1:10" x14ac:dyDescent="0.25">
      <c r="A57" t="s">
        <v>52</v>
      </c>
      <c r="B57" t="s">
        <v>105</v>
      </c>
      <c r="C57" t="s">
        <v>106</v>
      </c>
      <c r="D57" t="s">
        <v>52</v>
      </c>
      <c r="E57">
        <v>139</v>
      </c>
      <c r="G57">
        <v>10000</v>
      </c>
      <c r="H57" t="s">
        <v>33</v>
      </c>
      <c r="I57" t="str">
        <f>_xlfn.XLOOKUP(H57,'Data Validation'!$D$4:$D$18,'Data Validation'!$E$4:$E$18)</f>
        <v>Life Style</v>
      </c>
      <c r="J57" t="str">
        <f>_xlfn.XLOOKUP(H57,'Data Validation'!$D$4:$D$18,'Data Validation'!$F$4:$F$18)</f>
        <v>Expense</v>
      </c>
    </row>
    <row r="58" spans="1:10" x14ac:dyDescent="0.25">
      <c r="A58" t="s">
        <v>53</v>
      </c>
      <c r="B58" t="s">
        <v>105</v>
      </c>
      <c r="C58" t="s">
        <v>106</v>
      </c>
      <c r="D58" t="s">
        <v>53</v>
      </c>
      <c r="F58">
        <v>1</v>
      </c>
      <c r="G58">
        <v>10000</v>
      </c>
      <c r="H58" t="s">
        <v>26</v>
      </c>
      <c r="I58" t="str">
        <f>_xlfn.XLOOKUP(H58,'Data Validation'!$D$4:$D$18,'Data Validation'!$E$4:$E$18)</f>
        <v>Rare Income</v>
      </c>
      <c r="J58" t="str">
        <f>_xlfn.XLOOKUP(H58,'Data Validation'!$D$4:$D$18,'Data Validation'!$F$4:$F$18)</f>
        <v>Income</v>
      </c>
    </row>
    <row r="59" spans="1:10" x14ac:dyDescent="0.25">
      <c r="A59" t="s">
        <v>53</v>
      </c>
      <c r="B59" t="s">
        <v>105</v>
      </c>
      <c r="C59" t="s">
        <v>106</v>
      </c>
      <c r="D59" t="s">
        <v>53</v>
      </c>
      <c r="E59">
        <v>2000</v>
      </c>
      <c r="G59">
        <v>10000</v>
      </c>
      <c r="H59" t="s">
        <v>75</v>
      </c>
      <c r="I59" t="str">
        <f>_xlfn.XLOOKUP(H59,'Data Validation'!$D$4:$D$30,'Data Validation'!$E$4:$E$30)</f>
        <v>Transactional Income</v>
      </c>
      <c r="J59" t="str">
        <f>_xlfn.XLOOKUP(H59,'Data Validation'!$D$4:$D$30,'Data Validation'!$F$4:$F$30)</f>
        <v>Transactional Income</v>
      </c>
    </row>
    <row r="60" spans="1:10" x14ac:dyDescent="0.25">
      <c r="A60" t="s">
        <v>53</v>
      </c>
      <c r="B60" t="s">
        <v>105</v>
      </c>
      <c r="C60" t="s">
        <v>106</v>
      </c>
      <c r="D60" t="s">
        <v>53</v>
      </c>
      <c r="F60">
        <v>2000</v>
      </c>
      <c r="G60">
        <v>10000</v>
      </c>
      <c r="H60" t="s">
        <v>77</v>
      </c>
      <c r="I60" t="str">
        <f>_xlfn.XLOOKUP(H60,'Data Validation'!$D$4:$D$30,'Data Validation'!$E$4:$E$30)</f>
        <v>Transactional Expense</v>
      </c>
      <c r="J60" t="str">
        <f>_xlfn.XLOOKUP(H60,'Data Validation'!$D$4:$D$30,'Data Validation'!$F$4:$F$30)</f>
        <v>Transactional Expense</v>
      </c>
    </row>
    <row r="61" spans="1:10" x14ac:dyDescent="0.25">
      <c r="A61" t="s">
        <v>89</v>
      </c>
      <c r="B61" t="s">
        <v>105</v>
      </c>
      <c r="C61" t="s">
        <v>106</v>
      </c>
      <c r="D61" t="s">
        <v>89</v>
      </c>
      <c r="E61">
        <v>10000</v>
      </c>
      <c r="G61">
        <v>10000</v>
      </c>
      <c r="H61" t="s">
        <v>82</v>
      </c>
      <c r="I61" t="str">
        <f>_xlfn.XLOOKUP(H61,'Data Validation'!$D$4:$D$35,'Data Validation'!$E$4:$E$35)</f>
        <v>Investment</v>
      </c>
      <c r="J61" t="str">
        <f>_xlfn.XLOOKUP(H61,'Data Validation'!$D$4:$D$35,'Data Validation'!$F$4:$F$35)</f>
        <v>Investment</v>
      </c>
    </row>
    <row r="62" spans="1:10" x14ac:dyDescent="0.25">
      <c r="A62" t="s">
        <v>89</v>
      </c>
      <c r="B62" t="s">
        <v>105</v>
      </c>
      <c r="C62" t="s">
        <v>106</v>
      </c>
      <c r="D62" t="s">
        <v>89</v>
      </c>
      <c r="E62">
        <v>52</v>
      </c>
      <c r="G62">
        <v>10000</v>
      </c>
      <c r="H62" t="s">
        <v>32</v>
      </c>
      <c r="I62" t="str">
        <f>_xlfn.XLOOKUP(H62,'Data Validation'!$D$4:$D$35,'Data Validation'!$E$4:$E$35)</f>
        <v>Life Style</v>
      </c>
      <c r="J62" t="str">
        <f>_xlfn.XLOOKUP(H62,'Data Validation'!$D$4:$D$35,'Data Validation'!$F$4:$F$35)</f>
        <v>Expense</v>
      </c>
    </row>
    <row r="63" spans="1:10" x14ac:dyDescent="0.25">
      <c r="A63" t="s">
        <v>89</v>
      </c>
      <c r="B63" t="s">
        <v>105</v>
      </c>
      <c r="C63" t="s">
        <v>106</v>
      </c>
      <c r="D63" t="s">
        <v>89</v>
      </c>
      <c r="E63">
        <v>1200</v>
      </c>
      <c r="G63">
        <v>10000</v>
      </c>
      <c r="H63" t="s">
        <v>77</v>
      </c>
      <c r="I63" t="str">
        <f>_xlfn.XLOOKUP(H63,'Data Validation'!$D$4:$D$35,'Data Validation'!$E$4:$E$35)</f>
        <v>Transactional Expense</v>
      </c>
      <c r="J63" t="str">
        <f>_xlfn.XLOOKUP(H63,'Data Validation'!$D$4:$D$35,'Data Validation'!$F$4:$F$35)</f>
        <v>Transactional Expense</v>
      </c>
    </row>
    <row r="64" spans="1:10" x14ac:dyDescent="0.25">
      <c r="A64" t="s">
        <v>89</v>
      </c>
      <c r="B64" t="s">
        <v>105</v>
      </c>
      <c r="C64" t="s">
        <v>106</v>
      </c>
      <c r="D64" t="s">
        <v>89</v>
      </c>
      <c r="F64">
        <v>6400</v>
      </c>
      <c r="G64">
        <v>10000</v>
      </c>
      <c r="H64" t="s">
        <v>75</v>
      </c>
      <c r="I64" t="str">
        <f>_xlfn.XLOOKUP(H64,'Data Validation'!$D$4:$D$35,'Data Validation'!$E$4:$E$35)</f>
        <v>Transactional Income</v>
      </c>
      <c r="J64" t="str">
        <f>_xlfn.XLOOKUP(H64,'Data Validation'!$D$4:$D$35,'Data Validation'!$F$4:$F$35)</f>
        <v>Transactional Income</v>
      </c>
    </row>
    <row r="65" spans="1:10" x14ac:dyDescent="0.25">
      <c r="A65" t="s">
        <v>54</v>
      </c>
      <c r="B65" t="s">
        <v>105</v>
      </c>
      <c r="C65" t="s">
        <v>106</v>
      </c>
      <c r="D65" t="s">
        <v>54</v>
      </c>
      <c r="E65">
        <v>130</v>
      </c>
      <c r="G65">
        <v>10000</v>
      </c>
      <c r="H65" t="s">
        <v>73</v>
      </c>
      <c r="I65" t="str">
        <f>_xlfn.XLOOKUP(H65,'Data Validation'!$D$4:$D$19,'Data Validation'!$E$4:$E$19)</f>
        <v>Medical</v>
      </c>
      <c r="J65" t="str">
        <f>_xlfn.XLOOKUP(H65,'Data Validation'!$D$4:$D$19,'Data Validation'!$F$4:$F$19)</f>
        <v>Expense</v>
      </c>
    </row>
    <row r="66" spans="1:10" x14ac:dyDescent="0.25">
      <c r="A66" t="s">
        <v>90</v>
      </c>
      <c r="B66" t="s">
        <v>105</v>
      </c>
      <c r="C66" t="s">
        <v>106</v>
      </c>
      <c r="D66" t="s">
        <v>90</v>
      </c>
      <c r="E66">
        <v>135</v>
      </c>
      <c r="G66">
        <v>10000</v>
      </c>
      <c r="H66" t="s">
        <v>32</v>
      </c>
      <c r="I66" t="str">
        <f>_xlfn.XLOOKUP(H66,'Data Validation'!$D$4:$D$35,'Data Validation'!$E$4:$E$35)</f>
        <v>Life Style</v>
      </c>
      <c r="J66" t="str">
        <f>_xlfn.XLOOKUP(H66,'Data Validation'!$D$4:$D$35,'Data Validation'!$F$4:$F$35)</f>
        <v>Expense</v>
      </c>
    </row>
    <row r="67" spans="1:10" x14ac:dyDescent="0.25">
      <c r="A67" t="s">
        <v>55</v>
      </c>
      <c r="B67" t="s">
        <v>105</v>
      </c>
      <c r="C67" t="s">
        <v>106</v>
      </c>
      <c r="D67" t="s">
        <v>55</v>
      </c>
      <c r="E67">
        <v>170</v>
      </c>
      <c r="G67">
        <v>10000</v>
      </c>
      <c r="H67" t="s">
        <v>33</v>
      </c>
      <c r="I67" t="str">
        <f>_xlfn.XLOOKUP(H67,'Data Validation'!$D$4:$D$21,'Data Validation'!$E$4:$E$21)</f>
        <v>Life Style</v>
      </c>
      <c r="J67" t="str">
        <f>_xlfn.XLOOKUP(H67,'Data Validation'!$D$4:$D$21,'Data Validation'!$F$4:$F$21)</f>
        <v>Expense</v>
      </c>
    </row>
    <row r="68" spans="1:10" x14ac:dyDescent="0.25">
      <c r="A68" t="s">
        <v>55</v>
      </c>
      <c r="B68" t="s">
        <v>105</v>
      </c>
      <c r="C68" t="s">
        <v>106</v>
      </c>
      <c r="D68" t="s">
        <v>55</v>
      </c>
      <c r="E68">
        <v>30</v>
      </c>
      <c r="G68">
        <v>10000</v>
      </c>
      <c r="H68" t="s">
        <v>43</v>
      </c>
      <c r="I68" t="str">
        <f>_xlfn.XLOOKUP(H68,'Data Validation'!$D$4:$D$21,'Data Validation'!$E$4:$E$21)</f>
        <v>Misc</v>
      </c>
      <c r="J68" t="str">
        <f>_xlfn.XLOOKUP(H68,'Data Validation'!$D$4:$D$21,'Data Validation'!$F$4:$F$21)</f>
        <v>Expense</v>
      </c>
    </row>
    <row r="69" spans="1:10" x14ac:dyDescent="0.25">
      <c r="A69" t="s">
        <v>55</v>
      </c>
      <c r="B69" t="s">
        <v>105</v>
      </c>
      <c r="C69" t="s">
        <v>106</v>
      </c>
      <c r="D69" t="s">
        <v>55</v>
      </c>
      <c r="E69">
        <v>193</v>
      </c>
      <c r="G69">
        <v>10000</v>
      </c>
      <c r="H69" t="s">
        <v>32</v>
      </c>
      <c r="I69" t="str">
        <f>_xlfn.XLOOKUP(H69,'Data Validation'!$D$4:$D$21,'Data Validation'!$E$4:$E$21)</f>
        <v>Life Style</v>
      </c>
      <c r="J69" t="str">
        <f>_xlfn.XLOOKUP(H69,'Data Validation'!$D$4:$D$21,'Data Validation'!$F$4:$F$21)</f>
        <v>Expense</v>
      </c>
    </row>
    <row r="70" spans="1:10" x14ac:dyDescent="0.25">
      <c r="A70" t="s">
        <v>56</v>
      </c>
      <c r="B70" t="s">
        <v>105</v>
      </c>
      <c r="C70" t="s">
        <v>106</v>
      </c>
      <c r="D70" t="s">
        <v>56</v>
      </c>
      <c r="E70">
        <v>2000</v>
      </c>
      <c r="G70">
        <v>10000</v>
      </c>
      <c r="H70" t="s">
        <v>81</v>
      </c>
      <c r="I70" t="str">
        <f>_xlfn.XLOOKUP(H70,'Data Validation'!$D$4:$D$21,'Data Validation'!$E$4:$E$21)</f>
        <v>Investment</v>
      </c>
      <c r="J70" t="str">
        <f>_xlfn.XLOOKUP(H70,'Data Validation'!$D$4:$D$21,'Data Validation'!$F$4:$F$21)</f>
        <v>Investment</v>
      </c>
    </row>
    <row r="71" spans="1:10" x14ac:dyDescent="0.25">
      <c r="A71" t="s">
        <v>56</v>
      </c>
      <c r="B71" t="s">
        <v>105</v>
      </c>
      <c r="C71" t="s">
        <v>106</v>
      </c>
      <c r="D71" t="s">
        <v>56</v>
      </c>
      <c r="E71">
        <v>2000</v>
      </c>
      <c r="G71">
        <v>10000</v>
      </c>
      <c r="H71" t="s">
        <v>81</v>
      </c>
      <c r="I71" t="str">
        <f>_xlfn.XLOOKUP(H71,'Data Validation'!$D$4:$D$21,'Data Validation'!$E$4:$E$21)</f>
        <v>Investment</v>
      </c>
      <c r="J71" t="str">
        <f>_xlfn.XLOOKUP(H71,'Data Validation'!$D$4:$D$21,'Data Validation'!$F$4:$F$21)</f>
        <v>Investment</v>
      </c>
    </row>
    <row r="72" spans="1:10" x14ac:dyDescent="0.25">
      <c r="A72" t="s">
        <v>56</v>
      </c>
      <c r="B72" t="s">
        <v>105</v>
      </c>
      <c r="C72" t="s">
        <v>106</v>
      </c>
      <c r="D72" t="s">
        <v>56</v>
      </c>
      <c r="E72">
        <v>2000</v>
      </c>
      <c r="G72">
        <v>10000</v>
      </c>
      <c r="H72" t="s">
        <v>81</v>
      </c>
      <c r="I72" t="str">
        <f>_xlfn.XLOOKUP(H72,'Data Validation'!$D$4:$D$21,'Data Validation'!$E$4:$E$21)</f>
        <v>Investment</v>
      </c>
      <c r="J72" t="str">
        <f>_xlfn.XLOOKUP(H72,'Data Validation'!$D$4:$D$21,'Data Validation'!$F$4:$F$21)</f>
        <v>Investment</v>
      </c>
    </row>
    <row r="73" spans="1:10" x14ac:dyDescent="0.25">
      <c r="A73" t="s">
        <v>56</v>
      </c>
      <c r="B73" t="s">
        <v>105</v>
      </c>
      <c r="C73" t="s">
        <v>106</v>
      </c>
      <c r="D73" t="s">
        <v>56</v>
      </c>
      <c r="E73">
        <v>2000</v>
      </c>
      <c r="G73">
        <v>10000</v>
      </c>
      <c r="H73" t="s">
        <v>81</v>
      </c>
      <c r="I73" t="str">
        <f>_xlfn.XLOOKUP(H73,'Data Validation'!$D$4:$D$21,'Data Validation'!$E$4:$E$21)</f>
        <v>Investment</v>
      </c>
      <c r="J73" t="str">
        <f>_xlfn.XLOOKUP(H73,'Data Validation'!$D$4:$D$21,'Data Validation'!$F$4:$F$21)</f>
        <v>Investment</v>
      </c>
    </row>
    <row r="74" spans="1:10" x14ac:dyDescent="0.25">
      <c r="A74" t="s">
        <v>91</v>
      </c>
      <c r="B74" t="s">
        <v>105</v>
      </c>
      <c r="C74" t="s">
        <v>106</v>
      </c>
      <c r="D74" t="s">
        <v>91</v>
      </c>
      <c r="E74">
        <v>2000</v>
      </c>
      <c r="G74">
        <v>10000</v>
      </c>
      <c r="H74" t="s">
        <v>81</v>
      </c>
      <c r="I74" t="str">
        <f>_xlfn.XLOOKUP(H74,'Data Validation'!$D$4:$D$35,'Data Validation'!$E$4:$E$35)</f>
        <v>Investment</v>
      </c>
      <c r="J74" t="str">
        <f>_xlfn.XLOOKUP(H74,'Data Validation'!$D$4:$D$35,'Data Validation'!$F$4:$F$35)</f>
        <v>Investment</v>
      </c>
    </row>
    <row r="75" spans="1:10" x14ac:dyDescent="0.25">
      <c r="A75" t="s">
        <v>91</v>
      </c>
      <c r="B75" t="s">
        <v>105</v>
      </c>
      <c r="C75" t="s">
        <v>106</v>
      </c>
      <c r="D75" t="s">
        <v>91</v>
      </c>
      <c r="E75">
        <v>2000</v>
      </c>
      <c r="G75">
        <v>10000</v>
      </c>
      <c r="H75" t="s">
        <v>81</v>
      </c>
      <c r="I75" t="str">
        <f>_xlfn.XLOOKUP(H75,'Data Validation'!$D$4:$D$35,'Data Validation'!$E$4:$E$35)</f>
        <v>Investment</v>
      </c>
      <c r="J75" t="str">
        <f>_xlfn.XLOOKUP(H75,'Data Validation'!$D$4:$D$35,'Data Validation'!$F$4:$F$35)</f>
        <v>Investment</v>
      </c>
    </row>
    <row r="76" spans="1:10" x14ac:dyDescent="0.25">
      <c r="A76" t="s">
        <v>91</v>
      </c>
      <c r="B76" t="s">
        <v>105</v>
      </c>
      <c r="C76" t="s">
        <v>106</v>
      </c>
      <c r="D76" t="s">
        <v>91</v>
      </c>
      <c r="E76">
        <v>800</v>
      </c>
      <c r="G76">
        <v>10000</v>
      </c>
      <c r="H76" t="s">
        <v>81</v>
      </c>
      <c r="I76" t="str">
        <f>_xlfn.XLOOKUP(H76,'Data Validation'!$D$4:$D$35,'Data Validation'!$E$4:$E$35)</f>
        <v>Investment</v>
      </c>
      <c r="J76" t="str">
        <f>_xlfn.XLOOKUP(H76,'Data Validation'!$D$4:$D$35,'Data Validation'!$F$4:$F$35)</f>
        <v>Investment</v>
      </c>
    </row>
    <row r="77" spans="1:10" x14ac:dyDescent="0.25">
      <c r="A77" t="s">
        <v>91</v>
      </c>
      <c r="B77" t="s">
        <v>105</v>
      </c>
      <c r="C77" t="s">
        <v>106</v>
      </c>
      <c r="D77" t="s">
        <v>91</v>
      </c>
      <c r="E77">
        <v>2000</v>
      </c>
      <c r="G77">
        <v>10000</v>
      </c>
      <c r="H77" t="s">
        <v>81</v>
      </c>
      <c r="I77" t="str">
        <f>_xlfn.XLOOKUP(H77,'Data Validation'!$D$4:$D$35,'Data Validation'!$E$4:$E$35)</f>
        <v>Investment</v>
      </c>
      <c r="J77" t="str">
        <f>_xlfn.XLOOKUP(H77,'Data Validation'!$D$4:$D$35,'Data Validation'!$F$4:$F$35)</f>
        <v>Investment</v>
      </c>
    </row>
    <row r="78" spans="1:10" x14ac:dyDescent="0.25">
      <c r="A78" t="s">
        <v>91</v>
      </c>
      <c r="B78" t="s">
        <v>105</v>
      </c>
      <c r="C78" t="s">
        <v>106</v>
      </c>
      <c r="D78" t="s">
        <v>91</v>
      </c>
      <c r="E78">
        <v>600</v>
      </c>
      <c r="G78">
        <v>10000</v>
      </c>
      <c r="H78" t="s">
        <v>81</v>
      </c>
      <c r="I78" t="str">
        <f>_xlfn.XLOOKUP(H78,'Data Validation'!$D$4:$D$35,'Data Validation'!$E$4:$E$35)</f>
        <v>Investment</v>
      </c>
      <c r="J78" t="str">
        <f>_xlfn.XLOOKUP(H78,'Data Validation'!$D$4:$D$35,'Data Validation'!$F$4:$F$35)</f>
        <v>Investment</v>
      </c>
    </row>
    <row r="79" spans="1:10" x14ac:dyDescent="0.25">
      <c r="A79" t="s">
        <v>57</v>
      </c>
      <c r="B79" t="s">
        <v>105</v>
      </c>
      <c r="C79" t="s">
        <v>106</v>
      </c>
      <c r="D79" t="s">
        <v>57</v>
      </c>
      <c r="E79">
        <v>789</v>
      </c>
      <c r="G79">
        <v>10000</v>
      </c>
      <c r="H79" t="s">
        <v>37</v>
      </c>
      <c r="I79" t="str">
        <f>_xlfn.XLOOKUP(H79,'Data Validation'!$D$4:$D$21,'Data Validation'!$E$4:$E$21)</f>
        <v>Life Style</v>
      </c>
      <c r="J79" t="str">
        <f>_xlfn.XLOOKUP(H79,'Data Validation'!$D$4:$D$21,'Data Validation'!$F$4:$F$21)</f>
        <v>Expense</v>
      </c>
    </row>
    <row r="80" spans="1:10" x14ac:dyDescent="0.25">
      <c r="A80" t="s">
        <v>57</v>
      </c>
      <c r="B80" t="s">
        <v>105</v>
      </c>
      <c r="C80" t="s">
        <v>106</v>
      </c>
      <c r="D80" t="s">
        <v>57</v>
      </c>
      <c r="E80">
        <v>4000</v>
      </c>
      <c r="G80">
        <v>10000</v>
      </c>
      <c r="H80" t="s">
        <v>78</v>
      </c>
      <c r="I80" t="str">
        <f>_xlfn.XLOOKUP(H80,'Data Validation'!$D$4:$D$22,'Data Validation'!$E$4:$E$22)</f>
        <v>Life Style</v>
      </c>
      <c r="J80" t="str">
        <f>_xlfn.XLOOKUP(H80,'Data Validation'!$D$4:$D$22,'Data Validation'!$F$4:$F$22)</f>
        <v>Expense</v>
      </c>
    </row>
    <row r="81" spans="1:10" x14ac:dyDescent="0.25">
      <c r="A81" t="s">
        <v>92</v>
      </c>
      <c r="B81" t="s">
        <v>105</v>
      </c>
      <c r="C81" t="s">
        <v>106</v>
      </c>
      <c r="D81" t="s">
        <v>92</v>
      </c>
      <c r="E81">
        <v>488</v>
      </c>
      <c r="G81">
        <v>10000</v>
      </c>
      <c r="H81" t="s">
        <v>37</v>
      </c>
      <c r="I81" t="str">
        <f>_xlfn.XLOOKUP(H81,'Data Validation'!$D$4:$D$35,'Data Validation'!$E$4:$E$35)</f>
        <v>Life Style</v>
      </c>
      <c r="J81" t="str">
        <f>_xlfn.XLOOKUP(H81,'Data Validation'!$D$4:$D$35,'Data Validation'!$F$4:$F$35)</f>
        <v>Expense</v>
      </c>
    </row>
    <row r="82" spans="1:10" x14ac:dyDescent="0.25">
      <c r="A82" t="s">
        <v>58</v>
      </c>
      <c r="B82" t="s">
        <v>105</v>
      </c>
      <c r="C82" t="s">
        <v>106</v>
      </c>
      <c r="D82" t="s">
        <v>58</v>
      </c>
      <c r="E82">
        <v>100</v>
      </c>
      <c r="G82">
        <v>10000</v>
      </c>
      <c r="H82" t="s">
        <v>43</v>
      </c>
      <c r="I82" t="str">
        <f>_xlfn.XLOOKUP(H82,'Data Validation'!$D$4:$D$22,'Data Validation'!$E$4:$E$22)</f>
        <v>Misc</v>
      </c>
      <c r="J82" t="str">
        <f>_xlfn.XLOOKUP(H82,'Data Validation'!$D$4:$D$22,'Data Validation'!$F$4:$F$22)</f>
        <v>Expense</v>
      </c>
    </row>
    <row r="83" spans="1:10" x14ac:dyDescent="0.25">
      <c r="A83" t="s">
        <v>59</v>
      </c>
      <c r="B83" t="s">
        <v>105</v>
      </c>
      <c r="C83" t="s">
        <v>106</v>
      </c>
      <c r="D83" t="s">
        <v>59</v>
      </c>
      <c r="E83">
        <v>200</v>
      </c>
      <c r="G83">
        <v>10000</v>
      </c>
      <c r="H83" t="s">
        <v>78</v>
      </c>
      <c r="I83" t="str">
        <f>_xlfn.XLOOKUP(H83,'Data Validation'!$D$4:$D$22,'Data Validation'!$E$4:$E$22)</f>
        <v>Life Style</v>
      </c>
      <c r="J83" t="str">
        <f>_xlfn.XLOOKUP(H83,'Data Validation'!$D$4:$D$22,'Data Validation'!$F$4:$F$22)</f>
        <v>Expense</v>
      </c>
    </row>
    <row r="84" spans="1:10" x14ac:dyDescent="0.25">
      <c r="A84" t="s">
        <v>60</v>
      </c>
      <c r="B84" t="s">
        <v>105</v>
      </c>
      <c r="C84" t="s">
        <v>106</v>
      </c>
      <c r="D84" t="s">
        <v>60</v>
      </c>
      <c r="E84">
        <v>1150</v>
      </c>
      <c r="G84">
        <v>10000</v>
      </c>
      <c r="H84" t="s">
        <v>32</v>
      </c>
      <c r="I84" t="str">
        <f>_xlfn.XLOOKUP(H84,'Data Validation'!$D$4:$D$22,'Data Validation'!$E$4:$E$22)</f>
        <v>Life Style</v>
      </c>
      <c r="J84" t="str">
        <f>_xlfn.XLOOKUP(H84,'Data Validation'!$D$4:$D$22,'Data Validation'!$F$4:$F$22)</f>
        <v>Expense</v>
      </c>
    </row>
    <row r="85" spans="1:10" x14ac:dyDescent="0.25">
      <c r="A85" t="s">
        <v>93</v>
      </c>
      <c r="B85" t="s">
        <v>105</v>
      </c>
      <c r="C85" t="s">
        <v>106</v>
      </c>
      <c r="D85" t="s">
        <v>93</v>
      </c>
      <c r="E85">
        <v>456</v>
      </c>
      <c r="G85">
        <v>10000</v>
      </c>
      <c r="H85" t="s">
        <v>37</v>
      </c>
      <c r="I85" t="str">
        <f>_xlfn.XLOOKUP(H85,'Data Validation'!$D$4:$D$35,'Data Validation'!$E$4:$E$35)</f>
        <v>Life Style</v>
      </c>
      <c r="J85" t="str">
        <f>_xlfn.XLOOKUP(H85,'Data Validation'!$D$4:$D$35,'Data Validation'!$F$4:$F$35)</f>
        <v>Expense</v>
      </c>
    </row>
    <row r="86" spans="1:10" x14ac:dyDescent="0.25">
      <c r="A86" t="s">
        <v>93</v>
      </c>
      <c r="B86" t="s">
        <v>105</v>
      </c>
      <c r="C86" t="s">
        <v>106</v>
      </c>
      <c r="D86" t="s">
        <v>93</v>
      </c>
      <c r="E86">
        <v>158</v>
      </c>
      <c r="G86">
        <v>10000</v>
      </c>
      <c r="H86" t="s">
        <v>32</v>
      </c>
      <c r="I86" t="str">
        <f>_xlfn.XLOOKUP(H86,'Data Validation'!$D$4:$D$35,'Data Validation'!$E$4:$E$35)</f>
        <v>Life Style</v>
      </c>
      <c r="J86" t="str">
        <f>_xlfn.XLOOKUP(H86,'Data Validation'!$D$4:$D$35,'Data Validation'!$F$4:$F$35)</f>
        <v>Expense</v>
      </c>
    </row>
    <row r="87" spans="1:10" x14ac:dyDescent="0.25">
      <c r="A87" t="s">
        <v>61</v>
      </c>
      <c r="B87" t="s">
        <v>105</v>
      </c>
      <c r="C87" t="s">
        <v>106</v>
      </c>
      <c r="D87" t="s">
        <v>61</v>
      </c>
      <c r="E87">
        <v>510</v>
      </c>
      <c r="G87">
        <v>10000</v>
      </c>
      <c r="H87" t="s">
        <v>43</v>
      </c>
      <c r="I87" t="str">
        <f>_xlfn.XLOOKUP(H87,'Data Validation'!$D$4:$D$22,'Data Validation'!$E$4:$E$22)</f>
        <v>Misc</v>
      </c>
      <c r="J87" t="str">
        <f>_xlfn.XLOOKUP(H87,'Data Validation'!$D$4:$D$22,'Data Validation'!$F$4:$F$22)</f>
        <v>Expense</v>
      </c>
    </row>
    <row r="88" spans="1:10" x14ac:dyDescent="0.25">
      <c r="A88" t="s">
        <v>61</v>
      </c>
      <c r="B88" t="s">
        <v>105</v>
      </c>
      <c r="C88" t="s">
        <v>106</v>
      </c>
      <c r="D88" t="s">
        <v>61</v>
      </c>
      <c r="E88">
        <v>510</v>
      </c>
      <c r="G88">
        <v>10000</v>
      </c>
      <c r="H88" t="s">
        <v>43</v>
      </c>
      <c r="I88" t="str">
        <f>_xlfn.XLOOKUP(H88,'Data Validation'!$D$4:$D$22,'Data Validation'!$E$4:$E$22)</f>
        <v>Misc</v>
      </c>
      <c r="J88" t="str">
        <f>_xlfn.XLOOKUP(H88,'Data Validation'!$D$4:$D$22,'Data Validation'!$F$4:$F$22)</f>
        <v>Expense</v>
      </c>
    </row>
    <row r="89" spans="1:10" x14ac:dyDescent="0.25">
      <c r="A89" t="s">
        <v>61</v>
      </c>
      <c r="B89" t="s">
        <v>105</v>
      </c>
      <c r="C89" t="s">
        <v>106</v>
      </c>
      <c r="D89" t="s">
        <v>61</v>
      </c>
      <c r="E89">
        <v>510</v>
      </c>
      <c r="G89">
        <v>10000</v>
      </c>
      <c r="H89" t="s">
        <v>43</v>
      </c>
      <c r="I89" t="str">
        <f>_xlfn.XLOOKUP(H89,'Data Validation'!$D$4:$D$22,'Data Validation'!$E$4:$E$22)</f>
        <v>Misc</v>
      </c>
      <c r="J89" t="str">
        <f>_xlfn.XLOOKUP(H89,'Data Validation'!$D$4:$D$22,'Data Validation'!$F$4:$F$22)</f>
        <v>Expense</v>
      </c>
    </row>
    <row r="90" spans="1:10" x14ac:dyDescent="0.25">
      <c r="A90" t="s">
        <v>94</v>
      </c>
      <c r="B90" t="s">
        <v>105</v>
      </c>
      <c r="C90" t="s">
        <v>106</v>
      </c>
      <c r="D90" t="s">
        <v>94</v>
      </c>
      <c r="E90">
        <v>510</v>
      </c>
      <c r="G90">
        <v>10000</v>
      </c>
      <c r="H90" t="s">
        <v>32</v>
      </c>
      <c r="I90" t="str">
        <f>_xlfn.XLOOKUP(H90,'Data Validation'!$D$4:$D$35,'Data Validation'!$E$4:$E$35)</f>
        <v>Life Style</v>
      </c>
      <c r="J90" t="str">
        <f>_xlfn.XLOOKUP(H90,'Data Validation'!$D$4:$D$35,'Data Validation'!$F$4:$F$35)</f>
        <v>Expense</v>
      </c>
    </row>
    <row r="91" spans="1:10" x14ac:dyDescent="0.25">
      <c r="A91" t="s">
        <v>94</v>
      </c>
      <c r="B91" t="s">
        <v>105</v>
      </c>
      <c r="C91" t="s">
        <v>106</v>
      </c>
      <c r="D91" t="s">
        <v>94</v>
      </c>
      <c r="E91">
        <v>510</v>
      </c>
      <c r="G91">
        <v>10000</v>
      </c>
      <c r="H91" t="s">
        <v>43</v>
      </c>
      <c r="I91" t="str">
        <f>_xlfn.XLOOKUP(H91,'Data Validation'!$D$4:$D$35,'Data Validation'!$E$4:$E$35)</f>
        <v>Misc</v>
      </c>
      <c r="J91" t="str">
        <f>_xlfn.XLOOKUP(H91,'Data Validation'!$D$4:$D$35,'Data Validation'!$F$4:$F$35)</f>
        <v>Expense</v>
      </c>
    </row>
    <row r="92" spans="1:10" x14ac:dyDescent="0.25">
      <c r="A92" t="s">
        <v>94</v>
      </c>
      <c r="B92" t="s">
        <v>105</v>
      </c>
      <c r="C92" t="s">
        <v>106</v>
      </c>
      <c r="D92" t="s">
        <v>94</v>
      </c>
      <c r="E92">
        <v>510</v>
      </c>
      <c r="G92">
        <v>10000</v>
      </c>
      <c r="H92" t="s">
        <v>43</v>
      </c>
      <c r="I92" t="str">
        <f>_xlfn.XLOOKUP(H92,'Data Validation'!$D$4:$D$35,'Data Validation'!$E$4:$E$35)</f>
        <v>Misc</v>
      </c>
      <c r="J92" t="str">
        <f>_xlfn.XLOOKUP(H92,'Data Validation'!$D$4:$D$35,'Data Validation'!$F$4:$F$35)</f>
        <v>Expense</v>
      </c>
    </row>
    <row r="93" spans="1:10" x14ac:dyDescent="0.25">
      <c r="A93" t="s">
        <v>62</v>
      </c>
      <c r="B93" t="s">
        <v>105</v>
      </c>
      <c r="C93" t="s">
        <v>106</v>
      </c>
      <c r="D93" t="s">
        <v>62</v>
      </c>
      <c r="F93">
        <v>5000</v>
      </c>
      <c r="G93">
        <v>10000</v>
      </c>
      <c r="H93" t="s">
        <v>75</v>
      </c>
      <c r="I93" t="str">
        <f>_xlfn.XLOOKUP(H93,'Data Validation'!$D$4:$D$22,'Data Validation'!$E$4:$E$22)</f>
        <v>Transactional Income</v>
      </c>
      <c r="J93" t="str">
        <f>_xlfn.XLOOKUP(H93,'Data Validation'!$D$4:$D$22,'Data Validation'!$F$4:$F$22)</f>
        <v>Transactional Income</v>
      </c>
    </row>
    <row r="94" spans="1:10" x14ac:dyDescent="0.25">
      <c r="A94" t="s">
        <v>62</v>
      </c>
      <c r="B94" t="s">
        <v>105</v>
      </c>
      <c r="C94" t="s">
        <v>106</v>
      </c>
      <c r="D94" t="s">
        <v>62</v>
      </c>
      <c r="E94">
        <v>5000</v>
      </c>
      <c r="G94">
        <v>10000</v>
      </c>
      <c r="H94" t="s">
        <v>77</v>
      </c>
      <c r="I94" t="str">
        <f>_xlfn.XLOOKUP(H94,'Data Validation'!$D$4:$D$22,'Data Validation'!$E$4:$E$22)</f>
        <v>Transactional Expense</v>
      </c>
      <c r="J94" t="str">
        <f>_xlfn.XLOOKUP(H94,'Data Validation'!$D$4:$D$22,'Data Validation'!$F$4:$F$22)</f>
        <v>Transactional Expense</v>
      </c>
    </row>
    <row r="95" spans="1:10" x14ac:dyDescent="0.25">
      <c r="A95" t="s">
        <v>95</v>
      </c>
      <c r="B95" t="s">
        <v>105</v>
      </c>
      <c r="C95" t="s">
        <v>106</v>
      </c>
      <c r="D95" t="s">
        <v>95</v>
      </c>
      <c r="E95">
        <v>234</v>
      </c>
      <c r="G95">
        <v>10000</v>
      </c>
      <c r="H95" t="s">
        <v>32</v>
      </c>
      <c r="I95" t="str">
        <f>_xlfn.XLOOKUP(H95,'Data Validation'!$D$4:$D$35,'Data Validation'!$E$4:$E$35)</f>
        <v>Life Style</v>
      </c>
      <c r="J95" t="str">
        <f>_xlfn.XLOOKUP(H95,'Data Validation'!$D$4:$D$35,'Data Validation'!$F$4:$F$35)</f>
        <v>Expense</v>
      </c>
    </row>
    <row r="96" spans="1:10" x14ac:dyDescent="0.25">
      <c r="A96" t="s">
        <v>95</v>
      </c>
      <c r="B96" t="s">
        <v>105</v>
      </c>
      <c r="C96" t="s">
        <v>106</v>
      </c>
      <c r="D96" t="s">
        <v>95</v>
      </c>
      <c r="E96">
        <v>30</v>
      </c>
      <c r="G96">
        <v>10000</v>
      </c>
      <c r="H96" t="s">
        <v>77</v>
      </c>
      <c r="I96" t="str">
        <f>_xlfn.XLOOKUP(H96,'Data Validation'!$D$4:$D$35,'Data Validation'!$E$4:$E$35)</f>
        <v>Transactional Expense</v>
      </c>
      <c r="J96" t="str">
        <f>_xlfn.XLOOKUP(H96,'Data Validation'!$D$4:$D$35,'Data Validation'!$F$4:$F$35)</f>
        <v>Transactional Expense</v>
      </c>
    </row>
    <row r="97" spans="1:10" x14ac:dyDescent="0.25">
      <c r="A97" t="s">
        <v>95</v>
      </c>
      <c r="B97" t="s">
        <v>105</v>
      </c>
      <c r="C97" t="s">
        <v>106</v>
      </c>
      <c r="D97" t="s">
        <v>96</v>
      </c>
      <c r="F97">
        <v>30</v>
      </c>
      <c r="G97">
        <v>10000</v>
      </c>
      <c r="H97" t="s">
        <v>75</v>
      </c>
      <c r="I97" t="str">
        <f>_xlfn.XLOOKUP(H97,'Data Validation'!$D$4:$D$35,'Data Validation'!$E$4:$E$35)</f>
        <v>Transactional Income</v>
      </c>
      <c r="J97" t="str">
        <f>_xlfn.XLOOKUP(H97,'Data Validation'!$D$4:$D$35,'Data Validation'!$F$4:$F$35)</f>
        <v>Transactional Income</v>
      </c>
    </row>
    <row r="98" spans="1:10" x14ac:dyDescent="0.25">
      <c r="A98" t="s">
        <v>63</v>
      </c>
      <c r="B98" t="s">
        <v>105</v>
      </c>
      <c r="C98" t="s">
        <v>106</v>
      </c>
      <c r="D98" t="s">
        <v>63</v>
      </c>
      <c r="E98">
        <v>149</v>
      </c>
      <c r="G98">
        <v>10000</v>
      </c>
      <c r="H98" t="s">
        <v>32</v>
      </c>
      <c r="I98" t="str">
        <f>_xlfn.XLOOKUP(H98,'Data Validation'!$D$4:$D$22,'Data Validation'!$E$4:$E$22)</f>
        <v>Life Style</v>
      </c>
      <c r="J98" t="str">
        <f>_xlfn.XLOOKUP(H98,'Data Validation'!$D$4:$D$22,'Data Validation'!$F$4:$F$22)</f>
        <v>Expense</v>
      </c>
    </row>
    <row r="99" spans="1:10" x14ac:dyDescent="0.25">
      <c r="A99" t="s">
        <v>63</v>
      </c>
      <c r="B99" t="s">
        <v>105</v>
      </c>
      <c r="C99" t="s">
        <v>106</v>
      </c>
      <c r="D99" t="s">
        <v>63</v>
      </c>
      <c r="E99">
        <v>2000</v>
      </c>
      <c r="G99">
        <v>10000</v>
      </c>
      <c r="H99" t="s">
        <v>30</v>
      </c>
      <c r="I99" t="str">
        <f>_xlfn.XLOOKUP(H99,'Data Validation'!$D$4:$D$22,'Data Validation'!$E$4:$E$22)</f>
        <v>Wedding</v>
      </c>
      <c r="J99" t="str">
        <f>_xlfn.XLOOKUP(H99,'Data Validation'!$D$4:$D$22,'Data Validation'!$F$4:$F$22)</f>
        <v>Expense</v>
      </c>
    </row>
    <row r="100" spans="1:10" x14ac:dyDescent="0.25">
      <c r="A100" t="s">
        <v>63</v>
      </c>
      <c r="B100" t="s">
        <v>105</v>
      </c>
      <c r="C100" t="s">
        <v>106</v>
      </c>
      <c r="D100" t="s">
        <v>63</v>
      </c>
      <c r="E100">
        <v>500</v>
      </c>
      <c r="G100">
        <v>10000</v>
      </c>
      <c r="H100" t="s">
        <v>79</v>
      </c>
      <c r="I100" t="str">
        <f>_xlfn.XLOOKUP(H100,'Data Validation'!$D$4:$D$25,'Data Validation'!$E$4:$E$25)</f>
        <v>Charity</v>
      </c>
      <c r="J100" t="str">
        <f>_xlfn.XLOOKUP(H100,'Data Validation'!$D$4:$D$25,'Data Validation'!$F$4:$F$25)</f>
        <v>Expense</v>
      </c>
    </row>
    <row r="101" spans="1:10" x14ac:dyDescent="0.25">
      <c r="A101" t="s">
        <v>63</v>
      </c>
      <c r="B101" t="s">
        <v>105</v>
      </c>
      <c r="C101" t="s">
        <v>106</v>
      </c>
      <c r="D101" t="s">
        <v>63</v>
      </c>
      <c r="E101">
        <v>169</v>
      </c>
      <c r="G101">
        <v>10000</v>
      </c>
      <c r="H101" t="s">
        <v>32</v>
      </c>
      <c r="I101" t="str">
        <f>_xlfn.XLOOKUP(H101,'Data Validation'!$D$4:$D$25,'Data Validation'!$E$4:$E$25)</f>
        <v>Life Style</v>
      </c>
      <c r="J101" t="str">
        <f>_xlfn.XLOOKUP(H101,'Data Validation'!$D$4:$D$25,'Data Validation'!$F$4:$F$25)</f>
        <v>Expense</v>
      </c>
    </row>
    <row r="102" spans="1:10" x14ac:dyDescent="0.25">
      <c r="A102" t="s">
        <v>96</v>
      </c>
      <c r="B102" t="s">
        <v>105</v>
      </c>
      <c r="C102" t="s">
        <v>106</v>
      </c>
      <c r="D102" t="s">
        <v>96</v>
      </c>
      <c r="E102">
        <v>199</v>
      </c>
      <c r="G102">
        <v>10000</v>
      </c>
      <c r="H102" t="s">
        <v>37</v>
      </c>
      <c r="I102" t="str">
        <f>_xlfn.XLOOKUP(H102,'Data Validation'!$D$4:$D$35,'Data Validation'!$E$4:$E$35)</f>
        <v>Life Style</v>
      </c>
      <c r="J102" t="str">
        <f>_xlfn.XLOOKUP(H102,'Data Validation'!$D$4:$D$35,'Data Validation'!$F$4:$F$35)</f>
        <v>Expense</v>
      </c>
    </row>
    <row r="103" spans="1:10" x14ac:dyDescent="0.25">
      <c r="A103" t="s">
        <v>64</v>
      </c>
      <c r="B103" t="s">
        <v>105</v>
      </c>
      <c r="C103" t="s">
        <v>106</v>
      </c>
      <c r="D103" t="s">
        <v>64</v>
      </c>
      <c r="E103">
        <v>402</v>
      </c>
      <c r="G103">
        <v>10000</v>
      </c>
      <c r="H103" t="s">
        <v>32</v>
      </c>
      <c r="I103" t="str">
        <f>_xlfn.XLOOKUP(H103,'Data Validation'!$D$4:$D$25,'Data Validation'!$E$4:$E$25)</f>
        <v>Life Style</v>
      </c>
      <c r="J103" t="str">
        <f>_xlfn.XLOOKUP(H103,'Data Validation'!$D$4:$D$25,'Data Validation'!$F$4:$F$25)</f>
        <v>Expense</v>
      </c>
    </row>
    <row r="104" spans="1:10" x14ac:dyDescent="0.25">
      <c r="A104" t="s">
        <v>97</v>
      </c>
      <c r="B104" t="s">
        <v>105</v>
      </c>
      <c r="C104" t="s">
        <v>106</v>
      </c>
      <c r="D104" t="s">
        <v>97</v>
      </c>
      <c r="E104">
        <v>180</v>
      </c>
      <c r="G104">
        <v>10000</v>
      </c>
      <c r="H104" t="s">
        <v>32</v>
      </c>
      <c r="I104" t="str">
        <f>_xlfn.XLOOKUP(H104,'Data Validation'!$D$4:$D$35,'Data Validation'!$E$4:$E$35)</f>
        <v>Life Style</v>
      </c>
      <c r="J104" t="str">
        <f>_xlfn.XLOOKUP(H104,'Data Validation'!$D$4:$D$35,'Data Validation'!$F$4:$F$35)</f>
        <v>Expense</v>
      </c>
    </row>
    <row r="105" spans="1:10" x14ac:dyDescent="0.25">
      <c r="A105" t="s">
        <v>98</v>
      </c>
      <c r="B105" t="s">
        <v>105</v>
      </c>
      <c r="C105" t="s">
        <v>106</v>
      </c>
      <c r="D105" t="s">
        <v>98</v>
      </c>
      <c r="E105">
        <v>160</v>
      </c>
      <c r="G105">
        <v>10000</v>
      </c>
      <c r="H105" t="s">
        <v>32</v>
      </c>
      <c r="I105" t="str">
        <f>_xlfn.XLOOKUP(H105,'Data Validation'!$D$4:$D$35,'Data Validation'!$E$4:$E$35)</f>
        <v>Life Style</v>
      </c>
      <c r="J105" t="str">
        <f>_xlfn.XLOOKUP(H105,'Data Validation'!$D$4:$D$35,'Data Validation'!$F$4:$F$35)</f>
        <v>Expense</v>
      </c>
    </row>
    <row r="106" spans="1:10" x14ac:dyDescent="0.25">
      <c r="A106" t="s">
        <v>15</v>
      </c>
      <c r="B106" t="s">
        <v>105</v>
      </c>
      <c r="C106" t="s">
        <v>106</v>
      </c>
      <c r="D106" t="s">
        <v>15</v>
      </c>
      <c r="F106">
        <v>9000</v>
      </c>
      <c r="G106">
        <v>10000</v>
      </c>
      <c r="H106" t="s">
        <v>26</v>
      </c>
      <c r="I106" t="str">
        <f>_xlfn.XLOOKUP(H106,'Data Validation'!$D$4:$D$17,'Data Validation'!$E$4:$E$17)</f>
        <v>Rare Income</v>
      </c>
      <c r="J106" t="str">
        <f>_xlfn.XLOOKUP(H106,'Data Validation'!$D$4:$D$17,'Data Validation'!$F$4:$F$17)</f>
        <v>Income</v>
      </c>
    </row>
    <row r="107" spans="1:10" x14ac:dyDescent="0.25">
      <c r="A107" t="s">
        <v>15</v>
      </c>
      <c r="B107" t="s">
        <v>105</v>
      </c>
      <c r="C107" t="s">
        <v>106</v>
      </c>
      <c r="D107" t="s">
        <v>15</v>
      </c>
      <c r="E107">
        <v>1500</v>
      </c>
      <c r="G107">
        <v>10000</v>
      </c>
      <c r="H107" t="s">
        <v>43</v>
      </c>
      <c r="I107" t="str">
        <f>_xlfn.XLOOKUP(H107,'Data Validation'!$D$4:$D$17,'Data Validation'!$E$4:$E$17)</f>
        <v>Misc</v>
      </c>
      <c r="J107" t="str">
        <f>_xlfn.XLOOKUP(H107,'Data Validation'!$D$4:$D$17,'Data Validation'!$F$4:$F$17)</f>
        <v>Expense</v>
      </c>
    </row>
    <row r="108" spans="1:10" x14ac:dyDescent="0.25">
      <c r="A108" t="s">
        <v>15</v>
      </c>
      <c r="B108" t="s">
        <v>105</v>
      </c>
      <c r="C108" t="s">
        <v>106</v>
      </c>
      <c r="D108" t="s">
        <v>15</v>
      </c>
      <c r="E108">
        <v>2000</v>
      </c>
      <c r="G108">
        <v>10000</v>
      </c>
      <c r="H108" t="s">
        <v>77</v>
      </c>
      <c r="I108" t="str">
        <f>_xlfn.XLOOKUP(H108,'Data Validation'!$D$4:$D$30,'Data Validation'!$E$4:$E$30)</f>
        <v>Transactional Expense</v>
      </c>
      <c r="J108" t="str">
        <f>_xlfn.XLOOKUP(H108,'Data Validation'!$D$4:$D$30,'Data Validation'!$F$4:$F$30)</f>
        <v>Transactional Expense</v>
      </c>
    </row>
    <row r="109" spans="1:10" x14ac:dyDescent="0.25">
      <c r="A109" t="s">
        <v>15</v>
      </c>
      <c r="B109" t="s">
        <v>105</v>
      </c>
      <c r="C109" t="s">
        <v>106</v>
      </c>
      <c r="D109" t="s">
        <v>15</v>
      </c>
      <c r="F109">
        <v>2000</v>
      </c>
      <c r="G109">
        <v>10000</v>
      </c>
      <c r="H109" t="s">
        <v>75</v>
      </c>
      <c r="I109" t="str">
        <f>_xlfn.XLOOKUP(H109,'Data Validation'!$D$4:$D$30,'Data Validation'!$E$4:$E$30)</f>
        <v>Transactional Income</v>
      </c>
      <c r="J109" t="str">
        <f>_xlfn.XLOOKUP(H109,'Data Validation'!$D$4:$D$30,'Data Validation'!$F$4:$F$30)</f>
        <v>Transactional Income</v>
      </c>
    </row>
    <row r="110" spans="1:10" x14ac:dyDescent="0.25">
      <c r="A110" t="s">
        <v>65</v>
      </c>
      <c r="B110" t="s">
        <v>105</v>
      </c>
      <c r="C110" t="s">
        <v>106</v>
      </c>
      <c r="D110" t="s">
        <v>65</v>
      </c>
      <c r="E110">
        <v>1</v>
      </c>
      <c r="G110">
        <v>10000</v>
      </c>
      <c r="H110" t="s">
        <v>43</v>
      </c>
      <c r="I110" t="str">
        <f>_xlfn.XLOOKUP(H110,'Data Validation'!$D$4:$D$25,'Data Validation'!$E$4:$E$25)</f>
        <v>Misc</v>
      </c>
      <c r="J110" t="str">
        <f>_xlfn.XLOOKUP(H110,'Data Validation'!$D$4:$D$25,'Data Validation'!$F$4:$F$25)</f>
        <v>Expense</v>
      </c>
    </row>
    <row r="111" spans="1:10" x14ac:dyDescent="0.25">
      <c r="A111" t="s">
        <v>99</v>
      </c>
      <c r="B111" t="s">
        <v>105</v>
      </c>
      <c r="C111" t="s">
        <v>106</v>
      </c>
      <c r="D111" t="s">
        <v>99</v>
      </c>
      <c r="E111">
        <v>1000</v>
      </c>
      <c r="G111">
        <v>10000</v>
      </c>
      <c r="H111" t="s">
        <v>104</v>
      </c>
      <c r="I111" t="str">
        <f>_xlfn.XLOOKUP(H111,'Data Validation'!$D$4:$D$35,'Data Validation'!$E$4:$E$35)</f>
        <v>Investment</v>
      </c>
      <c r="J111" t="str">
        <f>_xlfn.XLOOKUP(H111,'Data Validation'!$D$4:$D$35,'Data Validation'!$F$4:$F$35)</f>
        <v>Investment</v>
      </c>
    </row>
    <row r="112" spans="1:10" x14ac:dyDescent="0.25">
      <c r="A112" t="s">
        <v>99</v>
      </c>
      <c r="B112" t="s">
        <v>105</v>
      </c>
      <c r="C112" t="s">
        <v>106</v>
      </c>
      <c r="D112" t="s">
        <v>99</v>
      </c>
      <c r="E112">
        <v>1000</v>
      </c>
      <c r="G112">
        <v>10000</v>
      </c>
      <c r="H112" t="s">
        <v>104</v>
      </c>
      <c r="I112" t="str">
        <f>_xlfn.XLOOKUP(H112,'Data Validation'!$D$4:$D$35,'Data Validation'!$E$4:$E$35)</f>
        <v>Investment</v>
      </c>
      <c r="J112" t="str">
        <f>_xlfn.XLOOKUP(H112,'Data Validation'!$D$4:$D$35,'Data Validation'!$F$4:$F$35)</f>
        <v>Investment</v>
      </c>
    </row>
    <row r="113" spans="1:10" x14ac:dyDescent="0.25">
      <c r="A113" t="s">
        <v>99</v>
      </c>
      <c r="B113" t="s">
        <v>105</v>
      </c>
      <c r="C113" t="s">
        <v>106</v>
      </c>
      <c r="D113" t="s">
        <v>99</v>
      </c>
      <c r="E113">
        <v>120</v>
      </c>
      <c r="G113">
        <v>10000</v>
      </c>
      <c r="H113" t="s">
        <v>33</v>
      </c>
      <c r="I113" t="str">
        <f>_xlfn.XLOOKUP(H113,'Data Validation'!$D$4:$D$35,'Data Validation'!$E$4:$E$35)</f>
        <v>Life Style</v>
      </c>
      <c r="J113" t="str">
        <f>_xlfn.XLOOKUP(H113,'Data Validation'!$D$4:$D$35,'Data Validation'!$F$4:$F$35)</f>
        <v>Expense</v>
      </c>
    </row>
    <row r="114" spans="1:10" x14ac:dyDescent="0.25">
      <c r="A114" t="s">
        <v>99</v>
      </c>
      <c r="B114" t="s">
        <v>105</v>
      </c>
      <c r="C114" t="s">
        <v>106</v>
      </c>
      <c r="D114" t="s">
        <v>99</v>
      </c>
      <c r="E114">
        <v>380</v>
      </c>
      <c r="G114">
        <v>10000</v>
      </c>
      <c r="H114" t="s">
        <v>37</v>
      </c>
      <c r="I114" t="str">
        <f>_xlfn.XLOOKUP(H114,'Data Validation'!$D$4:$D$35,'Data Validation'!$E$4:$E$35)</f>
        <v>Life Style</v>
      </c>
      <c r="J114" t="str">
        <f>_xlfn.XLOOKUP(H114,'Data Validation'!$D$4:$D$35,'Data Validation'!$F$4:$F$35)</f>
        <v>Expense</v>
      </c>
    </row>
    <row r="115" spans="1:10" x14ac:dyDescent="0.25">
      <c r="A115" t="s">
        <v>16</v>
      </c>
      <c r="B115" t="s">
        <v>105</v>
      </c>
      <c r="C115" t="s">
        <v>106</v>
      </c>
      <c r="D115" t="s">
        <v>16</v>
      </c>
      <c r="E115">
        <v>140</v>
      </c>
      <c r="G115">
        <v>10000</v>
      </c>
      <c r="H115" t="s">
        <v>43</v>
      </c>
      <c r="I115" t="str">
        <f>_xlfn.XLOOKUP(H115,'Data Validation'!$D$4:$D$17,'Data Validation'!$E$4:$E$17)</f>
        <v>Misc</v>
      </c>
      <c r="J115" t="str">
        <f>_xlfn.XLOOKUP(H115,'Data Validation'!$D$4:$D$17,'Data Validation'!$F$4:$F$17)</f>
        <v>Expense</v>
      </c>
    </row>
    <row r="116" spans="1:10" x14ac:dyDescent="0.25">
      <c r="A116" t="s">
        <v>16</v>
      </c>
      <c r="B116" t="s">
        <v>105</v>
      </c>
      <c r="C116" t="s">
        <v>106</v>
      </c>
      <c r="D116" t="s">
        <v>16</v>
      </c>
      <c r="E116">
        <v>110</v>
      </c>
      <c r="G116">
        <v>10000</v>
      </c>
      <c r="H116" t="s">
        <v>32</v>
      </c>
      <c r="I116" t="str">
        <f>_xlfn.XLOOKUP(H116,'Data Validation'!$D$4:$D$17,'Data Validation'!$E$4:$E$17)</f>
        <v>Life Style</v>
      </c>
      <c r="J116" t="str">
        <f>_xlfn.XLOOKUP(H116,'Data Validation'!$D$4:$D$17,'Data Validation'!$F$4:$F$17)</f>
        <v>Expense</v>
      </c>
    </row>
    <row r="117" spans="1:10" x14ac:dyDescent="0.25">
      <c r="A117" t="s">
        <v>66</v>
      </c>
      <c r="B117" t="s">
        <v>105</v>
      </c>
      <c r="C117" t="s">
        <v>106</v>
      </c>
      <c r="D117" t="s">
        <v>66</v>
      </c>
      <c r="E117">
        <v>373</v>
      </c>
      <c r="G117">
        <v>10000</v>
      </c>
      <c r="H117" t="s">
        <v>37</v>
      </c>
      <c r="I117" t="str">
        <f>_xlfn.XLOOKUP(H117,'Data Validation'!$D$4:$D$25,'Data Validation'!$E$4:$E$25)</f>
        <v>Life Style</v>
      </c>
      <c r="J117" t="str">
        <f>_xlfn.XLOOKUP(H117,'Data Validation'!$D$4:$D$25,'Data Validation'!$F$4:$F$25)</f>
        <v>Expense</v>
      </c>
    </row>
    <row r="118" spans="1:10" x14ac:dyDescent="0.25">
      <c r="A118" t="s">
        <v>67</v>
      </c>
      <c r="B118" t="s">
        <v>105</v>
      </c>
      <c r="C118" t="s">
        <v>106</v>
      </c>
      <c r="D118" t="s">
        <v>67</v>
      </c>
      <c r="E118">
        <v>166</v>
      </c>
      <c r="G118">
        <v>10000</v>
      </c>
      <c r="H118" t="s">
        <v>32</v>
      </c>
      <c r="I118" t="str">
        <f>_xlfn.XLOOKUP(H118,'Data Validation'!$D$4:$D$25,'Data Validation'!$E$4:$E$25)</f>
        <v>Life Style</v>
      </c>
      <c r="J118" t="str">
        <f>_xlfn.XLOOKUP(H118,'Data Validation'!$D$4:$D$25,'Data Validation'!$F$4:$F$25)</f>
        <v>Expense</v>
      </c>
    </row>
    <row r="119" spans="1:10" x14ac:dyDescent="0.25">
      <c r="A119" t="s">
        <v>68</v>
      </c>
      <c r="B119" t="s">
        <v>105</v>
      </c>
      <c r="C119" t="s">
        <v>106</v>
      </c>
      <c r="D119" t="s">
        <v>68</v>
      </c>
      <c r="E119">
        <v>388</v>
      </c>
      <c r="G119">
        <v>10000</v>
      </c>
      <c r="H119" t="s">
        <v>37</v>
      </c>
      <c r="I119" t="str">
        <f>_xlfn.XLOOKUP(H119,'Data Validation'!$D$4:$D$25,'Data Validation'!$E$4:$E$25)</f>
        <v>Life Style</v>
      </c>
      <c r="J119" t="str">
        <f>_xlfn.XLOOKUP(H119,'Data Validation'!$D$4:$D$25,'Data Validation'!$F$4:$F$25)</f>
        <v>Expense</v>
      </c>
    </row>
    <row r="120" spans="1:10" x14ac:dyDescent="0.25">
      <c r="A120" t="s">
        <v>68</v>
      </c>
      <c r="B120" t="s">
        <v>105</v>
      </c>
      <c r="C120" t="s">
        <v>106</v>
      </c>
      <c r="D120" t="s">
        <v>68</v>
      </c>
      <c r="E120">
        <v>55</v>
      </c>
      <c r="G120">
        <v>10000</v>
      </c>
      <c r="H120" t="s">
        <v>32</v>
      </c>
      <c r="I120" t="str">
        <f>_xlfn.XLOOKUP(H120,'Data Validation'!$D$4:$D$25,'Data Validation'!$E$4:$E$25)</f>
        <v>Life Style</v>
      </c>
      <c r="J120" t="str">
        <f>_xlfn.XLOOKUP(H120,'Data Validation'!$D$4:$D$25,'Data Validation'!$F$4:$F$25)</f>
        <v>Expense</v>
      </c>
    </row>
    <row r="121" spans="1:10" x14ac:dyDescent="0.25">
      <c r="A121" t="s">
        <v>17</v>
      </c>
      <c r="B121" t="s">
        <v>105</v>
      </c>
      <c r="C121" t="s">
        <v>106</v>
      </c>
      <c r="D121" t="s">
        <v>17</v>
      </c>
      <c r="F121">
        <v>1453</v>
      </c>
      <c r="G121">
        <v>10000</v>
      </c>
      <c r="H121" t="s">
        <v>75</v>
      </c>
      <c r="I121" t="str">
        <f>_xlfn.XLOOKUP(H121,'Data Validation'!$D$4:$D$30,'Data Validation'!$E$4:$E$30)</f>
        <v>Transactional Income</v>
      </c>
      <c r="J121" t="str">
        <f>_xlfn.XLOOKUP(H121,'Data Validation'!$D$4:$D$30,'Data Validation'!$F$4:$F$30)</f>
        <v>Transactional Income</v>
      </c>
    </row>
    <row r="122" spans="1:10" x14ac:dyDescent="0.25">
      <c r="A122" t="s">
        <v>17</v>
      </c>
      <c r="B122" t="s">
        <v>105</v>
      </c>
      <c r="C122" t="s">
        <v>106</v>
      </c>
      <c r="D122" t="s">
        <v>17</v>
      </c>
      <c r="E122">
        <v>973</v>
      </c>
      <c r="G122">
        <v>10000</v>
      </c>
      <c r="H122" t="s">
        <v>38</v>
      </c>
      <c r="I122" t="str">
        <f>_xlfn.XLOOKUP(H122,'Data Validation'!$D$4:$D$17,'Data Validation'!$E$4:$E$17)</f>
        <v>Travel</v>
      </c>
      <c r="J122" t="str">
        <f>_xlfn.XLOOKUP(H122,'Data Validation'!$D$4:$D$17,'Data Validation'!$F$4:$F$17)</f>
        <v>Expense</v>
      </c>
    </row>
    <row r="123" spans="1:10" x14ac:dyDescent="0.25">
      <c r="A123" t="s">
        <v>17</v>
      </c>
      <c r="B123" t="s">
        <v>105</v>
      </c>
      <c r="C123" t="s">
        <v>106</v>
      </c>
      <c r="D123" t="s">
        <v>17</v>
      </c>
      <c r="E123">
        <v>950</v>
      </c>
      <c r="G123">
        <v>10000</v>
      </c>
      <c r="H123" t="s">
        <v>42</v>
      </c>
      <c r="I123" t="str">
        <f>_xlfn.XLOOKUP(H123,'Data Validation'!$D$4:$D$17,'Data Validation'!$E$4:$E$17)</f>
        <v>Health</v>
      </c>
      <c r="J123" t="str">
        <f>_xlfn.XLOOKUP(H123,'Data Validation'!$D$4:$D$17,'Data Validation'!$F$4:$F$17)</f>
        <v>Expense</v>
      </c>
    </row>
    <row r="124" spans="1:10" x14ac:dyDescent="0.25">
      <c r="A124" t="s">
        <v>69</v>
      </c>
      <c r="B124" t="s">
        <v>105</v>
      </c>
      <c r="C124" t="s">
        <v>106</v>
      </c>
      <c r="D124" t="s">
        <v>69</v>
      </c>
      <c r="E124">
        <v>640</v>
      </c>
      <c r="G124">
        <v>10000</v>
      </c>
      <c r="H124" t="s">
        <v>32</v>
      </c>
      <c r="I124" t="str">
        <f>_xlfn.XLOOKUP(H124,'Data Validation'!$D$4:$D$25,'Data Validation'!$E$4:$E$25)</f>
        <v>Life Style</v>
      </c>
      <c r="J124" t="str">
        <f>_xlfn.XLOOKUP(H124,'Data Validation'!$D$4:$D$25,'Data Validation'!$F$4:$F$25)</f>
        <v>Expense</v>
      </c>
    </row>
    <row r="125" spans="1:10" x14ac:dyDescent="0.25">
      <c r="A125" t="s">
        <v>100</v>
      </c>
      <c r="B125" t="s">
        <v>105</v>
      </c>
      <c r="C125" t="s">
        <v>106</v>
      </c>
      <c r="D125" t="s">
        <v>100</v>
      </c>
      <c r="E125">
        <v>15</v>
      </c>
      <c r="G125">
        <v>10000</v>
      </c>
      <c r="H125" t="s">
        <v>43</v>
      </c>
      <c r="I125" t="str">
        <f>_xlfn.XLOOKUP(H125,'Data Validation'!$D$4:$D$35,'Data Validation'!$E$4:$E$35)</f>
        <v>Misc</v>
      </c>
      <c r="J125" t="str">
        <f>_xlfn.XLOOKUP(H125,'Data Validation'!$D$4:$D$35,'Data Validation'!$F$4:$F$35)</f>
        <v>Expense</v>
      </c>
    </row>
    <row r="126" spans="1:10" x14ac:dyDescent="0.25">
      <c r="A126" t="s">
        <v>100</v>
      </c>
      <c r="B126" t="s">
        <v>105</v>
      </c>
      <c r="C126" t="s">
        <v>106</v>
      </c>
      <c r="D126" t="s">
        <v>100</v>
      </c>
      <c r="E126">
        <v>20</v>
      </c>
      <c r="G126">
        <v>10000</v>
      </c>
      <c r="H126" t="s">
        <v>43</v>
      </c>
      <c r="I126" t="str">
        <f>_xlfn.XLOOKUP(H126,'Data Validation'!$D$4:$D$35,'Data Validation'!$E$4:$E$35)</f>
        <v>Misc</v>
      </c>
      <c r="J126" t="str">
        <f>_xlfn.XLOOKUP(H126,'Data Validation'!$D$4:$D$35,'Data Validation'!$F$4:$F$35)</f>
        <v>Expense</v>
      </c>
    </row>
    <row r="127" spans="1:10" x14ac:dyDescent="0.25">
      <c r="A127" t="s">
        <v>18</v>
      </c>
      <c r="B127" t="s">
        <v>105</v>
      </c>
      <c r="C127" t="s">
        <v>106</v>
      </c>
      <c r="D127" t="s">
        <v>18</v>
      </c>
      <c r="E127">
        <v>200</v>
      </c>
      <c r="G127">
        <v>10000</v>
      </c>
      <c r="H127" t="s">
        <v>37</v>
      </c>
      <c r="I127" t="str">
        <f>_xlfn.XLOOKUP(H127,'Data Validation'!$D$4:$D$17,'Data Validation'!$E$4:$E$17)</f>
        <v>Life Style</v>
      </c>
      <c r="J127" t="str">
        <f>_xlfn.XLOOKUP(H127,'Data Validation'!$D$4:$D$17,'Data Validation'!$F$4:$F$17)</f>
        <v>Expense</v>
      </c>
    </row>
    <row r="128" spans="1:10" x14ac:dyDescent="0.25">
      <c r="A128" t="s">
        <v>18</v>
      </c>
      <c r="B128" t="s">
        <v>105</v>
      </c>
      <c r="C128" t="s">
        <v>106</v>
      </c>
      <c r="D128" t="s">
        <v>18</v>
      </c>
      <c r="E128">
        <v>379</v>
      </c>
      <c r="G128">
        <v>10000</v>
      </c>
      <c r="H128" t="s">
        <v>37</v>
      </c>
      <c r="I128" t="str">
        <f>_xlfn.XLOOKUP(H128,'Data Validation'!$D$4:$D$17,'Data Validation'!$E$4:$E$17)</f>
        <v>Life Style</v>
      </c>
      <c r="J128" t="str">
        <f>_xlfn.XLOOKUP(H128,'Data Validation'!$D$4:$D$17,'Data Validation'!$F$4:$F$17)</f>
        <v>Expense</v>
      </c>
    </row>
    <row r="129" spans="1:10" x14ac:dyDescent="0.25">
      <c r="A129" t="s">
        <v>70</v>
      </c>
      <c r="B129" t="s">
        <v>105</v>
      </c>
      <c r="C129" t="s">
        <v>106</v>
      </c>
      <c r="D129" t="s">
        <v>70</v>
      </c>
      <c r="E129">
        <v>170</v>
      </c>
      <c r="G129">
        <v>10000</v>
      </c>
      <c r="H129" t="s">
        <v>80</v>
      </c>
      <c r="I129" t="str">
        <f>_xlfn.XLOOKUP(H129,'Data Validation'!$D$4:$D$25,'Data Validation'!$E$4:$E$25)</f>
        <v>Life Style</v>
      </c>
      <c r="J129" t="str">
        <f>_xlfn.XLOOKUP(H129,'Data Validation'!$D$4:$D$25,'Data Validation'!$F$4:$F$25)</f>
        <v>Expense</v>
      </c>
    </row>
    <row r="130" spans="1:10" x14ac:dyDescent="0.25">
      <c r="A130" t="s">
        <v>70</v>
      </c>
      <c r="B130" t="s">
        <v>105</v>
      </c>
      <c r="C130" t="s">
        <v>106</v>
      </c>
      <c r="D130" t="s">
        <v>70</v>
      </c>
      <c r="E130">
        <v>204</v>
      </c>
      <c r="G130">
        <v>10000</v>
      </c>
      <c r="H130" t="s">
        <v>37</v>
      </c>
      <c r="I130" t="str">
        <f>_xlfn.XLOOKUP(H130,'Data Validation'!$D$4:$D$25,'Data Validation'!$E$4:$E$25)</f>
        <v>Life Style</v>
      </c>
      <c r="J130" t="str">
        <f>_xlfn.XLOOKUP(H130,'Data Validation'!$D$4:$D$25,'Data Validation'!$F$4:$F$25)</f>
        <v>Expense</v>
      </c>
    </row>
    <row r="131" spans="1:10" x14ac:dyDescent="0.25">
      <c r="A131" t="s">
        <v>70</v>
      </c>
      <c r="B131" t="s">
        <v>105</v>
      </c>
      <c r="C131" t="s">
        <v>106</v>
      </c>
      <c r="D131" t="s">
        <v>70</v>
      </c>
      <c r="E131">
        <v>750</v>
      </c>
      <c r="G131">
        <v>10000</v>
      </c>
      <c r="H131" t="s">
        <v>42</v>
      </c>
      <c r="I131" t="str">
        <f>_xlfn.XLOOKUP(H131,'Data Validation'!$D$4:$D$25,'Data Validation'!$E$4:$E$25)</f>
        <v>Health</v>
      </c>
      <c r="J131" t="str">
        <f>_xlfn.XLOOKUP(H131,'Data Validation'!$D$4:$D$25,'Data Validation'!$F$4:$F$25)</f>
        <v>Expense</v>
      </c>
    </row>
    <row r="132" spans="1:10" x14ac:dyDescent="0.25">
      <c r="A132" t="s">
        <v>19</v>
      </c>
      <c r="B132" t="s">
        <v>105</v>
      </c>
      <c r="C132" t="s">
        <v>106</v>
      </c>
      <c r="D132" t="s">
        <v>19</v>
      </c>
      <c r="E132">
        <v>2100</v>
      </c>
      <c r="G132">
        <v>10000</v>
      </c>
      <c r="H132" t="s">
        <v>32</v>
      </c>
      <c r="I132" t="str">
        <f>_xlfn.XLOOKUP(H132,'Data Validation'!$D$4:$D$17,'Data Validation'!$E$4:$E$17)</f>
        <v>Life Style</v>
      </c>
      <c r="J132" t="str">
        <f>_xlfn.XLOOKUP(H132,'Data Validation'!$D$4:$D$17,'Data Validation'!$F$4:$F$17)</f>
        <v>Expense</v>
      </c>
    </row>
    <row r="133" spans="1:10" x14ac:dyDescent="0.25">
      <c r="A133" t="s">
        <v>19</v>
      </c>
      <c r="B133" t="s">
        <v>105</v>
      </c>
      <c r="C133" t="s">
        <v>106</v>
      </c>
      <c r="D133" t="s">
        <v>19</v>
      </c>
      <c r="E133">
        <v>799</v>
      </c>
      <c r="G133">
        <v>10000</v>
      </c>
      <c r="H133" t="s">
        <v>37</v>
      </c>
      <c r="I133" t="str">
        <f>_xlfn.XLOOKUP(H133,'Data Validation'!$D$4:$D$17,'Data Validation'!$E$4:$E$17)</f>
        <v>Life Style</v>
      </c>
      <c r="J133" t="str">
        <f>_xlfn.XLOOKUP(H133,'Data Validation'!$D$4:$D$17,'Data Validation'!$F$4:$F$17)</f>
        <v>Expense</v>
      </c>
    </row>
    <row r="134" spans="1:10" x14ac:dyDescent="0.25">
      <c r="A134" t="s">
        <v>19</v>
      </c>
      <c r="B134" t="s">
        <v>105</v>
      </c>
      <c r="C134" t="s">
        <v>106</v>
      </c>
      <c r="D134" t="s">
        <v>19</v>
      </c>
      <c r="E134">
        <v>1899</v>
      </c>
      <c r="G134">
        <v>10000</v>
      </c>
      <c r="H134" t="s">
        <v>37</v>
      </c>
      <c r="I134" t="str">
        <f>_xlfn.XLOOKUP(H134,'Data Validation'!$D$4:$D$17,'Data Validation'!$E$4:$E$17)</f>
        <v>Life Style</v>
      </c>
      <c r="J134" t="str">
        <f>_xlfn.XLOOKUP(H134,'Data Validation'!$D$4:$D$17,'Data Validation'!$F$4:$F$17)</f>
        <v>Expense</v>
      </c>
    </row>
    <row r="135" spans="1:10" x14ac:dyDescent="0.25">
      <c r="A135" t="s">
        <v>19</v>
      </c>
      <c r="B135" t="s">
        <v>105</v>
      </c>
      <c r="C135" t="s">
        <v>106</v>
      </c>
      <c r="D135" t="s">
        <v>19</v>
      </c>
      <c r="E135">
        <v>200</v>
      </c>
      <c r="G135">
        <v>10000</v>
      </c>
      <c r="H135" t="s">
        <v>43</v>
      </c>
      <c r="I135" t="str">
        <f>_xlfn.XLOOKUP(H135,'Data Validation'!$D$4:$D$17,'Data Validation'!$E$4:$E$17)</f>
        <v>Misc</v>
      </c>
      <c r="J135" t="str">
        <f>_xlfn.XLOOKUP(H135,'Data Validation'!$D$4:$D$17,'Data Validation'!$F$4:$F$17)</f>
        <v>Expense</v>
      </c>
    </row>
    <row r="136" spans="1:10" x14ac:dyDescent="0.25">
      <c r="A136" t="s">
        <v>19</v>
      </c>
      <c r="B136" t="s">
        <v>105</v>
      </c>
      <c r="C136" t="s">
        <v>106</v>
      </c>
      <c r="D136" t="s">
        <v>19</v>
      </c>
      <c r="E136">
        <v>1220</v>
      </c>
      <c r="G136">
        <v>10000</v>
      </c>
      <c r="H136" t="s">
        <v>77</v>
      </c>
      <c r="I136" t="str">
        <f>_xlfn.XLOOKUP(H136,'Data Validation'!$D$4:$D$30,'Data Validation'!$E$4:$E$30)</f>
        <v>Transactional Expense</v>
      </c>
      <c r="J136" t="str">
        <f>_xlfn.XLOOKUP(H136,'Data Validation'!$D$4:$D$30,'Data Validation'!$F$4:$F$30)</f>
        <v>Transactional Expense</v>
      </c>
    </row>
    <row r="137" spans="1:10" x14ac:dyDescent="0.25">
      <c r="A137" t="s">
        <v>19</v>
      </c>
      <c r="B137" t="s">
        <v>105</v>
      </c>
      <c r="C137" t="s">
        <v>106</v>
      </c>
      <c r="D137" t="s">
        <v>19</v>
      </c>
      <c r="F137">
        <v>1220</v>
      </c>
      <c r="G137">
        <v>10000</v>
      </c>
      <c r="H137" t="s">
        <v>75</v>
      </c>
      <c r="I137" t="str">
        <f>_xlfn.XLOOKUP(H137,'Data Validation'!$D$4:$D$30,'Data Validation'!$E$4:$E$30)</f>
        <v>Transactional Income</v>
      </c>
      <c r="J137" t="str">
        <f>_xlfn.XLOOKUP(H137,'Data Validation'!$D$4:$D$30,'Data Validation'!$F$4:$F$30)</f>
        <v>Transactional Income</v>
      </c>
    </row>
    <row r="138" spans="1:10" x14ac:dyDescent="0.25">
      <c r="A138" t="s">
        <v>19</v>
      </c>
      <c r="B138" t="s">
        <v>105</v>
      </c>
      <c r="C138" t="s">
        <v>106</v>
      </c>
      <c r="D138" t="s">
        <v>19</v>
      </c>
      <c r="E138">
        <v>1220</v>
      </c>
      <c r="G138">
        <v>10000</v>
      </c>
      <c r="H138" t="s">
        <v>77</v>
      </c>
      <c r="I138" t="str">
        <f>_xlfn.XLOOKUP(H138,'Data Validation'!$D$4:$D$30,'Data Validation'!$E$4:$E$30)</f>
        <v>Transactional Expense</v>
      </c>
      <c r="J138" t="str">
        <f>_xlfn.XLOOKUP(H138,'Data Validation'!$D$4:$D$30,'Data Validation'!$F$4:$F$30)</f>
        <v>Transactional Expense</v>
      </c>
    </row>
    <row r="139" spans="1:10" x14ac:dyDescent="0.25">
      <c r="A139" t="s">
        <v>19</v>
      </c>
      <c r="B139" t="s">
        <v>105</v>
      </c>
      <c r="C139" t="s">
        <v>106</v>
      </c>
      <c r="D139" t="s">
        <v>19</v>
      </c>
      <c r="F139">
        <v>1220</v>
      </c>
      <c r="G139">
        <v>10000</v>
      </c>
      <c r="H139" t="s">
        <v>75</v>
      </c>
      <c r="I139" t="str">
        <f>_xlfn.XLOOKUP(H139,'Data Validation'!$D$4:$D$30,'Data Validation'!$E$4:$E$30)</f>
        <v>Transactional Income</v>
      </c>
      <c r="J139" t="str">
        <f>_xlfn.XLOOKUP(H139,'Data Validation'!$D$4:$D$30,'Data Validation'!$F$4:$F$30)</f>
        <v>Transactional Income</v>
      </c>
    </row>
    <row r="140" spans="1:10" x14ac:dyDescent="0.25">
      <c r="A140" t="s">
        <v>20</v>
      </c>
      <c r="B140" t="s">
        <v>105</v>
      </c>
      <c r="C140" t="s">
        <v>106</v>
      </c>
      <c r="D140" t="s">
        <v>20</v>
      </c>
      <c r="E140">
        <v>2000</v>
      </c>
      <c r="G140">
        <v>10000</v>
      </c>
      <c r="H140" t="s">
        <v>36</v>
      </c>
      <c r="I140" t="str">
        <f>_xlfn.XLOOKUP(H140,'Data Validation'!$D$4:$D$17,'Data Validation'!$E$4:$E$17)</f>
        <v>Travel</v>
      </c>
      <c r="J140" t="str">
        <f>_xlfn.XLOOKUP(H140,'Data Validation'!$D$4:$D$17,'Data Validation'!$F$4:$F$17)</f>
        <v>Expense</v>
      </c>
    </row>
    <row r="141" spans="1:10" x14ac:dyDescent="0.25">
      <c r="A141" t="s">
        <v>20</v>
      </c>
      <c r="B141" t="s">
        <v>105</v>
      </c>
      <c r="C141" t="s">
        <v>106</v>
      </c>
      <c r="D141" t="s">
        <v>20</v>
      </c>
      <c r="E141">
        <v>707</v>
      </c>
      <c r="G141">
        <v>10000</v>
      </c>
      <c r="H141" t="s">
        <v>38</v>
      </c>
      <c r="I141" t="str">
        <f>_xlfn.XLOOKUP(H141,'Data Validation'!$D$4:$D$17,'Data Validation'!$E$4:$E$17)</f>
        <v>Travel</v>
      </c>
      <c r="J141" t="str">
        <f>_xlfn.XLOOKUP(H141,'Data Validation'!$D$4:$D$17,'Data Validation'!$F$4:$F$17)</f>
        <v>Expense</v>
      </c>
    </row>
    <row r="142" spans="1:10" x14ac:dyDescent="0.25">
      <c r="A142" t="s">
        <v>20</v>
      </c>
      <c r="B142" t="s">
        <v>105</v>
      </c>
      <c r="C142" t="s">
        <v>106</v>
      </c>
      <c r="D142" t="s">
        <v>20</v>
      </c>
      <c r="E142">
        <v>159</v>
      </c>
      <c r="G142">
        <v>10000</v>
      </c>
      <c r="H142" t="s">
        <v>34</v>
      </c>
      <c r="I142" t="str">
        <f>_xlfn.XLOOKUP(H142,'Data Validation'!$D$4:$D$17,'Data Validation'!$E$4:$E$17)</f>
        <v>Travel</v>
      </c>
      <c r="J142" t="str">
        <f>_xlfn.XLOOKUP(H142,'Data Validation'!$D$4:$D$17,'Data Validation'!$F$4:$F$17)</f>
        <v>Expense</v>
      </c>
    </row>
    <row r="143" spans="1:10" x14ac:dyDescent="0.25">
      <c r="A143" t="s">
        <v>71</v>
      </c>
      <c r="B143" t="s">
        <v>105</v>
      </c>
      <c r="C143" t="s">
        <v>106</v>
      </c>
      <c r="D143" t="s">
        <v>71</v>
      </c>
      <c r="E143">
        <v>108</v>
      </c>
      <c r="G143">
        <v>10000</v>
      </c>
      <c r="H143" t="s">
        <v>43</v>
      </c>
      <c r="I143" t="str">
        <f>_xlfn.XLOOKUP(H143,'Data Validation'!$D$4:$D$25,'Data Validation'!$E$4:$E$25)</f>
        <v>Misc</v>
      </c>
      <c r="J143" t="str">
        <f>_xlfn.XLOOKUP(H143,'Data Validation'!$D$4:$D$25,'Data Validation'!$F$4:$F$25)</f>
        <v>Expense</v>
      </c>
    </row>
    <row r="144" spans="1:10" x14ac:dyDescent="0.25">
      <c r="A144" t="s">
        <v>71</v>
      </c>
      <c r="B144" t="s">
        <v>105</v>
      </c>
      <c r="C144" t="s">
        <v>106</v>
      </c>
      <c r="D144" t="s">
        <v>71</v>
      </c>
      <c r="E144">
        <v>337</v>
      </c>
      <c r="G144">
        <v>10000</v>
      </c>
      <c r="H144" t="s">
        <v>37</v>
      </c>
      <c r="I144" t="str">
        <f>_xlfn.XLOOKUP(H144,'Data Validation'!$D$4:$D$25,'Data Validation'!$E$4:$E$25)</f>
        <v>Life Style</v>
      </c>
      <c r="J144" t="str">
        <f>_xlfn.XLOOKUP(H144,'Data Validation'!$D$4:$D$25,'Data Validation'!$F$4:$F$25)</f>
        <v>Expense</v>
      </c>
    </row>
    <row r="145" spans="1:10" x14ac:dyDescent="0.25">
      <c r="A145" t="s">
        <v>71</v>
      </c>
      <c r="B145" t="s">
        <v>105</v>
      </c>
      <c r="C145" t="s">
        <v>106</v>
      </c>
      <c r="D145" t="s">
        <v>71</v>
      </c>
      <c r="E145">
        <v>100</v>
      </c>
      <c r="G145">
        <v>10000</v>
      </c>
      <c r="H145" t="s">
        <v>33</v>
      </c>
      <c r="I145" t="str">
        <f>_xlfn.XLOOKUP(H145,'Data Validation'!$D$4:$D$25,'Data Validation'!$E$4:$E$25)</f>
        <v>Life Style</v>
      </c>
      <c r="J145" t="str">
        <f>_xlfn.XLOOKUP(H145,'Data Validation'!$D$4:$D$25,'Data Validation'!$F$4:$F$25)</f>
        <v>Expense</v>
      </c>
    </row>
    <row r="146" spans="1:10" x14ac:dyDescent="0.25">
      <c r="A146" t="s">
        <v>71</v>
      </c>
      <c r="B146" t="s">
        <v>105</v>
      </c>
      <c r="C146" t="s">
        <v>106</v>
      </c>
      <c r="D146" t="s">
        <v>71</v>
      </c>
      <c r="E146">
        <v>330</v>
      </c>
      <c r="G146">
        <v>10000</v>
      </c>
      <c r="H146" t="s">
        <v>32</v>
      </c>
      <c r="I146" t="str">
        <f>_xlfn.XLOOKUP(H146,'Data Validation'!$D$4:$D$25,'Data Validation'!$E$4:$E$25)</f>
        <v>Life Style</v>
      </c>
      <c r="J146" t="str">
        <f>_xlfn.XLOOKUP(H146,'Data Validation'!$D$4:$D$25,'Data Validation'!$F$4:$F$25)</f>
        <v>Expense</v>
      </c>
    </row>
    <row r="147" spans="1:10" x14ac:dyDescent="0.25">
      <c r="A147" t="s">
        <v>71</v>
      </c>
      <c r="B147" t="s">
        <v>105</v>
      </c>
      <c r="C147" t="s">
        <v>106</v>
      </c>
      <c r="D147" t="s">
        <v>71</v>
      </c>
      <c r="E147">
        <v>2000</v>
      </c>
      <c r="G147">
        <v>10000</v>
      </c>
      <c r="H147" t="s">
        <v>82</v>
      </c>
      <c r="I147" t="str">
        <f>_xlfn.XLOOKUP(H147,'Data Validation'!$D$4:$D$35,'Data Validation'!$E$4:$E$35)</f>
        <v>Investment</v>
      </c>
      <c r="J147" t="str">
        <f>_xlfn.XLOOKUP(H147,'Data Validation'!$D$4:$D$35,'Data Validation'!$F$4:$F$35)</f>
        <v>Investment</v>
      </c>
    </row>
    <row r="148" spans="1:10" x14ac:dyDescent="0.25">
      <c r="A148" t="s">
        <v>21</v>
      </c>
      <c r="B148" t="s">
        <v>105</v>
      </c>
      <c r="C148" t="s">
        <v>106</v>
      </c>
      <c r="D148" t="s">
        <v>21</v>
      </c>
      <c r="E148">
        <v>666</v>
      </c>
      <c r="G148">
        <v>10000</v>
      </c>
      <c r="H148" t="s">
        <v>41</v>
      </c>
      <c r="I148" t="str">
        <f>_xlfn.XLOOKUP(H148,'Data Validation'!$D$4:$D$17,'Data Validation'!$E$4:$E$17)</f>
        <v>Life Style</v>
      </c>
      <c r="J148" t="str">
        <f>_xlfn.XLOOKUP(H148,'Data Validation'!$D$4:$D$17,'Data Validation'!$F$4:$F$17)</f>
        <v>Expense</v>
      </c>
    </row>
    <row r="149" spans="1:10" x14ac:dyDescent="0.25">
      <c r="A149" t="s">
        <v>21</v>
      </c>
      <c r="B149" t="s">
        <v>105</v>
      </c>
      <c r="C149" t="s">
        <v>106</v>
      </c>
      <c r="D149" t="s">
        <v>21</v>
      </c>
      <c r="F149">
        <v>12345</v>
      </c>
      <c r="G149">
        <v>10000</v>
      </c>
      <c r="H149" t="s">
        <v>27</v>
      </c>
      <c r="I149" t="str">
        <f>_xlfn.XLOOKUP(H149,'Data Validation'!$D$4:$D$30,'Data Validation'!$E$4:$E$30)</f>
        <v>Income</v>
      </c>
      <c r="J149" t="str">
        <f>_xlfn.XLOOKUP(H149,'Data Validation'!$D$4:$D$30,'Data Validation'!$F$4:$F$30)</f>
        <v>Income</v>
      </c>
    </row>
    <row r="150" spans="1:10" x14ac:dyDescent="0.25">
      <c r="A150" t="s">
        <v>21</v>
      </c>
      <c r="B150" t="s">
        <v>105</v>
      </c>
      <c r="C150" t="s">
        <v>106</v>
      </c>
      <c r="D150" t="s">
        <v>21</v>
      </c>
      <c r="E150">
        <v>600</v>
      </c>
      <c r="G150">
        <v>10000</v>
      </c>
      <c r="H150" t="s">
        <v>43</v>
      </c>
      <c r="I150" t="str">
        <f>_xlfn.XLOOKUP(H150,'Data Validation'!$D$4:$D$17,'Data Validation'!$E$4:$E$17)</f>
        <v>Misc</v>
      </c>
      <c r="J150" t="str">
        <f>_xlfn.XLOOKUP(H150,'Data Validation'!$D$4:$D$17,'Data Validation'!$F$4:$F$17)</f>
        <v>Expense</v>
      </c>
    </row>
    <row r="151" spans="1:10" x14ac:dyDescent="0.25">
      <c r="A151" t="s">
        <v>21</v>
      </c>
      <c r="B151" t="s">
        <v>105</v>
      </c>
      <c r="C151" t="s">
        <v>106</v>
      </c>
      <c r="D151" t="s">
        <v>21</v>
      </c>
      <c r="E151">
        <v>10</v>
      </c>
      <c r="G151">
        <v>10000</v>
      </c>
      <c r="H151" t="s">
        <v>43</v>
      </c>
      <c r="I151" t="str">
        <f>_xlfn.XLOOKUP(H151,'Data Validation'!$D$4:$D$17,'Data Validation'!$E$4:$E$17)</f>
        <v>Misc</v>
      </c>
      <c r="J151" t="str">
        <f>_xlfn.XLOOKUP(H151,'Data Validation'!$D$4:$D$17,'Data Validation'!$F$4:$F$17)</f>
        <v>Expense</v>
      </c>
    </row>
    <row r="152" spans="1:10" x14ac:dyDescent="0.25">
      <c r="A152" t="s">
        <v>21</v>
      </c>
      <c r="B152" t="s">
        <v>105</v>
      </c>
      <c r="C152" t="s">
        <v>106</v>
      </c>
      <c r="D152" t="s">
        <v>21</v>
      </c>
      <c r="E152">
        <v>94.98</v>
      </c>
      <c r="G152">
        <v>10000</v>
      </c>
      <c r="H152" t="s">
        <v>43</v>
      </c>
      <c r="I152" t="str">
        <f>_xlfn.XLOOKUP(H152,'Data Validation'!$D$4:$D$17,'Data Validation'!$E$4:$E$17)</f>
        <v>Misc</v>
      </c>
      <c r="J152" t="str">
        <f>_xlfn.XLOOKUP(H152,'Data Validation'!$D$4:$D$17,'Data Validation'!$F$4:$F$17)</f>
        <v>Expense</v>
      </c>
    </row>
    <row r="153" spans="1:10" x14ac:dyDescent="0.25">
      <c r="A153" t="s">
        <v>21</v>
      </c>
      <c r="B153" t="s">
        <v>105</v>
      </c>
      <c r="C153" t="s">
        <v>106</v>
      </c>
      <c r="D153" t="s">
        <v>21</v>
      </c>
      <c r="E153">
        <v>10</v>
      </c>
      <c r="G153">
        <v>10000</v>
      </c>
      <c r="H153" t="s">
        <v>43</v>
      </c>
      <c r="I153" t="str">
        <f>_xlfn.XLOOKUP(H153,'Data Validation'!$D$4:$D$17,'Data Validation'!$E$4:$E$17)</f>
        <v>Misc</v>
      </c>
      <c r="J153" t="str">
        <f>_xlfn.XLOOKUP(H153,'Data Validation'!$D$4:$D$17,'Data Validation'!$F$4:$F$17)</f>
        <v>Expense</v>
      </c>
    </row>
    <row r="154" spans="1:10" x14ac:dyDescent="0.25">
      <c r="A154" t="s">
        <v>101</v>
      </c>
      <c r="B154" t="s">
        <v>105</v>
      </c>
      <c r="C154" t="s">
        <v>106</v>
      </c>
      <c r="D154" t="s">
        <v>101</v>
      </c>
      <c r="E154">
        <v>504</v>
      </c>
      <c r="G154">
        <v>10000</v>
      </c>
      <c r="H154" t="s">
        <v>37</v>
      </c>
      <c r="I154" t="str">
        <f>_xlfn.XLOOKUP(H154,'Data Validation'!$D$4:$D$35,'Data Validation'!$E$4:$E$35)</f>
        <v>Life Style</v>
      </c>
      <c r="J154" t="str">
        <f>_xlfn.XLOOKUP(H154,'Data Validation'!$D$4:$D$35,'Data Validation'!$F$4:$F$35)</f>
        <v>Expense</v>
      </c>
    </row>
    <row r="155" spans="1:10" x14ac:dyDescent="0.25">
      <c r="A155" t="s">
        <v>101</v>
      </c>
      <c r="B155" t="s">
        <v>105</v>
      </c>
      <c r="C155" t="s">
        <v>106</v>
      </c>
      <c r="D155" t="s">
        <v>101</v>
      </c>
      <c r="E155">
        <v>750</v>
      </c>
      <c r="G155">
        <v>10000</v>
      </c>
      <c r="H155" t="s">
        <v>42</v>
      </c>
      <c r="I155" t="str">
        <f>_xlfn.XLOOKUP(H155,'Data Validation'!$D$4:$D$35,'Data Validation'!$E$4:$E$35)</f>
        <v>Health</v>
      </c>
      <c r="J155" t="str">
        <f>_xlfn.XLOOKUP(H155,'Data Validation'!$D$4:$D$35,'Data Validation'!$F$4:$F$35)</f>
        <v>Expense</v>
      </c>
    </row>
    <row r="156" spans="1:10" x14ac:dyDescent="0.25">
      <c r="A156" t="s">
        <v>22</v>
      </c>
      <c r="B156" t="s">
        <v>105</v>
      </c>
      <c r="C156" t="s">
        <v>106</v>
      </c>
      <c r="D156" t="s">
        <v>22</v>
      </c>
      <c r="E156">
        <v>110</v>
      </c>
      <c r="G156">
        <v>10000</v>
      </c>
      <c r="H156" t="s">
        <v>34</v>
      </c>
      <c r="I156" t="str">
        <f>_xlfn.XLOOKUP(H156,'Data Validation'!$D$4:$D$17,'Data Validation'!$E$4:$E$17)</f>
        <v>Travel</v>
      </c>
      <c r="J156" t="str">
        <f>_xlfn.XLOOKUP(H156,'Data Validation'!$D$4:$D$17,'Data Validation'!$F$4:$F$17)</f>
        <v>Expense</v>
      </c>
    </row>
    <row r="157" spans="1:10" x14ac:dyDescent="0.25">
      <c r="A157" t="s">
        <v>22</v>
      </c>
      <c r="B157" t="s">
        <v>105</v>
      </c>
      <c r="C157" t="s">
        <v>106</v>
      </c>
      <c r="D157" t="s">
        <v>22</v>
      </c>
      <c r="E157">
        <v>632</v>
      </c>
      <c r="G157">
        <v>10000</v>
      </c>
      <c r="H157" t="s">
        <v>43</v>
      </c>
      <c r="I157" t="str">
        <f>_xlfn.XLOOKUP(H157,'Data Validation'!$D$4:$D$17,'Data Validation'!$E$4:$E$17)</f>
        <v>Misc</v>
      </c>
      <c r="J157" t="str">
        <f>_xlfn.XLOOKUP(H157,'Data Validation'!$D$4:$D$17,'Data Validation'!$F$4:$F$17)</f>
        <v>Expense</v>
      </c>
    </row>
    <row r="158" spans="1:10" x14ac:dyDescent="0.25">
      <c r="A158" t="s">
        <v>22</v>
      </c>
      <c r="B158" t="s">
        <v>105</v>
      </c>
      <c r="C158" t="s">
        <v>106</v>
      </c>
      <c r="D158" t="s">
        <v>22</v>
      </c>
      <c r="E158">
        <v>100</v>
      </c>
      <c r="G158">
        <v>10000</v>
      </c>
      <c r="H158" t="s">
        <v>34</v>
      </c>
      <c r="I158" t="str">
        <f>_xlfn.XLOOKUP(H158,'Data Validation'!$D$4:$D$17,'Data Validation'!$E$4:$E$17)</f>
        <v>Travel</v>
      </c>
      <c r="J158" t="str">
        <f>_xlfn.XLOOKUP(H158,'Data Validation'!$D$4:$D$17,'Data Validation'!$F$4:$F$17)</f>
        <v>Expense</v>
      </c>
    </row>
    <row r="159" spans="1:10" x14ac:dyDescent="0.25">
      <c r="A159" t="s">
        <v>22</v>
      </c>
      <c r="B159" t="s">
        <v>105</v>
      </c>
      <c r="C159" t="s">
        <v>106</v>
      </c>
      <c r="D159" t="s">
        <v>22</v>
      </c>
      <c r="E159">
        <v>49</v>
      </c>
      <c r="G159">
        <v>10000</v>
      </c>
      <c r="H159" t="s">
        <v>34</v>
      </c>
      <c r="I159" t="str">
        <f>_xlfn.XLOOKUP(H159,'Data Validation'!$D$4:$D$17,'Data Validation'!$E$4:$E$17)</f>
        <v>Travel</v>
      </c>
      <c r="J159" t="str">
        <f>_xlfn.XLOOKUP(H159,'Data Validation'!$D$4:$D$17,'Data Validation'!$F$4:$F$17)</f>
        <v>Expense</v>
      </c>
    </row>
    <row r="160" spans="1:10" x14ac:dyDescent="0.25">
      <c r="A160" t="s">
        <v>22</v>
      </c>
      <c r="B160" t="s">
        <v>105</v>
      </c>
      <c r="C160" t="s">
        <v>106</v>
      </c>
      <c r="D160" t="s">
        <v>22</v>
      </c>
      <c r="E160">
        <v>137</v>
      </c>
      <c r="G160">
        <v>10000</v>
      </c>
      <c r="H160" t="s">
        <v>3</v>
      </c>
      <c r="I160" t="str">
        <f>_xlfn.XLOOKUP(H160,'Data Validation'!$D$4:$D$17,'Data Validation'!$E$4:$E$17)</f>
        <v>Income</v>
      </c>
      <c r="J160" t="str">
        <f>_xlfn.XLOOKUP(H160,'Data Validation'!$D$4:$D$17,'Data Validation'!$F$4:$F$17)</f>
        <v>Income</v>
      </c>
    </row>
    <row r="161" spans="1:10" x14ac:dyDescent="0.25">
      <c r="A161" t="s">
        <v>22</v>
      </c>
      <c r="B161" t="s">
        <v>105</v>
      </c>
      <c r="C161" t="s">
        <v>106</v>
      </c>
      <c r="D161" t="s">
        <v>22</v>
      </c>
      <c r="E161">
        <v>628</v>
      </c>
      <c r="G161">
        <v>10000</v>
      </c>
      <c r="H161" t="s">
        <v>32</v>
      </c>
      <c r="I161" t="str">
        <f>_xlfn.XLOOKUP(H161,'Data Validation'!$D$4:$D$17,'Data Validation'!$E$4:$E$17)</f>
        <v>Life Style</v>
      </c>
      <c r="J161" t="str">
        <f>_xlfn.XLOOKUP(H161,'Data Validation'!$D$4:$D$17,'Data Validation'!$F$4:$F$17)</f>
        <v>Expense</v>
      </c>
    </row>
    <row r="162" spans="1:10" x14ac:dyDescent="0.25">
      <c r="A162" t="s">
        <v>22</v>
      </c>
      <c r="B162" t="s">
        <v>105</v>
      </c>
      <c r="C162" t="s">
        <v>106</v>
      </c>
      <c r="D162" t="s">
        <v>22</v>
      </c>
      <c r="E162">
        <v>157</v>
      </c>
      <c r="G162">
        <v>10000</v>
      </c>
      <c r="H162" t="s">
        <v>34</v>
      </c>
      <c r="I162" t="str">
        <f>_xlfn.XLOOKUP(H162,'Data Validation'!$D$4:$D$17,'Data Validation'!$E$4:$E$17)</f>
        <v>Travel</v>
      </c>
      <c r="J162" t="str">
        <f>_xlfn.XLOOKUP(H162,'Data Validation'!$D$4:$D$17,'Data Validation'!$F$4:$F$17)</f>
        <v>Expense</v>
      </c>
    </row>
    <row r="163" spans="1:10" x14ac:dyDescent="0.25">
      <c r="A163" t="s">
        <v>72</v>
      </c>
      <c r="B163" t="s">
        <v>105</v>
      </c>
      <c r="C163" t="s">
        <v>106</v>
      </c>
      <c r="D163" t="s">
        <v>72</v>
      </c>
      <c r="E163">
        <v>170</v>
      </c>
      <c r="G163">
        <v>10000</v>
      </c>
      <c r="H163" t="s">
        <v>32</v>
      </c>
      <c r="I163" t="str">
        <f>_xlfn.XLOOKUP(H163,'Data Validation'!$D$4:$D$35,'Data Validation'!$E$4:$E$35)</f>
        <v>Life Style</v>
      </c>
      <c r="J163" t="str">
        <f>_xlfn.XLOOKUP(H163,'Data Validation'!$D$4:$D$35,'Data Validation'!$F$4:$F$35)</f>
        <v>Expense</v>
      </c>
    </row>
    <row r="164" spans="1:10" x14ac:dyDescent="0.25">
      <c r="A164" t="s">
        <v>102</v>
      </c>
      <c r="B164" t="s">
        <v>105</v>
      </c>
      <c r="C164" t="s">
        <v>106</v>
      </c>
      <c r="D164" t="s">
        <v>102</v>
      </c>
      <c r="F164">
        <v>1200</v>
      </c>
      <c r="G164">
        <v>10000</v>
      </c>
      <c r="H164" t="s">
        <v>75</v>
      </c>
      <c r="I164" t="str">
        <f>_xlfn.XLOOKUP(H164,'Data Validation'!$D$4:$D$35,'Data Validation'!$E$4:$E$35)</f>
        <v>Transactional Income</v>
      </c>
      <c r="J164" t="str">
        <f>_xlfn.XLOOKUP(H164,'Data Validation'!$D$4:$D$35,'Data Validation'!$F$4:$F$35)</f>
        <v>Transactional Income</v>
      </c>
    </row>
    <row r="165" spans="1:10" x14ac:dyDescent="0.25">
      <c r="A165" t="s">
        <v>102</v>
      </c>
      <c r="B165" t="s">
        <v>105</v>
      </c>
      <c r="C165" t="s">
        <v>106</v>
      </c>
      <c r="D165" t="s">
        <v>102</v>
      </c>
      <c r="E165">
        <v>1020</v>
      </c>
      <c r="G165">
        <v>10000</v>
      </c>
      <c r="H165" t="s">
        <v>77</v>
      </c>
      <c r="I165" t="str">
        <f>_xlfn.XLOOKUP(H165,'Data Validation'!$D$4:$D$35,'Data Validation'!$E$4:$E$35)</f>
        <v>Transactional Expense</v>
      </c>
      <c r="J165" t="str">
        <f>_xlfn.XLOOKUP(H165,'Data Validation'!$D$4:$D$35,'Data Validation'!$F$4:$F$35)</f>
        <v>Transactional Expense</v>
      </c>
    </row>
    <row r="166" spans="1:10" x14ac:dyDescent="0.25">
      <c r="A166" t="s">
        <v>102</v>
      </c>
      <c r="B166" t="s">
        <v>105</v>
      </c>
      <c r="C166" t="s">
        <v>106</v>
      </c>
      <c r="D166" t="s">
        <v>102</v>
      </c>
      <c r="E166">
        <v>110</v>
      </c>
      <c r="G166">
        <v>10000</v>
      </c>
      <c r="H166" t="s">
        <v>37</v>
      </c>
      <c r="I166" t="str">
        <f>_xlfn.XLOOKUP(H166,'Data Validation'!$D$4:$D$35,'Data Validation'!$E$4:$E$35)</f>
        <v>Life Style</v>
      </c>
      <c r="J166" t="str">
        <f>_xlfn.XLOOKUP(H166,'Data Validation'!$D$4:$D$35,'Data Validation'!$F$4:$F$35)</f>
        <v>Expense</v>
      </c>
    </row>
    <row r="167" spans="1:10" x14ac:dyDescent="0.25">
      <c r="A167" t="s">
        <v>102</v>
      </c>
      <c r="B167" t="s">
        <v>105</v>
      </c>
      <c r="C167" t="s">
        <v>106</v>
      </c>
      <c r="D167" t="s">
        <v>102</v>
      </c>
      <c r="E167">
        <v>1</v>
      </c>
      <c r="G167">
        <v>10000</v>
      </c>
      <c r="H167" t="s">
        <v>28</v>
      </c>
      <c r="I167" t="str">
        <f>_xlfn.XLOOKUP(H167,'Data Validation'!$D$4:$D$35,'Data Validation'!$E$4:$E$35)</f>
        <v>Rare Expense</v>
      </c>
      <c r="J167" t="str">
        <f>_xlfn.XLOOKUP(H167,'Data Validation'!$D$4:$D$35,'Data Validation'!$F$4:$F$35)</f>
        <v>Expense</v>
      </c>
    </row>
    <row r="168" spans="1:10" x14ac:dyDescent="0.25">
      <c r="A168" t="s">
        <v>102</v>
      </c>
      <c r="B168" t="s">
        <v>105</v>
      </c>
      <c r="C168" t="s">
        <v>106</v>
      </c>
      <c r="D168" t="s">
        <v>102</v>
      </c>
      <c r="E168">
        <v>50000</v>
      </c>
      <c r="G168">
        <v>10000</v>
      </c>
      <c r="H168" t="s">
        <v>28</v>
      </c>
      <c r="I168" t="str">
        <f>_xlfn.XLOOKUP(H168,'Data Validation'!$D$4:$D$35,'Data Validation'!$E$4:$E$35)</f>
        <v>Rare Expense</v>
      </c>
      <c r="J168" t="str">
        <f>_xlfn.XLOOKUP(H168,'Data Validation'!$D$4:$D$35,'Data Validation'!$F$4:$F$35)</f>
        <v>Expense</v>
      </c>
    </row>
    <row r="169" spans="1:10" x14ac:dyDescent="0.25">
      <c r="A169" t="s">
        <v>23</v>
      </c>
      <c r="B169" t="s">
        <v>105</v>
      </c>
      <c r="C169" t="s">
        <v>106</v>
      </c>
      <c r="D169" t="s">
        <v>23</v>
      </c>
      <c r="E169">
        <v>293</v>
      </c>
      <c r="G169">
        <v>10000</v>
      </c>
      <c r="H169" t="s">
        <v>32</v>
      </c>
      <c r="I169" t="str">
        <f>_xlfn.XLOOKUP(H169,'Data Validation'!$D$4:$D$17,'Data Validation'!$E$4:$E$17)</f>
        <v>Life Style</v>
      </c>
      <c r="J169" t="str">
        <f>_xlfn.XLOOKUP(H169,'Data Validation'!$D$4:$D$17,'Data Validation'!$F$4:$F$17)</f>
        <v>Expense</v>
      </c>
    </row>
    <row r="170" spans="1:10" x14ac:dyDescent="0.25">
      <c r="A170" t="s">
        <v>23</v>
      </c>
      <c r="B170" t="s">
        <v>105</v>
      </c>
      <c r="C170" t="s">
        <v>106</v>
      </c>
      <c r="D170" t="s">
        <v>23</v>
      </c>
      <c r="E170">
        <v>188</v>
      </c>
      <c r="G170">
        <v>10000</v>
      </c>
      <c r="H170" t="s">
        <v>32</v>
      </c>
      <c r="I170" t="str">
        <f>_xlfn.XLOOKUP(H170,'Data Validation'!$D$4:$D$17,'Data Validation'!$E$4:$E$17)</f>
        <v>Life Style</v>
      </c>
      <c r="J170" t="str">
        <f>_xlfn.XLOOKUP(H170,'Data Validation'!$D$4:$D$17,'Data Validation'!$F$4:$F$17)</f>
        <v>Expense</v>
      </c>
    </row>
    <row r="171" spans="1:10" x14ac:dyDescent="0.25">
      <c r="A171" t="s">
        <v>23</v>
      </c>
      <c r="B171" t="s">
        <v>105</v>
      </c>
      <c r="C171" t="s">
        <v>106</v>
      </c>
      <c r="D171" t="s">
        <v>23</v>
      </c>
      <c r="E171">
        <v>167</v>
      </c>
      <c r="G171">
        <v>10000</v>
      </c>
      <c r="H171" t="s">
        <v>32</v>
      </c>
      <c r="I171" t="str">
        <f>_xlfn.XLOOKUP(H171,'Data Validation'!$D$4:$D$17,'Data Validation'!$E$4:$E$17)</f>
        <v>Life Style</v>
      </c>
      <c r="J171" t="str">
        <f>_xlfn.XLOOKUP(H171,'Data Validation'!$D$4:$D$17,'Data Validation'!$F$4:$F$17)</f>
        <v>Expense</v>
      </c>
    </row>
    <row r="172" spans="1:10" x14ac:dyDescent="0.25">
      <c r="A172" t="s">
        <v>23</v>
      </c>
      <c r="B172" t="s">
        <v>105</v>
      </c>
      <c r="C172" t="s">
        <v>106</v>
      </c>
      <c r="D172" t="s">
        <v>23</v>
      </c>
      <c r="E172">
        <v>25</v>
      </c>
      <c r="G172">
        <v>10000</v>
      </c>
      <c r="H172" t="s">
        <v>43</v>
      </c>
      <c r="I172" t="str">
        <f>_xlfn.XLOOKUP(H172,'Data Validation'!$D$4:$D$17,'Data Validation'!$E$4:$E$17)</f>
        <v>Misc</v>
      </c>
      <c r="J172" t="str">
        <f>_xlfn.XLOOKUP(H172,'Data Validation'!$D$4:$D$17,'Data Validation'!$F$4:$F$17)</f>
        <v>Expense</v>
      </c>
    </row>
    <row r="173" spans="1:10" x14ac:dyDescent="0.25">
      <c r="A173" t="s">
        <v>23</v>
      </c>
      <c r="B173" t="s">
        <v>105</v>
      </c>
      <c r="C173" t="s">
        <v>106</v>
      </c>
      <c r="D173" t="s">
        <v>23</v>
      </c>
      <c r="E173">
        <v>196</v>
      </c>
      <c r="G173">
        <v>10000</v>
      </c>
      <c r="H173" t="s">
        <v>32</v>
      </c>
      <c r="I173" t="str">
        <f>_xlfn.XLOOKUP(H173,'Data Validation'!$D$4:$D$17,'Data Validation'!$E$4:$E$17)</f>
        <v>Life Style</v>
      </c>
      <c r="J173" t="str">
        <f>_xlfn.XLOOKUP(H173,'Data Validation'!$D$4:$D$17,'Data Validation'!$F$4:$F$17)</f>
        <v>Expense</v>
      </c>
    </row>
    <row r="174" spans="1:10" x14ac:dyDescent="0.25">
      <c r="A174" t="s">
        <v>103</v>
      </c>
      <c r="B174" t="s">
        <v>105</v>
      </c>
      <c r="C174" t="s">
        <v>106</v>
      </c>
      <c r="D174" t="s">
        <v>103</v>
      </c>
      <c r="E174">
        <v>15000</v>
      </c>
      <c r="G174">
        <v>10000</v>
      </c>
      <c r="H174" t="s">
        <v>28</v>
      </c>
      <c r="I174" t="str">
        <f>_xlfn.XLOOKUP(H174,'Data Validation'!$D$4:$D$35,'Data Validation'!$E$4:$E$35)</f>
        <v>Rare Expense</v>
      </c>
      <c r="J174" t="str">
        <f>_xlfn.XLOOKUP(H174,'Data Validation'!$D$4:$D$35,'Data Validation'!$F$4:$F$35)</f>
        <v>Expense</v>
      </c>
    </row>
    <row r="175" spans="1:10" x14ac:dyDescent="0.25">
      <c r="A175" t="s">
        <v>103</v>
      </c>
      <c r="B175" t="s">
        <v>105</v>
      </c>
      <c r="C175" t="s">
        <v>106</v>
      </c>
      <c r="D175" t="s">
        <v>103</v>
      </c>
      <c r="E175">
        <v>128.72999999999999</v>
      </c>
      <c r="G175">
        <v>10000</v>
      </c>
      <c r="H175" t="s">
        <v>32</v>
      </c>
      <c r="I175" t="str">
        <f>_xlfn.XLOOKUP(H175,'Data Validation'!$D$4:$D$35,'Data Validation'!$E$4:$E$35)</f>
        <v>Life Style</v>
      </c>
      <c r="J175" t="str">
        <f>_xlfn.XLOOKUP(H175,'Data Validation'!$D$4:$D$35,'Data Validation'!$F$4:$F$35)</f>
        <v>Expense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5B806327-3C58-49A7-8AE9-DE4E599DD7AC}">
          <x14:formula1>
            <xm:f>'Data Validation'!$D$4:$D$17</xm:f>
          </x14:formula1>
          <xm:sqref>H7:H9 H15:H22 H32:H73 H27:H30 H12:H13 H2:H5</xm:sqref>
        </x14:dataValidation>
        <x14:dataValidation type="list" allowBlank="1" showInputMessage="1" showErrorMessage="1" xr:uid="{2C5B3D38-C9A0-4D62-ADE3-ACB67BF492E9}">
          <x14:formula1>
            <xm:f>'Data Validation'!$D$4:$D$18</xm:f>
          </x14:formula1>
          <xm:sqref>H81:H82 H74:H75 H78</xm:sqref>
        </x14:dataValidation>
        <x14:dataValidation type="list" allowBlank="1" showInputMessage="1" showErrorMessage="1" xr:uid="{AC5D0BBB-B06A-4082-B66E-A58CD0927806}">
          <x14:formula1>
            <xm:f>'Data Validation'!$D$4:$D$19</xm:f>
          </x14:formula1>
          <xm:sqref>H85 H87:H93</xm:sqref>
        </x14:dataValidation>
        <x14:dataValidation type="list" allowBlank="1" showInputMessage="1" showErrorMessage="1" xr:uid="{B6B2962D-9B63-44A1-A2C0-AD75DDA17052}">
          <x14:formula1>
            <xm:f>'Data Validation'!$D$4:$D$21</xm:f>
          </x14:formula1>
          <xm:sqref>H86</xm:sqref>
        </x14:dataValidation>
        <x14:dataValidation type="list" allowBlank="1" showInputMessage="1" showErrorMessage="1" xr:uid="{9315470A-51ED-4DC3-A615-0BDB0DC334B0}">
          <x14:formula1>
            <xm:f>'Data Validation'!$D$4:$D$22</xm:f>
          </x14:formula1>
          <xm:sqref>H94:H104 H10:H11 H76:H77 H14 H83:H84 H79:H80 H23:H26</xm:sqref>
        </x14:dataValidation>
        <x14:dataValidation type="list" allowBlank="1" showInputMessage="1" showErrorMessage="1" xr:uid="{C2D548AD-5718-434F-8CE0-C104A0BA7C26}">
          <x14:formula1>
            <xm:f>'Data Validation'!$D$4:$D$30</xm:f>
          </x14:formula1>
          <xm:sqref>H31 H105:H175</xm:sqref>
        </x14:dataValidation>
        <x14:dataValidation type="list" allowBlank="1" showInputMessage="1" showErrorMessage="1" xr:uid="{889E4631-2942-4488-90DE-C5A1353BCF6F}">
          <x14:formula1>
            <xm:f>'Data Validation'!$D$4:$D$26</xm:f>
          </x14:formula1>
          <xm:sqref>H6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9530-0F60-4A0F-9994-937CE3382D43}">
  <dimension ref="D3:I27"/>
  <sheetViews>
    <sheetView workbookViewId="0">
      <selection activeCell="F29" sqref="F29"/>
    </sheetView>
  </sheetViews>
  <sheetFormatPr defaultRowHeight="15" x14ac:dyDescent="0.25"/>
  <cols>
    <col min="4" max="6" width="20.85546875" bestFit="1" customWidth="1"/>
  </cols>
  <sheetData>
    <row r="3" spans="4:9" x14ac:dyDescent="0.25">
      <c r="D3" t="s">
        <v>0</v>
      </c>
      <c r="E3" t="s">
        <v>24</v>
      </c>
      <c r="F3" t="s">
        <v>25</v>
      </c>
    </row>
    <row r="4" spans="4:9" x14ac:dyDescent="0.25">
      <c r="D4" t="s">
        <v>3</v>
      </c>
      <c r="E4" t="s">
        <v>27</v>
      </c>
      <c r="F4" t="s">
        <v>27</v>
      </c>
    </row>
    <row r="5" spans="4:9" x14ac:dyDescent="0.25">
      <c r="D5" t="s">
        <v>26</v>
      </c>
      <c r="E5" t="s">
        <v>39</v>
      </c>
      <c r="F5" t="s">
        <v>27</v>
      </c>
    </row>
    <row r="6" spans="4:9" x14ac:dyDescent="0.25">
      <c r="D6" t="s">
        <v>28</v>
      </c>
      <c r="E6" t="s">
        <v>40</v>
      </c>
      <c r="F6" t="s">
        <v>29</v>
      </c>
    </row>
    <row r="7" spans="4:9" x14ac:dyDescent="0.25">
      <c r="D7" t="s">
        <v>30</v>
      </c>
      <c r="E7" t="s">
        <v>31</v>
      </c>
      <c r="F7" t="s">
        <v>29</v>
      </c>
    </row>
    <row r="8" spans="4:9" x14ac:dyDescent="0.25">
      <c r="D8" t="s">
        <v>32</v>
      </c>
      <c r="E8" t="s">
        <v>33</v>
      </c>
      <c r="F8" t="s">
        <v>29</v>
      </c>
    </row>
    <row r="9" spans="4:9" x14ac:dyDescent="0.25">
      <c r="D9" t="s">
        <v>34</v>
      </c>
      <c r="E9" t="s">
        <v>35</v>
      </c>
      <c r="F9" t="s">
        <v>29</v>
      </c>
    </row>
    <row r="10" spans="4:9" x14ac:dyDescent="0.25">
      <c r="D10" t="s">
        <v>36</v>
      </c>
      <c r="E10" t="s">
        <v>35</v>
      </c>
      <c r="F10" t="s">
        <v>29</v>
      </c>
    </row>
    <row r="11" spans="4:9" x14ac:dyDescent="0.25">
      <c r="D11" t="s">
        <v>37</v>
      </c>
      <c r="E11" t="s">
        <v>33</v>
      </c>
      <c r="F11" t="s">
        <v>29</v>
      </c>
    </row>
    <row r="12" spans="4:9" x14ac:dyDescent="0.25">
      <c r="D12" t="s">
        <v>38</v>
      </c>
      <c r="E12" t="s">
        <v>35</v>
      </c>
      <c r="F12" t="s">
        <v>29</v>
      </c>
    </row>
    <row r="13" spans="4:9" x14ac:dyDescent="0.25">
      <c r="D13" t="s">
        <v>41</v>
      </c>
      <c r="E13" t="s">
        <v>33</v>
      </c>
      <c r="F13" t="s">
        <v>29</v>
      </c>
    </row>
    <row r="14" spans="4:9" x14ac:dyDescent="0.25">
      <c r="D14" t="s">
        <v>42</v>
      </c>
      <c r="E14" t="s">
        <v>74</v>
      </c>
      <c r="F14" t="s">
        <v>29</v>
      </c>
      <c r="I14" t="e" cm="1">
        <f t="array" ref="I14">dist</f>
        <v>#NAME?</v>
      </c>
    </row>
    <row r="15" spans="4:9" x14ac:dyDescent="0.25">
      <c r="D15" t="s">
        <v>43</v>
      </c>
      <c r="E15" t="s">
        <v>43</v>
      </c>
      <c r="F15" t="s">
        <v>29</v>
      </c>
    </row>
    <row r="16" spans="4:9" x14ac:dyDescent="0.25">
      <c r="D16" t="s">
        <v>44</v>
      </c>
      <c r="E16" t="s">
        <v>46</v>
      </c>
      <c r="F16" t="s">
        <v>29</v>
      </c>
    </row>
    <row r="17" spans="4:6" x14ac:dyDescent="0.25">
      <c r="D17" t="s">
        <v>81</v>
      </c>
      <c r="E17" t="s">
        <v>45</v>
      </c>
      <c r="F17" t="s">
        <v>45</v>
      </c>
    </row>
    <row r="18" spans="4:6" x14ac:dyDescent="0.25">
      <c r="D18" t="s">
        <v>33</v>
      </c>
      <c r="E18" t="s">
        <v>33</v>
      </c>
      <c r="F18" t="s">
        <v>29</v>
      </c>
    </row>
    <row r="19" spans="4:6" x14ac:dyDescent="0.25">
      <c r="D19" t="s">
        <v>73</v>
      </c>
      <c r="E19" t="s">
        <v>73</v>
      </c>
      <c r="F19" t="s">
        <v>29</v>
      </c>
    </row>
    <row r="20" spans="4:6" x14ac:dyDescent="0.25">
      <c r="D20" t="s">
        <v>75</v>
      </c>
      <c r="E20" t="s">
        <v>76</v>
      </c>
      <c r="F20" t="s">
        <v>76</v>
      </c>
    </row>
    <row r="21" spans="4:6" x14ac:dyDescent="0.25">
      <c r="D21" t="s">
        <v>77</v>
      </c>
      <c r="E21" t="s">
        <v>77</v>
      </c>
      <c r="F21" t="s">
        <v>77</v>
      </c>
    </row>
    <row r="22" spans="4:6" x14ac:dyDescent="0.25">
      <c r="D22" t="s">
        <v>78</v>
      </c>
      <c r="E22" t="s">
        <v>33</v>
      </c>
      <c r="F22" t="s">
        <v>29</v>
      </c>
    </row>
    <row r="23" spans="4:6" x14ac:dyDescent="0.25">
      <c r="D23" t="s">
        <v>79</v>
      </c>
      <c r="E23" t="s">
        <v>79</v>
      </c>
      <c r="F23" t="s">
        <v>29</v>
      </c>
    </row>
    <row r="24" spans="4:6" x14ac:dyDescent="0.25">
      <c r="D24" t="s">
        <v>80</v>
      </c>
      <c r="E24" t="s">
        <v>33</v>
      </c>
      <c r="F24" t="s">
        <v>29</v>
      </c>
    </row>
    <row r="25" spans="4:6" x14ac:dyDescent="0.25">
      <c r="D25" t="s">
        <v>27</v>
      </c>
      <c r="E25" t="s">
        <v>27</v>
      </c>
      <c r="F25" t="s">
        <v>27</v>
      </c>
    </row>
    <row r="26" spans="4:6" x14ac:dyDescent="0.25">
      <c r="D26" t="s">
        <v>82</v>
      </c>
      <c r="E26" t="s">
        <v>45</v>
      </c>
      <c r="F26" t="s">
        <v>45</v>
      </c>
    </row>
    <row r="27" spans="4:6" x14ac:dyDescent="0.25">
      <c r="D27" t="s">
        <v>104</v>
      </c>
      <c r="E27" t="s">
        <v>45</v>
      </c>
      <c r="F2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AABB-3203-4E40-9BBD-9B463D719767}">
  <dimension ref="E3:F17"/>
  <sheetViews>
    <sheetView workbookViewId="0">
      <selection activeCell="F3" sqref="F3"/>
    </sheetView>
  </sheetViews>
  <sheetFormatPr defaultRowHeight="15" x14ac:dyDescent="0.25"/>
  <cols>
    <col min="5" max="5" width="20.85546875" bestFit="1" customWidth="1"/>
  </cols>
  <sheetData>
    <row r="3" spans="5:6" x14ac:dyDescent="0.25">
      <c r="E3" t="s">
        <v>83</v>
      </c>
      <c r="F3" t="s">
        <v>84</v>
      </c>
    </row>
    <row r="4" spans="5:6" x14ac:dyDescent="0.25">
      <c r="E4" t="s">
        <v>79</v>
      </c>
      <c r="F4">
        <v>7</v>
      </c>
    </row>
    <row r="5" spans="5:6" x14ac:dyDescent="0.25">
      <c r="E5" t="s">
        <v>74</v>
      </c>
      <c r="F5">
        <v>6</v>
      </c>
    </row>
    <row r="6" spans="5:6" x14ac:dyDescent="0.25">
      <c r="E6" t="s">
        <v>27</v>
      </c>
      <c r="F6">
        <v>5</v>
      </c>
    </row>
    <row r="7" spans="5:6" x14ac:dyDescent="0.25">
      <c r="E7" t="s">
        <v>45</v>
      </c>
      <c r="F7">
        <v>2</v>
      </c>
    </row>
    <row r="8" spans="5:6" x14ac:dyDescent="0.25">
      <c r="E8" t="s">
        <v>33</v>
      </c>
      <c r="F8">
        <v>3</v>
      </c>
    </row>
    <row r="9" spans="5:6" x14ac:dyDescent="0.25">
      <c r="E9" t="s">
        <v>46</v>
      </c>
      <c r="F9">
        <v>1</v>
      </c>
    </row>
    <row r="10" spans="5:6" x14ac:dyDescent="0.25">
      <c r="E10" t="s">
        <v>73</v>
      </c>
      <c r="F10">
        <v>8</v>
      </c>
    </row>
    <row r="11" spans="5:6" x14ac:dyDescent="0.25">
      <c r="E11" t="s">
        <v>43</v>
      </c>
      <c r="F11">
        <v>4</v>
      </c>
    </row>
    <row r="12" spans="5:6" x14ac:dyDescent="0.25">
      <c r="E12" t="s">
        <v>40</v>
      </c>
      <c r="F12">
        <v>11</v>
      </c>
    </row>
    <row r="13" spans="5:6" x14ac:dyDescent="0.25">
      <c r="E13" t="s">
        <v>39</v>
      </c>
      <c r="F13">
        <v>12</v>
      </c>
    </row>
    <row r="14" spans="5:6" x14ac:dyDescent="0.25">
      <c r="E14" t="s">
        <v>77</v>
      </c>
      <c r="F14">
        <v>13</v>
      </c>
    </row>
    <row r="15" spans="5:6" x14ac:dyDescent="0.25">
      <c r="E15" t="s">
        <v>76</v>
      </c>
      <c r="F15">
        <v>14</v>
      </c>
    </row>
    <row r="16" spans="5:6" x14ac:dyDescent="0.25">
      <c r="E16" t="s">
        <v>35</v>
      </c>
      <c r="F16">
        <v>9</v>
      </c>
    </row>
    <row r="17" spans="5:6" x14ac:dyDescent="0.25">
      <c r="E17" t="s">
        <v>31</v>
      </c>
      <c r="F17">
        <v>10</v>
      </c>
    </row>
  </sheetData>
  <sortState xmlns:xlrd2="http://schemas.microsoft.com/office/spreadsheetml/2017/richdata2" ref="E4:E17">
    <sortCondition ref="E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 Validation</vt:lpstr>
      <vt:lpstr>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Dhiren Kharat</dc:creator>
  <cp:lastModifiedBy>Dhiren Kharat</cp:lastModifiedBy>
  <dcterms:created xsi:type="dcterms:W3CDTF">2022-09-27T14:29:20Z</dcterms:created>
  <dcterms:modified xsi:type="dcterms:W3CDTF">2022-11-19T16:43:27Z</dcterms:modified>
</cp:coreProperties>
</file>