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otNets\RMACT\aspnet-core\src\SyberGate.RMACT.Web.Mvc\wwwroot\assets\SampleFiles\"/>
    </mc:Choice>
  </mc:AlternateContent>
  <xr:revisionPtr revIDLastSave="0" documentId="13_ncr:1_{E1D0C068-5F6E-4272-BE41-7075001663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with Main part no. only" sheetId="12" r:id="rId1"/>
    <sheet name="Sheet1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[1]事務所引越見積書!#REF!</definedName>
    <definedName name="\b">[1]事務所引越見積書!#REF!</definedName>
    <definedName name="\p">#N/A</definedName>
    <definedName name="__1__123Graph_AC04C_ALL_L1" localSheetId="0" hidden="1">[2]MOTO!#REF!</definedName>
    <definedName name="__123Graph_A" localSheetId="0" hidden="1">[2]MOTO!#REF!</definedName>
    <definedName name="__123Graph_A" hidden="1">[2]MOTO!#REF!</definedName>
    <definedName name="__123Graph_X" localSheetId="0" hidden="1">[2]MOTO!#REF!</definedName>
    <definedName name="__123Graph_X" hidden="1">[2]MOTO!#REF!</definedName>
    <definedName name="__A20000" localSheetId="0">[3]星取表!#REF!</definedName>
    <definedName name="__A20000">[3]星取表!#REF!</definedName>
    <definedName name="__NNA1">#REF!</definedName>
    <definedName name="__NSA1">#REF!</definedName>
    <definedName name="_1__123Graph_AC04C_ALL_L1" localSheetId="0" hidden="1">[4]MOTO!#REF!</definedName>
    <definedName name="_1__123Graph_AC04C_ALL_L1" hidden="1">[4]MOTO!#REF!</definedName>
    <definedName name="_10__123Graph_AC04C_FF_L" hidden="1">[2]MOTO!#REF!</definedName>
    <definedName name="_10__123Graph_AC04C_FR_T2" localSheetId="0" hidden="1">[4]MOTO!#REF!</definedName>
    <definedName name="_10__123Graph_AC04C_FR_T2" hidden="1">[4]MOTO!#REF!</definedName>
    <definedName name="_11__123Graph_AC04C_FF_T" localSheetId="0" hidden="1">[2]MOTO!#REF!</definedName>
    <definedName name="_11__123Graph_LBL_AC04C_FF_L" localSheetId="0" hidden="1">[4]MOTO!#REF!</definedName>
    <definedName name="_11__123Graph_LBL_AC04C_FF_L" hidden="1">[4]MOTO!#REF!</definedName>
    <definedName name="_12__123Graph_AC04C_FF_T" hidden="1">[2]MOTO!#REF!</definedName>
    <definedName name="_12__123Graph_LBL_AC04C_FF_T" localSheetId="0" hidden="1">[4]MOTO!#REF!</definedName>
    <definedName name="_12__123Graph_LBL_AC04C_FF_T" hidden="1">[4]MOTO!#REF!</definedName>
    <definedName name="_13__123Graph_AC04C_FR_L1" localSheetId="0" hidden="1">[2]MOTO!#REF!</definedName>
    <definedName name="_13__123Graph_LBL_AC04C_FR_L1" localSheetId="0" hidden="1">[4]MOTO!#REF!</definedName>
    <definedName name="_13__123Graph_LBL_AC04C_FR_L1" hidden="1">[4]MOTO!#REF!</definedName>
    <definedName name="_14__123Graph_AC04C_FR_L1" hidden="1">[2]MOTO!#REF!</definedName>
    <definedName name="_14__123Graph_LBL_AC04C_FR_L2" localSheetId="0" hidden="1">[4]MOTO!#REF!</definedName>
    <definedName name="_14__123Graph_LBL_AC04C_FR_L2" hidden="1">[4]MOTO!#REF!</definedName>
    <definedName name="_15__123Graph_AC04C_FR_L2" localSheetId="0" hidden="1">[2]MOTO!#REF!</definedName>
    <definedName name="_15__123Graph_LBL_AC04C_FR_T1" localSheetId="0" hidden="1">[4]MOTO!#REF!</definedName>
    <definedName name="_15__123Graph_LBL_AC04C_FR_T1" hidden="1">[4]MOTO!#REF!</definedName>
    <definedName name="_16__123Graph_AC04C_FR_L2" hidden="1">[2]MOTO!#REF!</definedName>
    <definedName name="_16__123Graph_LBL_AC04C_FR_T2" localSheetId="0" hidden="1">[4]MOTO!#REF!</definedName>
    <definedName name="_16__123Graph_LBL_AC04C_FR_T2" hidden="1">[4]MOTO!#REF!</definedName>
    <definedName name="_17__123Graph_AC04C_FR_T1" localSheetId="0" hidden="1">[2]MOTO!#REF!</definedName>
    <definedName name="_17__123Graph_XC04C_ALL_T1" localSheetId="0" hidden="1">[4]MOTO!#REF!</definedName>
    <definedName name="_17__123Graph_XC04C_ALL_T1" hidden="1">[4]MOTO!#REF!</definedName>
    <definedName name="_18__123Graph_AC04C_FR_T1" hidden="1">[2]MOTO!#REF!</definedName>
    <definedName name="_18__123Graph_XC04C_ALL_T2" localSheetId="0" hidden="1">[4]MOTO!#REF!</definedName>
    <definedName name="_18__123Graph_XC04C_ALL_T2" hidden="1">[4]MOTO!#REF!</definedName>
    <definedName name="_19__123Graph_AC04C_FR_T2" localSheetId="0" hidden="1">[2]MOTO!#REF!</definedName>
    <definedName name="_19__123Graph_XC04C_FF_L" localSheetId="0" hidden="1">[4]MOTO!#REF!</definedName>
    <definedName name="_19__123Graph_XC04C_FF_L" hidden="1">[4]MOTO!#REF!</definedName>
    <definedName name="_2__123Graph_AC04C_ALL_L1" hidden="1">[2]MOTO!#REF!</definedName>
    <definedName name="_2__123Graph_AC04C_ALL_L2" localSheetId="0" hidden="1">[4]MOTO!#REF!</definedName>
    <definedName name="_2__123Graph_AC04C_ALL_L2" hidden="1">[4]MOTO!#REF!</definedName>
    <definedName name="_20__123Graph_AC04C_FR_T2" hidden="1">[2]MOTO!#REF!</definedName>
    <definedName name="_20__123Graph_XC04C_FF_T" localSheetId="0" hidden="1">[4]MOTO!#REF!</definedName>
    <definedName name="_20__123Graph_XC04C_FF_T" hidden="1">[4]MOTO!#REF!</definedName>
    <definedName name="_21__123Graph_LBL_AC04C_FF_L" localSheetId="0" hidden="1">[2]MOTO!#REF!</definedName>
    <definedName name="_21__123Graph_XC04C_FR_L1" localSheetId="0" hidden="1">[4]MOTO!#REF!</definedName>
    <definedName name="_21__123Graph_XC04C_FR_L1" hidden="1">[4]MOTO!#REF!</definedName>
    <definedName name="_22__123Graph_LBL_AC04C_FF_L" hidden="1">[2]MOTO!#REF!</definedName>
    <definedName name="_22__123Graph_XC04C_FR_L2" localSheetId="0" hidden="1">[4]MOTO!#REF!</definedName>
    <definedName name="_22__123Graph_XC04C_FR_L2" hidden="1">[4]MOTO!#REF!</definedName>
    <definedName name="_23__123Graph_LBL_AC04C_FF_T" localSheetId="0" hidden="1">[2]MOTO!#REF!</definedName>
    <definedName name="_23__123Graph_XC04C_FR_T1" localSheetId="0" hidden="1">[4]MOTO!#REF!</definedName>
    <definedName name="_23__123Graph_XC04C_FR_T1" hidden="1">[4]MOTO!#REF!</definedName>
    <definedName name="_24__123Graph_LBL_AC04C_FF_T" hidden="1">[2]MOTO!#REF!</definedName>
    <definedName name="_24__123Graph_XC04C_FR_T2" localSheetId="0" hidden="1">[4]MOTO!#REF!</definedName>
    <definedName name="_24__123Graph_XC04C_FR_T2" hidden="1">[4]MOTO!#REF!</definedName>
    <definedName name="_25__123Graph_LBL_AC04C_FR_L1" localSheetId="0" hidden="1">[2]MOTO!#REF!</definedName>
    <definedName name="_26__123Graph_LBL_AC04C_FR_L1" hidden="1">[2]MOTO!#REF!</definedName>
    <definedName name="_27__123Graph_LBL_AC04C_FR_L2" localSheetId="0" hidden="1">[2]MOTO!#REF!</definedName>
    <definedName name="_28__123Graph_LBL_AC04C_FR_L2" hidden="1">[2]MOTO!#REF!</definedName>
    <definedName name="_29__123Graph_LBL_AC04C_FR_T1" localSheetId="0" hidden="1">[2]MOTO!#REF!</definedName>
    <definedName name="_3__123Graph_AC04C_ALL_L2" localSheetId="0" hidden="1">[2]MOTO!#REF!</definedName>
    <definedName name="_3__123Graph_AC04C_ALL_T1" localSheetId="0" hidden="1">[4]MOTO!#REF!</definedName>
    <definedName name="_3__123Graph_AC04C_ALL_T1" hidden="1">[4]MOTO!#REF!</definedName>
    <definedName name="_30__123Graph_LBL_AC04C_FR_T1" hidden="1">[2]MOTO!#REF!</definedName>
    <definedName name="_31__123Graph_LBL_AC04C_FR_T2" localSheetId="0" hidden="1">[2]MOTO!#REF!</definedName>
    <definedName name="_32__123Graph_LBL_AC04C_FR_T2" hidden="1">[2]MOTO!#REF!</definedName>
    <definedName name="_33__123Graph_XC04C_ALL_T1" localSheetId="0" hidden="1">[2]MOTO!#REF!</definedName>
    <definedName name="_34__123Graph_XC04C_ALL_T1" hidden="1">[2]MOTO!#REF!</definedName>
    <definedName name="_35__123Graph_XC04C_ALL_T2" localSheetId="0" hidden="1">[2]MOTO!#REF!</definedName>
    <definedName name="_36__123Graph_XC04C_ALL_T2" hidden="1">[2]MOTO!#REF!</definedName>
    <definedName name="_37__123Graph_XC04C_FF_L" localSheetId="0" hidden="1">[2]MOTO!#REF!</definedName>
    <definedName name="_38__123Graph_XC04C_FF_L" hidden="1">[2]MOTO!#REF!</definedName>
    <definedName name="_39__123Graph_XC04C_FF_T" localSheetId="0" hidden="1">[2]MOTO!#REF!</definedName>
    <definedName name="_4__123Graph_AC04C_ALL_L2" hidden="1">[2]MOTO!#REF!</definedName>
    <definedName name="_4__123Graph_AC04C_ALL_T2" localSheetId="0" hidden="1">[4]MOTO!#REF!</definedName>
    <definedName name="_4__123Graph_AC04C_ALL_T2" hidden="1">[4]MOTO!#REF!</definedName>
    <definedName name="_40__123Graph_XC04C_FF_T" hidden="1">[2]MOTO!#REF!</definedName>
    <definedName name="_41__123Graph_XC04C_FR_L1" localSheetId="0" hidden="1">[2]MOTO!#REF!</definedName>
    <definedName name="_42__123Graph_XC04C_FR_L1" hidden="1">[2]MOTO!#REF!</definedName>
    <definedName name="_43__123Graph_XC04C_FR_L2" localSheetId="0" hidden="1">[2]MOTO!#REF!</definedName>
    <definedName name="_44__123Graph_XC04C_FR_L2" hidden="1">[2]MOTO!#REF!</definedName>
    <definedName name="_45__123Graph_XC04C_FR_T1" localSheetId="0" hidden="1">[2]MOTO!#REF!</definedName>
    <definedName name="_46__123Graph_XC04C_FR_T1" hidden="1">[2]MOTO!#REF!</definedName>
    <definedName name="_47__123Graph_XC04C_FR_T2" localSheetId="0" hidden="1">[2]MOTO!#REF!</definedName>
    <definedName name="_48__123Graph_XC04C_FR_T2" hidden="1">[2]MOTO!#REF!</definedName>
    <definedName name="_5__123Graph_AC04C_ALL_T1" localSheetId="0" hidden="1">[2]MOTO!#REF!</definedName>
    <definedName name="_5__123Graph_AC04C_FF_L" localSheetId="0" hidden="1">[4]MOTO!#REF!</definedName>
    <definedName name="_5__123Graph_AC04C_FF_L" hidden="1">[4]MOTO!#REF!</definedName>
    <definedName name="_6__123Graph_AC04C_ALL_T1" hidden="1">[2]MOTO!#REF!</definedName>
    <definedName name="_6__123Graph_AC04C_FF_T" localSheetId="0" hidden="1">[4]MOTO!#REF!</definedName>
    <definedName name="_6__123Graph_AC04C_FF_T" hidden="1">[4]MOTO!#REF!</definedName>
    <definedName name="_7__123Graph_AC04C_ALL_T2" localSheetId="0" hidden="1">[2]MOTO!#REF!</definedName>
    <definedName name="_7__123Graph_AC04C_FR_L1" localSheetId="0" hidden="1">[4]MOTO!#REF!</definedName>
    <definedName name="_7__123Graph_AC04C_FR_L1" hidden="1">[4]MOTO!#REF!</definedName>
    <definedName name="_8__123Graph_AC04C_ALL_T2" hidden="1">[2]MOTO!#REF!</definedName>
    <definedName name="_8__123Graph_AC04C_FR_L2" localSheetId="0" hidden="1">[4]MOTO!#REF!</definedName>
    <definedName name="_8__123Graph_AC04C_FR_L2" hidden="1">[4]MOTO!#REF!</definedName>
    <definedName name="_9__123Graph_AC04C_FF_L" localSheetId="0" hidden="1">[2]MOTO!#REF!</definedName>
    <definedName name="_9__123Graph_AC04C_FR_T1" localSheetId="0" hidden="1">[4]MOTO!#REF!</definedName>
    <definedName name="_9__123Graph_AC04C_FR_T1" hidden="1">[4]MOTO!#REF!</definedName>
    <definedName name="_A20000" localSheetId="0">[5]星取表!#REF!</definedName>
    <definedName name="_A20000">[5]星取表!#REF!</definedName>
    <definedName name="_BRANCH_印刷1_" localSheetId="0">#REF!</definedName>
    <definedName name="_BRANCH_印刷1_">#REF!</definedName>
    <definedName name="_Fill" localSheetId="0" hidden="1">[2]MOTO!#REF!</definedName>
    <definedName name="_Fill" hidden="1">[2]MOTO!#REF!</definedName>
    <definedName name="_xlnm._FilterDatabase" hidden="1">'[4]MPL 技連:342E BLOCK'!$A$6:$I$6</definedName>
    <definedName name="_Key1" hidden="1">#REF!</definedName>
    <definedName name="_Key2" hidden="1">#REF!</definedName>
    <definedName name="_NNA1" localSheetId="0">#REF!</definedName>
    <definedName name="_NNA1">#REF!</definedName>
    <definedName name="_NSA1" localSheetId="0">#REF!</definedName>
    <definedName name="_NSA1">#REF!</definedName>
    <definedName name="_Oct10" localSheetId="0">#REF!</definedName>
    <definedName name="_Oct10">#REF!</definedName>
    <definedName name="_Order1" hidden="1">255</definedName>
    <definedName name="_Order2" hidden="1">255</definedName>
    <definedName name="_PF_FLUSH_C_\LA" localSheetId="0">#REF!</definedName>
    <definedName name="_PF_FLUSH_C_\LA">#REF!</definedName>
    <definedName name="_QYY" localSheetId="0">#REF!</definedName>
    <definedName name="_QYY">#REF!</definedName>
    <definedName name="_Sort" hidden="1">#REF!</definedName>
    <definedName name="_WCDA1..S1_____" localSheetId="0">#REF!</definedName>
    <definedName name="_WCDA1..S1_____">#REF!</definedName>
    <definedName name="_WCHA1_" localSheetId="0">#REF!</definedName>
    <definedName name="_WCHA1_">#REF!</definedName>
    <definedName name="_WCHH1..I1_" localSheetId="0">#REF!</definedName>
    <definedName name="_WCHH1..I1_">#REF!</definedName>
    <definedName name="_WCHN1..S1_">#REF!</definedName>
    <definedName name="a">#REF!</definedName>
    <definedName name="AAA">#REF!</definedName>
    <definedName name="aaaaa" localSheetId="0">'[5]#9'!#REF!</definedName>
    <definedName name="aaaaa">'[5]#9'!#REF!</definedName>
    <definedName name="AssemblyEnde">#REF!</definedName>
    <definedName name="AssemblyStart">#REF!</definedName>
    <definedName name="B">#REF!</definedName>
    <definedName name="BALANCESHEET">#REF!</definedName>
    <definedName name="BasicsBSPrice">#REF!</definedName>
    <definedName name="BasicsEnde">#REF!</definedName>
    <definedName name="BasicsMSubTotal">#REF!</definedName>
    <definedName name="BasicsPPSubTotal">#REF!</definedName>
    <definedName name="BasicsRMSubTotal">#REF!</definedName>
    <definedName name="BasicsStart">#REF!</definedName>
    <definedName name="BM_XRateEdit" localSheetId="0">[6]!BM_XRateEdit</definedName>
    <definedName name="BM_XRateEdit">[6]!BM_XRateEdit</definedName>
    <definedName name="BS">#REF!</definedName>
    <definedName name="BSWKG">#REF!</definedName>
    <definedName name="carmaker">[7]Titel!$B$8</definedName>
    <definedName name="CASHFLOW1">#REF!</definedName>
    <definedName name="CASHFLOW2">#REF!</definedName>
    <definedName name="CBGQ">#REF!</definedName>
    <definedName name="cel0jisiyousyomente">#REF!</definedName>
    <definedName name="cel11_Proposal_Clay">#REF!</definedName>
    <definedName name="cel11ikouankousousyo">#REF!</definedName>
    <definedName name="cel11ikouankousousyosyuuyaku">#REF!</definedName>
    <definedName name="cel1jikaisyuu">#REF!</definedName>
    <definedName name="cel1seisigettou">#REF!</definedName>
    <definedName name="celAgreement">#REF!</definedName>
    <definedName name="celALIAS">#REF!</definedName>
    <definedName name="celApplication">#REF!</definedName>
    <definedName name="celApplied_Consept_Document">#REF!</definedName>
    <definedName name="celApproval">#REF!</definedName>
    <definedName name="celBody_Styling_Fix">#REF!</definedName>
    <definedName name="celConfirmation">#REF!</definedName>
    <definedName name="celCost_DDC_Mtg" localSheetId="0">#REF!</definedName>
    <definedName name="celCost_DDC_Mtg">#REF!</definedName>
    <definedName name="celCost_DDD_Mtg" localSheetId="0">#REF!</definedName>
    <definedName name="celCost_DDD_Mtg">#REF!</definedName>
    <definedName name="celCost_Draft1">#REF!</definedName>
    <definedName name="celCost_Draft2">#REF!</definedName>
    <definedName name="celCost_Draft3">#REF!</definedName>
    <definedName name="celCost_PDM1">#REF!</definedName>
    <definedName name="celCost_PDM2">#REF!</definedName>
    <definedName name="celCost_PPM">#REF!</definedName>
    <definedName name="celCost_Preparation1">#REF!</definedName>
    <definedName name="celCost_Preparation2">#REF!</definedName>
    <definedName name="celCost_Preparation3">#REF!</definedName>
    <definedName name="celCost_Request1">#REF!</definedName>
    <definedName name="celCost_Request2">#REF!</definedName>
    <definedName name="celCost_Request3">#REF!</definedName>
    <definedName name="celCost_teiantikakunin">#REF!</definedName>
    <definedName name="celCost_teiantikettei2">#REF!</definedName>
    <definedName name="celCostteiantikettei1">#REF!</definedName>
    <definedName name="celdakokutehai">#REF!</definedName>
    <definedName name="celdeitasakusei1">#REF!</definedName>
    <definedName name="celdeitasakusei2">#REF!</definedName>
    <definedName name="celdeitasakusei3">#REF!</definedName>
    <definedName name="celdeitasyuusei">#REF!</definedName>
    <definedName name="celDevelopment_DCM">#REF!</definedName>
    <definedName name="celDevelopment_DDM">#REF!</definedName>
    <definedName name="celDevelopment_Mtg">#REF!</definedName>
    <definedName name="celdezainsiketukousousyo">#REF!</definedName>
    <definedName name="celdezainsiketukousousyosyu">#REF!</definedName>
    <definedName name="celDMDR_1">#REF!</definedName>
    <definedName name="celDMDR_2">#REF!</definedName>
    <definedName name="celDMDR_3">#REF!</definedName>
    <definedName name="celDMDR1">#REF!</definedName>
    <definedName name="celDMDR2">#REF!</definedName>
    <definedName name="celDMJC">#REF!</definedName>
    <definedName name="celFollow_up_Mtg_1">#REF!</definedName>
    <definedName name="celFollow_up_Mtg_2">#REF!</definedName>
    <definedName name="celFollow_up_Mtg_3">#REF!</definedName>
    <definedName name="celFollow_up_Mtg_4">#REF!</definedName>
    <definedName name="celFollow_up_Mtg_5">#REF!</definedName>
    <definedName name="celFollow_up_Mtg_6">#REF!</definedName>
    <definedName name="celFollow_up_Mtg_7">#REF!</definedName>
    <definedName name="celhaigasushaderibari">#REF!</definedName>
    <definedName name="celhaitaishaderibari">#REF!</definedName>
    <definedName name="celhenkoujyouhouteikyou">#REF!</definedName>
    <definedName name="celhoukenshaikanirai">#REF!</definedName>
    <definedName name="celhouketukousousyo">#REF!</definedName>
    <definedName name="celhouketukousousyosyu">#REF!</definedName>
    <definedName name="celInprovemet_clay">#REF!</definedName>
    <definedName name="celkaiseki1">#REF!</definedName>
    <definedName name="celkaisyuukeikakusho">#REF!</definedName>
    <definedName name="celkaku1">#REF!</definedName>
    <definedName name="celkaku1mente">#REF!</definedName>
    <definedName name="celkaku2orikomi">#REF!</definedName>
    <definedName name="celkakuFkentou">#REF!</definedName>
    <definedName name="celkakuN">#REF!</definedName>
    <definedName name="celkihonkatasikijyousin">#REF!</definedName>
    <definedName name="celModel_Direction">#REF!</definedName>
    <definedName name="celModel_Fix">#REF!</definedName>
    <definedName name="celojisiyousyo">#REF!</definedName>
    <definedName name="celP_lot">#REF!</definedName>
    <definedName name="celPDM">#REF!</definedName>
    <definedName name="celPF_Agreement">#REF!</definedName>
    <definedName name="celPF_Applied_Consept_Document">#REF!</definedName>
    <definedName name="celPF_Confirmation">#REF!</definedName>
    <definedName name="celPF_hendoubungoui">#REF!</definedName>
    <definedName name="celPf_lot">#REF!</definedName>
    <definedName name="celPf_lot_bumonDR">#REF!</definedName>
    <definedName name="celPf_lot_release_L">#REF!</definedName>
    <definedName name="celPf_lot_release_M">#REF!</definedName>
    <definedName name="celPf_lot_release_S">#REF!</definedName>
    <definedName name="celPf_lot_release_XL">#REF!</definedName>
    <definedName name="celPF_PD_Original_Plan">#REF!</definedName>
    <definedName name="celPF_Planning_Document">#REF!</definedName>
    <definedName name="celPF_Planning_Document_draft">#REF!</definedName>
    <definedName name="celPF_Pre_Agreement">#REF!</definedName>
    <definedName name="celPF_Profit_Cost_GMM1">#REF!</definedName>
    <definedName name="celPF_Profit_Cost_GMM2">#REF!</definedName>
    <definedName name="celpfdezainsiketukousousyo">#REF!</definedName>
    <definedName name="celpfdezainsiketukousousyosyu">#REF!</definedName>
    <definedName name="celpfkaku1">#REF!</definedName>
    <definedName name="celpfkaku1syuuyaku">#REF!</definedName>
    <definedName name="celpfkaku2">#REF!</definedName>
    <definedName name="celpfkaku2syuuyaku">#REF!</definedName>
    <definedName name="celPFPresentation_Of_Plan">#REF!</definedName>
    <definedName name="celPlanning_Document">#REF!</definedName>
    <definedName name="celPlanning_Document_draft">#REF!</definedName>
    <definedName name="celPlannning_Document_Original">#REF!</definedName>
    <definedName name="celPlot_bumonDR">#REF!</definedName>
    <definedName name="celPlot_release_L">#REF!</definedName>
    <definedName name="celPlot_release_M">#REF!</definedName>
    <definedName name="celPlot_release_S">#REF!</definedName>
    <definedName name="celPMC_DDC_Mtg" localSheetId="0">#REF!</definedName>
    <definedName name="celPMC_DDC_Mtg">#REF!</definedName>
    <definedName name="celPMC_DDD_Mtg" localSheetId="0">#REF!</definedName>
    <definedName name="celPMC_DDD_Mtg">#REF!</definedName>
    <definedName name="celPMC_Draft">#REF!</definedName>
    <definedName name="celPMC_Draft_1">#REF!</definedName>
    <definedName name="celPMC_draft_N1">#REF!</definedName>
    <definedName name="celPMC_Draft_N2">#REF!</definedName>
    <definedName name="celPMC_PDM1">#REF!</definedName>
    <definedName name="celPMC_PDM2">#REF!</definedName>
    <definedName name="celPMC_PPM">#REF!</definedName>
    <definedName name="celPMC_Pre_Product_Explanation">#REF!</definedName>
    <definedName name="celPMC_Product_Explanation">#REF!</definedName>
    <definedName name="celPMC_Request_For_Quotation">#REF!</definedName>
    <definedName name="celPMC_teiantikakunin">#REF!</definedName>
    <definedName name="celPMC_teiantikettei1">#REF!</definedName>
    <definedName name="celPMCteiantikettei2">#REF!</definedName>
    <definedName name="celPolisy_Document">#REF!</definedName>
    <definedName name="celPPM">#REF!</definedName>
    <definedName name="celPrecedence_Phase_kick_Off">#REF!</definedName>
    <definedName name="celPreparation_OF_CAD_Data">#REF!</definedName>
    <definedName name="celPresentation_Of_plan1">#REF!</definedName>
    <definedName name="celPresentation_Of_Plan2">#REF!</definedName>
    <definedName name="celProduct_Concept">#REF!</definedName>
    <definedName name="celProduct_Concept2">#REF!</definedName>
    <definedName name="celProduct_Profile">#REF!</definedName>
    <definedName name="celProduction_Clay">#REF!</definedName>
    <definedName name="celProduction_release_L_Design">#REF!</definedName>
    <definedName name="celProduction_release_L_XZ4">#REF!</definedName>
    <definedName name="celProduction_release_M_Design">#REF!</definedName>
    <definedName name="celProduction_release_M_XZ4">#REF!</definedName>
    <definedName name="celProduction_release_S_Design">#REF!</definedName>
    <definedName name="celProduction_release_S_XZ4">#REF!</definedName>
    <definedName name="celProduction_release_XL_Design">#REF!</definedName>
    <definedName name="celProduction_release_XL_XZ4">#REF!</definedName>
    <definedName name="celProject_Contract">#REF!</definedName>
    <definedName name="celProttomaekaiseki">#REF!</definedName>
    <definedName name="celPT1">#REF!</definedName>
    <definedName name="celPT1_Mod">#REF!</definedName>
    <definedName name="celPT1_Mod_design">#REF!</definedName>
    <definedName name="celPT2">#REF!</definedName>
    <definedName name="celpurodakutokonseputokettei">#REF!</definedName>
    <definedName name="celPurodakutopurofairukettei">#REF!</definedName>
    <definedName name="celS_lot">#REF!</definedName>
    <definedName name="celseinou_shogenshaderibari">#REF!</definedName>
    <definedName name="celselection_2ND">#REF!</definedName>
    <definedName name="celselection_3RD">#REF!</definedName>
    <definedName name="celselection_PRIMARY">#REF!</definedName>
    <definedName name="celshataikouzoukeikaku_N">#REF!</definedName>
    <definedName name="celshoutotushaderibari">#REF!</definedName>
    <definedName name="celSimulation2">#REF!</definedName>
    <definedName name="celSimulation3">#REF!</definedName>
    <definedName name="celSimultaneous_Planning_1">#REF!</definedName>
    <definedName name="celSimultaneous_Planning_N">#REF!</definedName>
    <definedName name="celSimultaneous_Plannning_P">#REF!</definedName>
    <definedName name="celSketch">#REF!</definedName>
    <definedName name="celSketch_Selection">#REF!</definedName>
    <definedName name="celSOP">#REF!</definedName>
    <definedName name="celStyling_specDecision">#REF!</definedName>
    <definedName name="celsyoukonkousousyo">#REF!</definedName>
    <definedName name="celsyoukonkousousyosyu">#REF!</definedName>
    <definedName name="celsyuueki_hankahoukoku">#REF!</definedName>
    <definedName name="celteiansiyou">#REF!</definedName>
    <definedName name="celteiansiyoumente">#REF!</definedName>
    <definedName name="celtousi_syuuekikeikakukettei">#REF!</definedName>
    <definedName name="celVT_DDC_Mtg" localSheetId="0">#REF!</definedName>
    <definedName name="celVT_DDC_Mtg">#REF!</definedName>
    <definedName name="celVT_DDD_Mtg" localSheetId="0">#REF!</definedName>
    <definedName name="celVT_DDD_Mtg">#REF!</definedName>
    <definedName name="celVT_Draft">#REF!</definedName>
    <definedName name="celVT_HRGgohoukoku1">#REF!</definedName>
    <definedName name="celVT_HRGgohoukoku2">#REF!</definedName>
    <definedName name="celVT_HRGgohoukoku3">#REF!</definedName>
    <definedName name="celVT_PDM1">#REF!</definedName>
    <definedName name="celVT_PDM2">#REF!</definedName>
    <definedName name="celVT_PPM">#REF!</definedName>
    <definedName name="celVT_Request_For_Quotation">#REF!</definedName>
    <definedName name="celVT_teiantikakunin">#REF!</definedName>
    <definedName name="celVT_teiantikettai2">#REF!</definedName>
    <definedName name="celVT_teiantikettei1">#REF!</definedName>
    <definedName name="celWeight_Freez">#REF!</definedName>
    <definedName name="Cflow">#REF!</definedName>
    <definedName name="commodity" localSheetId="0">'[8]After Sales Supplier #''s'!#REF!</definedName>
    <definedName name="commodity">'[8]After Sales Supplier #''s'!#REF!</definedName>
    <definedName name="Cost">#REF!</definedName>
    <definedName name="costelement">#REF!</definedName>
    <definedName name="costs">#REF!</definedName>
    <definedName name="costsheet">#REF!</definedName>
    <definedName name="cummins">#REF!</definedName>
    <definedName name="cumminscost">#REF!</definedName>
    <definedName name="cumminsrate">#REF!</definedName>
    <definedName name="currency">[7]Hyp!$C$27</definedName>
    <definedName name="Data">#REF!</definedName>
    <definedName name="dbo_Function" localSheetId="0">[9]SMALL_FUNCTION_CODE!#REF!</definedName>
    <definedName name="dbo_Function">[9]SMALL_FUNCTION_CODE!#REF!</definedName>
    <definedName name="DClickAOTF">#REF!</definedName>
    <definedName name="DClickLog">#REF!</definedName>
    <definedName name="DClickPCIPP">#REF!</definedName>
    <definedName name="DClickProfit">#REF!</definedName>
    <definedName name="DClickScrap">#REF!</definedName>
    <definedName name="DClickSGA">#REF!</definedName>
    <definedName name="delai_recuperation">#REF!</definedName>
    <definedName name="Depn">#REF!</definedName>
    <definedName name="depreciation">#REF!</definedName>
    <definedName name="eurotrading">#REF!</definedName>
    <definedName name="FactoryResultUpdate">#REF!</definedName>
    <definedName name="fordodc">#REF!</definedName>
    <definedName name="Function">#REF!</definedName>
    <definedName name="function2">#REF!</definedName>
    <definedName name="fy00">#REF!</definedName>
    <definedName name="G2B_T007STDCRI">#REF!</definedName>
    <definedName name="HF1_HARN">#N/A</definedName>
    <definedName name="holset">#REF!</definedName>
    <definedName name="honda">#REF!</definedName>
    <definedName name="Hyundai">#REF!</definedName>
    <definedName name="InProcess">[9]INTERNAL_PROCESS!$A$3:$C$17</definedName>
    <definedName name="InternalExternal2">[10]InternalExternal!$A$3:$B$6</definedName>
    <definedName name="InterProductManage">#REF!</definedName>
    <definedName name="Investments">#REF!</definedName>
    <definedName name="jkm">#REF!</definedName>
    <definedName name="leyland">#REF!</definedName>
    <definedName name="ＬＫＬ">[11]square1!$A$1:$O$223</definedName>
    <definedName name="LogCDPercent">#REF!</definedName>
    <definedName name="LogCDTotal">#REF!</definedName>
    <definedName name="LogisticsEnde">#REF!</definedName>
    <definedName name="LogisticsStart">#REF!</definedName>
    <definedName name="LUCAS">#REF!</definedName>
    <definedName name="Macro1" localSheetId="0">[12]!Macro1</definedName>
    <definedName name="Macro1">[12]!Macro1</definedName>
    <definedName name="MAKER">#REF!</definedName>
    <definedName name="Maker2">#REF!</definedName>
    <definedName name="Mgr">[7]Titel!$E$20</definedName>
    <definedName name="MPOPercent">#REF!</definedName>
    <definedName name="MPOSubTotal">#REF!</definedName>
    <definedName name="MPOTotal">#REF!</definedName>
    <definedName name="NENV1">#REF!</definedName>
    <definedName name="NMEX1">#REF!</definedName>
    <definedName name="norm">#REF!</definedName>
    <definedName name="NrpConvertTable">#REF!</definedName>
    <definedName name="NrpConvertTable2">#REF!</definedName>
    <definedName name="OccurenceFactor2">[10]OCCURRENCE_FACTOR!$A$3:$B$22</definedName>
    <definedName name="OMNMR176_ISIHSF" localSheetId="0">#REF!</definedName>
    <definedName name="OMNMR176_ISIHSF">#REF!</definedName>
    <definedName name="PackagingEnde">#REF!</definedName>
    <definedName name="PackagingRIA">#REF!</definedName>
    <definedName name="PackagingStart">#REF!</definedName>
    <definedName name="PartsNoTop5">#REF!</definedName>
    <definedName name="PartsNoTop5_2">#REF!</definedName>
    <definedName name="Payback">#REF!</definedName>
    <definedName name="PL">#REF!</definedName>
    <definedName name="plflash">#REF!</definedName>
    <definedName name="PONTIE" localSheetId="0">[13]!PONTIE</definedName>
    <definedName name="PONTIE">[13]!PONTIE</definedName>
    <definedName name="PPMMPercent">#REF!</definedName>
    <definedName name="PPMMSubTotal">#REF!</definedName>
    <definedName name="PPMMTotal">#REF!</definedName>
    <definedName name="price">#REF!</definedName>
    <definedName name="_xlnm.Print_Area" localSheetId="0">'Sheet with Main part no. only'!$A$1:$AM$27</definedName>
    <definedName name="_xlnm.Print_Area">#REF!</definedName>
    <definedName name="Print_Area_MI">#REF!</definedName>
    <definedName name="_xlnm.Print_Titles">'[14]Europe PU-1'!$A$1:$IV$11</definedName>
    <definedName name="ProfitEnde">#REF!</definedName>
    <definedName name="ProfitLoss">#REF!</definedName>
    <definedName name="ProfitStart">#REF!</definedName>
    <definedName name="ProfMPercent">#REF!</definedName>
    <definedName name="ProfMTotal">#REF!</definedName>
    <definedName name="ProfRMPercent">#REF!</definedName>
    <definedName name="ProfRMTotal">#REF!</definedName>
    <definedName name="program">[7]Titel!$B$9</definedName>
    <definedName name="PurchasedPartsEnde">#REF!</definedName>
    <definedName name="PurchasedPartsStart">#REF!</definedName>
    <definedName name="R_FLUSH_B1..M10" localSheetId="0">#REF!</definedName>
    <definedName name="R_FLUSH_B1..M10">#REF!</definedName>
    <definedName name="range" localSheetId="0">'[8]After Sales Supplier #''s'!#REF!</definedName>
    <definedName name="range">'[8]After Sales Supplier #''s'!#REF!</definedName>
    <definedName name="RATIOES">#REF!</definedName>
    <definedName name="RawMaterialEnde">#REF!</definedName>
    <definedName name="RawMaterialProcessingEnde">#REF!</definedName>
    <definedName name="RawMaterialProcessingStart">#REF!</definedName>
    <definedName name="RawMaterialStart">#REF!</definedName>
    <definedName name="Record1" localSheetId="0">[12]!Record1</definedName>
    <definedName name="Record1">[12]!Record1</definedName>
    <definedName name="Record3" localSheetId="0">[12]!Record3</definedName>
    <definedName name="Record3">[12]!Record3</definedName>
    <definedName name="RMMPercent">#REF!</definedName>
    <definedName name="RMMSubTotal">#REF!</definedName>
    <definedName name="RMMTotal">#REF!</definedName>
    <definedName name="Sales">#REF!</definedName>
    <definedName name="SalesEnde">#REF!</definedName>
    <definedName name="SalesOPercent">#REF!</definedName>
    <definedName name="SalesOTotal">#REF!</definedName>
    <definedName name="SalesSAPercent">#REF!</definedName>
    <definedName name="SalesSATotal">#REF!</definedName>
    <definedName name="SalesStart">#REF!</definedName>
    <definedName name="ScrapEnde">#REF!</definedName>
    <definedName name="ScrapMPercent">#REF!</definedName>
    <definedName name="ScrapMTotal">#REF!</definedName>
    <definedName name="ScrapPPPercent">#REF!</definedName>
    <definedName name="ScrapPPTotal">#REF!</definedName>
    <definedName name="ScrapRMPercent">#REF!</definedName>
    <definedName name="ScrapRMTotal">#REF!</definedName>
    <definedName name="ScrapStart">#REF!</definedName>
    <definedName name="sop">[7]Titel!$C$10</definedName>
    <definedName name="Supplier_Table_Global">#REF!</definedName>
    <definedName name="syoki" localSheetId="0">[12]!syoki</definedName>
    <definedName name="syoki">[12]!syoki</definedName>
    <definedName name="syoki2" localSheetId="0">[12]!syoki2</definedName>
    <definedName name="syoki2">[12]!syoki2</definedName>
    <definedName name="taux_d_actualisation">#REF!</definedName>
    <definedName name="TAXWkg">#REF!</definedName>
    <definedName name="ToolingBDEnde">#REF!</definedName>
    <definedName name="ToolingBDStart">#REF!</definedName>
    <definedName name="ToolingEnde">#REF!</definedName>
    <definedName name="ToolingStart">#REF!</definedName>
    <definedName name="ToolingTotalPieces">#REF!</definedName>
    <definedName name="TotalSellingPrice">#REF!</definedName>
    <definedName name="USA_after">#REF!</definedName>
    <definedName name="volvo">#REF!</definedName>
    <definedName name="volvocost">#REF!</definedName>
    <definedName name="volvorate">#REF!</definedName>
    <definedName name="あ１" localSheetId="0">#REF!</definedName>
    <definedName name="あ１">#REF!</definedName>
    <definedName name="あｓ２２３">#REF!</definedName>
    <definedName name="クエリー1">#REF!</definedName>
    <definedName name="クエリー2">#REF!</definedName>
    <definedName name="クエリー4">#REF!</definedName>
    <definedName name="しょげん" hidden="1">'[15]MPL 技連:342E BLOCK'!$A$6:$I$6</definedName>
    <definedName name="たちあがり" localSheetId="0">#REF!</definedName>
    <definedName name="たちあがり">#REF!</definedName>
    <definedName name="ﾃｸﾆｶﾙ" localSheetId="0">'[16]#REF'!#REF!</definedName>
    <definedName name="ﾃｸﾆｶﾙ">'[16]#REF'!#REF!</definedName>
    <definedName name="ﾊﾟｲﾌﾟ">[17]ﾊﾟｲﾌﾟ!$A$1:$B$65536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区分のﾘｽﾄ">#REF!</definedName>
    <definedName name="区分ﾘｽﾄ">#REF!</definedName>
    <definedName name="印刷1" localSheetId="0">#REF!</definedName>
    <definedName name="印刷1">#REF!</definedName>
    <definedName name="熱延ﾊﾟｲﾌﾟ">#REF!</definedName>
    <definedName name="熱延鋼板">[17]熱延鋼板!$A$1:$B$65536</definedName>
    <definedName name="立上りx">#REF!</definedName>
    <definedName name="要因ｺｰﾄﾞ">#REF!</definedName>
    <definedName name="見積価格">#REF!</definedName>
    <definedName name="関連情報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2" l="1"/>
  <c r="H7" i="12"/>
  <c r="AA25" i="12"/>
  <c r="AB25" i="12"/>
  <c r="AF23" i="12"/>
  <c r="AF24" i="12"/>
  <c r="AF25" i="12"/>
  <c r="BP214" i="12"/>
  <c r="BQ214" i="12"/>
  <c r="BX214" i="12"/>
  <c r="BR214" i="12"/>
  <c r="BS214" i="12"/>
  <c r="BT214" i="12"/>
  <c r="BU214" i="12"/>
  <c r="BV214" i="12"/>
  <c r="BW214" i="12"/>
  <c r="BP215" i="12"/>
  <c r="BQ215" i="12"/>
  <c r="BX215" i="12"/>
  <c r="BR215" i="12"/>
  <c r="BS215" i="12"/>
  <c r="BT215" i="12"/>
  <c r="BU215" i="12"/>
  <c r="BV215" i="12"/>
  <c r="BW215" i="12"/>
  <c r="BP216" i="12"/>
  <c r="BQ216" i="12"/>
  <c r="BX216" i="12"/>
  <c r="BR216" i="12"/>
  <c r="BS216" i="12"/>
  <c r="BT216" i="12"/>
  <c r="BU216" i="12"/>
  <c r="BV216" i="12"/>
  <c r="BW216" i="12"/>
  <c r="BP217" i="12"/>
  <c r="BQ217" i="12"/>
  <c r="BX217" i="12"/>
  <c r="BR217" i="12"/>
  <c r="BS217" i="12"/>
  <c r="BT217" i="12"/>
  <c r="BU217" i="12"/>
  <c r="BV217" i="12"/>
  <c r="BW217" i="12"/>
  <c r="BP218" i="12"/>
  <c r="BQ218" i="12"/>
  <c r="BX218" i="12"/>
  <c r="BR218" i="12"/>
  <c r="BS218" i="12"/>
  <c r="BT218" i="12"/>
  <c r="BU218" i="12"/>
  <c r="BV218" i="12"/>
  <c r="BW218" i="12"/>
  <c r="BP219" i="12"/>
  <c r="BQ219" i="12"/>
  <c r="BX219" i="12"/>
  <c r="BR219" i="12"/>
  <c r="BS219" i="12"/>
  <c r="BT219" i="12"/>
  <c r="BU219" i="12"/>
  <c r="BV219" i="12"/>
  <c r="BW219" i="12"/>
  <c r="BP220" i="12"/>
  <c r="BQ220" i="12"/>
  <c r="BX220" i="12"/>
  <c r="BR220" i="12"/>
  <c r="BS220" i="12"/>
  <c r="BT220" i="12"/>
  <c r="BU220" i="12"/>
  <c r="BV220" i="12"/>
  <c r="BW220" i="12"/>
  <c r="BP221" i="12"/>
  <c r="BQ221" i="12"/>
  <c r="BX221" i="12"/>
  <c r="BR221" i="12"/>
  <c r="BS221" i="12"/>
  <c r="BT221" i="12"/>
  <c r="BU221" i="12"/>
  <c r="BV221" i="12"/>
  <c r="BW221" i="12"/>
  <c r="BP222" i="12"/>
  <c r="BQ222" i="12"/>
  <c r="BX222" i="12"/>
  <c r="BR222" i="12"/>
  <c r="BS222" i="12"/>
  <c r="BT222" i="12"/>
  <c r="BU222" i="12"/>
  <c r="BV222" i="12"/>
  <c r="BW222" i="12"/>
  <c r="BP223" i="12"/>
  <c r="BQ223" i="12"/>
  <c r="BX223" i="12"/>
  <c r="BR223" i="12"/>
  <c r="BS223" i="12"/>
  <c r="BT223" i="12"/>
  <c r="BU223" i="12"/>
  <c r="BV223" i="12"/>
  <c r="BW223" i="12"/>
  <c r="BP224" i="12"/>
  <c r="BQ224" i="12"/>
  <c r="BX224" i="12"/>
  <c r="BR224" i="12"/>
  <c r="BS224" i="12"/>
  <c r="BT224" i="12"/>
  <c r="BU224" i="12"/>
  <c r="BV224" i="12"/>
  <c r="BW224" i="12"/>
  <c r="BP225" i="12"/>
  <c r="BQ225" i="12"/>
  <c r="BX225" i="12"/>
  <c r="BR225" i="12"/>
  <c r="BS225" i="12"/>
  <c r="BT225" i="12"/>
  <c r="BU225" i="12"/>
  <c r="BV225" i="12"/>
  <c r="BW225" i="12"/>
  <c r="BP226" i="12"/>
  <c r="BQ226" i="12"/>
  <c r="BX226" i="12"/>
  <c r="BR226" i="12"/>
  <c r="BS226" i="12"/>
  <c r="BT226" i="12"/>
  <c r="BU226" i="12"/>
  <c r="BV226" i="12"/>
  <c r="BW226" i="12"/>
  <c r="BP227" i="12"/>
  <c r="BQ227" i="12"/>
  <c r="BX227" i="12"/>
  <c r="BR227" i="12"/>
  <c r="BS227" i="12"/>
  <c r="BT227" i="12"/>
  <c r="BU227" i="12"/>
  <c r="BV227" i="12"/>
  <c r="BW227" i="12"/>
  <c r="BP228" i="12"/>
  <c r="BQ228" i="12"/>
  <c r="BX228" i="12"/>
  <c r="BR228" i="12"/>
  <c r="BS228" i="12"/>
  <c r="BT228" i="12"/>
  <c r="BU228" i="12"/>
  <c r="BV228" i="12"/>
  <c r="BW228" i="12"/>
  <c r="BP229" i="12"/>
  <c r="BQ229" i="12"/>
  <c r="BX229" i="12"/>
  <c r="BR229" i="12"/>
  <c r="BS229" i="12"/>
  <c r="BT229" i="12"/>
  <c r="BU229" i="12"/>
  <c r="BV229" i="12"/>
  <c r="BW229" i="12"/>
  <c r="BP230" i="12"/>
  <c r="BQ230" i="12"/>
  <c r="BX230" i="12"/>
  <c r="BR230" i="12"/>
  <c r="BS230" i="12"/>
  <c r="BT230" i="12"/>
  <c r="BU230" i="12"/>
  <c r="BV230" i="12"/>
  <c r="BW230" i="12"/>
  <c r="BP231" i="12"/>
  <c r="BQ231" i="12"/>
  <c r="BX231" i="12"/>
  <c r="BR231" i="12"/>
  <c r="BS231" i="12"/>
  <c r="BT231" i="12"/>
  <c r="BU231" i="12"/>
  <c r="BV231" i="12"/>
  <c r="BW231" i="12"/>
  <c r="BP232" i="12"/>
  <c r="BQ232" i="12"/>
  <c r="BX232" i="12"/>
  <c r="BR232" i="12"/>
  <c r="BS232" i="12"/>
  <c r="BT232" i="12"/>
  <c r="BU232" i="12"/>
  <c r="BV232" i="12"/>
  <c r="BW232" i="12"/>
  <c r="BP233" i="12"/>
  <c r="BQ233" i="12"/>
  <c r="BX233" i="12"/>
  <c r="BR233" i="12"/>
  <c r="BS233" i="12"/>
  <c r="BT233" i="12"/>
  <c r="BU233" i="12"/>
  <c r="BV233" i="12"/>
  <c r="BW233" i="12"/>
  <c r="BP234" i="12"/>
  <c r="BQ234" i="12"/>
  <c r="BX234" i="12"/>
  <c r="BR234" i="12"/>
  <c r="BS234" i="12"/>
  <c r="BT234" i="12"/>
  <c r="BU234" i="12"/>
  <c r="BV234" i="12"/>
  <c r="BW234" i="12"/>
  <c r="BP235" i="12"/>
  <c r="BQ235" i="12"/>
  <c r="BX235" i="12"/>
  <c r="BR235" i="12"/>
  <c r="BS235" i="12"/>
  <c r="BT235" i="12"/>
  <c r="BU235" i="12"/>
  <c r="BV235" i="12"/>
  <c r="BW235" i="12"/>
  <c r="BP236" i="12"/>
  <c r="BQ236" i="12"/>
  <c r="BX236" i="12"/>
  <c r="BR236" i="12"/>
  <c r="BS236" i="12"/>
  <c r="BT236" i="12"/>
  <c r="BU236" i="12"/>
  <c r="BV236" i="12"/>
  <c r="BW236" i="12"/>
  <c r="BP237" i="12"/>
  <c r="BQ237" i="12"/>
  <c r="BX237" i="12"/>
  <c r="BR237" i="12"/>
  <c r="BS237" i="12"/>
  <c r="BT237" i="12"/>
  <c r="BU237" i="12"/>
  <c r="BV237" i="12"/>
  <c r="BW237" i="12"/>
  <c r="BP238" i="12"/>
  <c r="BQ238" i="12"/>
  <c r="BX238" i="12"/>
  <c r="BR238" i="12"/>
  <c r="BS238" i="12"/>
  <c r="BT238" i="12"/>
  <c r="BU238" i="12"/>
  <c r="BV238" i="12"/>
  <c r="BW238" i="12"/>
  <c r="BP239" i="12"/>
  <c r="BQ239" i="12"/>
  <c r="BX239" i="12"/>
  <c r="BR239" i="12"/>
  <c r="BS239" i="12"/>
  <c r="BT239" i="12"/>
  <c r="BU239" i="12"/>
  <c r="BV239" i="12"/>
  <c r="BW239" i="12"/>
  <c r="BP240" i="12"/>
  <c r="BQ240" i="12"/>
  <c r="BX240" i="12"/>
  <c r="BR240" i="12"/>
  <c r="BS240" i="12"/>
  <c r="BT240" i="12"/>
  <c r="BU240" i="12"/>
  <c r="BV240" i="12"/>
  <c r="BW240" i="12"/>
  <c r="BP241" i="12"/>
  <c r="BQ241" i="12"/>
  <c r="BX241" i="12"/>
  <c r="BR241" i="12"/>
  <c r="BS241" i="12"/>
  <c r="BT241" i="12"/>
  <c r="BU241" i="12"/>
  <c r="BV241" i="12"/>
  <c r="BW241" i="12"/>
  <c r="BP242" i="12"/>
  <c r="BQ242" i="12"/>
  <c r="BX242" i="12"/>
  <c r="BR242" i="12"/>
  <c r="BS242" i="12"/>
  <c r="BT242" i="12"/>
  <c r="BU242" i="12"/>
  <c r="BV242" i="12"/>
  <c r="BW242" i="12"/>
  <c r="BP243" i="12"/>
  <c r="BQ243" i="12"/>
  <c r="BX243" i="12"/>
  <c r="BR243" i="12"/>
  <c r="BS243" i="12"/>
  <c r="BT243" i="12"/>
  <c r="BU243" i="12"/>
  <c r="BV243" i="12"/>
  <c r="BW243" i="12"/>
  <c r="BP244" i="12"/>
  <c r="BQ244" i="12"/>
  <c r="BX244" i="12"/>
  <c r="BR244" i="12"/>
  <c r="BS244" i="12"/>
  <c r="BT244" i="12"/>
  <c r="BU244" i="12"/>
  <c r="BV244" i="12"/>
  <c r="BW244" i="12"/>
  <c r="BR249" i="12"/>
  <c r="BS249" i="12"/>
  <c r="BT249" i="12"/>
  <c r="BU249" i="12"/>
  <c r="BV249" i="12"/>
  <c r="BW249" i="12"/>
  <c r="BX249" i="12"/>
  <c r="BY249" i="12"/>
  <c r="BZ249" i="12"/>
  <c r="CA249" i="12"/>
  <c r="CB249" i="12"/>
  <c r="CC249" i="12"/>
  <c r="CD249" i="12"/>
  <c r="CE249" i="12"/>
  <c r="CF249" i="12"/>
  <c r="CG249" i="12"/>
  <c r="CH249" i="12"/>
  <c r="CI249" i="12"/>
  <c r="CJ249" i="12"/>
  <c r="CK249" i="12"/>
  <c r="CL249" i="12"/>
  <c r="CM249" i="12"/>
  <c r="CN249" i="12"/>
  <c r="CO249" i="12"/>
  <c r="CP249" i="12"/>
  <c r="CQ249" i="12"/>
  <c r="CR249" i="12"/>
  <c r="CS249" i="12"/>
  <c r="CT249" i="12"/>
  <c r="CU249" i="12"/>
  <c r="CV249" i="12"/>
  <c r="BR250" i="12"/>
  <c r="BR257" i="12"/>
  <c r="BS250" i="12"/>
  <c r="BS257" i="12"/>
  <c r="BT250" i="12"/>
  <c r="BT257" i="12"/>
  <c r="BU250" i="12"/>
  <c r="BV250" i="12"/>
  <c r="BV257" i="12"/>
  <c r="BW250" i="12"/>
  <c r="BW257" i="12"/>
  <c r="BX250" i="12"/>
  <c r="BX257" i="12"/>
  <c r="BY250" i="12"/>
  <c r="BY257" i="12"/>
  <c r="BZ250" i="12"/>
  <c r="BZ257" i="12"/>
  <c r="CA250" i="12"/>
  <c r="CA257" i="12"/>
  <c r="CB250" i="12"/>
  <c r="CB257" i="12"/>
  <c r="CC250" i="12"/>
  <c r="CC257" i="12"/>
  <c r="CD250" i="12"/>
  <c r="CD257" i="12"/>
  <c r="CE250" i="12"/>
  <c r="CE257" i="12"/>
  <c r="CF250" i="12"/>
  <c r="CF257" i="12"/>
  <c r="CG250" i="12"/>
  <c r="CG257" i="12"/>
  <c r="CH250" i="12"/>
  <c r="CH257" i="12"/>
  <c r="CI250" i="12"/>
  <c r="CI257" i="12"/>
  <c r="CJ250" i="12"/>
  <c r="CJ257" i="12"/>
  <c r="CK250" i="12"/>
  <c r="CK257" i="12"/>
  <c r="CL250" i="12"/>
  <c r="CL257" i="12"/>
  <c r="CM250" i="12"/>
  <c r="CM257" i="12"/>
  <c r="CN250" i="12"/>
  <c r="CN257" i="12"/>
  <c r="CO250" i="12"/>
  <c r="CO257" i="12"/>
  <c r="CP250" i="12"/>
  <c r="CP257" i="12"/>
  <c r="CQ250" i="12"/>
  <c r="CQ257" i="12"/>
  <c r="CR250" i="12"/>
  <c r="CR257" i="12"/>
  <c r="CS250" i="12"/>
  <c r="CS257" i="12"/>
  <c r="CT250" i="12"/>
  <c r="CT257" i="12"/>
  <c r="CU250" i="12"/>
  <c r="CU257" i="12"/>
  <c r="CV250" i="12"/>
  <c r="CV257" i="12"/>
  <c r="BR251" i="12"/>
  <c r="BS251" i="12"/>
  <c r="BT251" i="12"/>
  <c r="BU251" i="12"/>
  <c r="BV251" i="12"/>
  <c r="BW251" i="12"/>
  <c r="BX251" i="12"/>
  <c r="BY251" i="12"/>
  <c r="BZ251" i="12"/>
  <c r="CA251" i="12"/>
  <c r="CB251" i="12"/>
  <c r="CC251" i="12"/>
  <c r="CD251" i="12"/>
  <c r="CE251" i="12"/>
  <c r="CF251" i="12"/>
  <c r="CG251" i="12"/>
  <c r="CH251" i="12"/>
  <c r="CI251" i="12"/>
  <c r="CJ251" i="12"/>
  <c r="CK251" i="12"/>
  <c r="CL251" i="12"/>
  <c r="CM251" i="12"/>
  <c r="CN251" i="12"/>
  <c r="CO251" i="12"/>
  <c r="CP251" i="12"/>
  <c r="CQ251" i="12"/>
  <c r="CR251" i="12"/>
  <c r="CS251" i="12"/>
  <c r="CT251" i="12"/>
  <c r="CU251" i="12"/>
  <c r="CV251" i="12"/>
  <c r="BR252" i="12"/>
  <c r="BS252" i="12"/>
  <c r="BT252" i="12"/>
  <c r="BU252" i="12"/>
  <c r="BV252" i="12"/>
  <c r="BW252" i="12"/>
  <c r="BX252" i="12"/>
  <c r="BY252" i="12"/>
  <c r="BZ252" i="12"/>
  <c r="CA252" i="12"/>
  <c r="CB252" i="12"/>
  <c r="CC252" i="12"/>
  <c r="CD252" i="12"/>
  <c r="CE252" i="12"/>
  <c r="CF252" i="12"/>
  <c r="CG252" i="12"/>
  <c r="CH252" i="12"/>
  <c r="CI252" i="12"/>
  <c r="CJ252" i="12"/>
  <c r="CK252" i="12"/>
  <c r="CL252" i="12"/>
  <c r="CM252" i="12"/>
  <c r="CN252" i="12"/>
  <c r="CO252" i="12"/>
  <c r="CP252" i="12"/>
  <c r="CQ252" i="12"/>
  <c r="CR252" i="12"/>
  <c r="CS252" i="12"/>
  <c r="CT252" i="12"/>
  <c r="CU252" i="12"/>
  <c r="CV252" i="12"/>
  <c r="BR253" i="12"/>
  <c r="BS253" i="12"/>
  <c r="BT253" i="12"/>
  <c r="BU253" i="12"/>
  <c r="BV253" i="12"/>
  <c r="BW253" i="12"/>
  <c r="BX253" i="12"/>
  <c r="BY253" i="12"/>
  <c r="BZ253" i="12"/>
  <c r="CA253" i="12"/>
  <c r="CB253" i="12"/>
  <c r="CC253" i="12"/>
  <c r="CD253" i="12"/>
  <c r="CE253" i="12"/>
  <c r="CF253" i="12"/>
  <c r="CG253" i="12"/>
  <c r="CH253" i="12"/>
  <c r="CI253" i="12"/>
  <c r="CJ253" i="12"/>
  <c r="CK253" i="12"/>
  <c r="CL253" i="12"/>
  <c r="CM253" i="12"/>
  <c r="CN253" i="12"/>
  <c r="CO253" i="12"/>
  <c r="CP253" i="12"/>
  <c r="CQ253" i="12"/>
  <c r="CR253" i="12"/>
  <c r="CS253" i="12"/>
  <c r="CT253" i="12"/>
  <c r="CU253" i="12"/>
  <c r="CV253" i="12"/>
  <c r="BR254" i="12"/>
  <c r="BS254" i="12"/>
  <c r="BT254" i="12"/>
  <c r="BU254" i="12"/>
  <c r="BV254" i="12"/>
  <c r="BW254" i="12"/>
  <c r="BX254" i="12"/>
  <c r="BY254" i="12"/>
  <c r="BZ254" i="12"/>
  <c r="CA254" i="12"/>
  <c r="CB254" i="12"/>
  <c r="CC254" i="12"/>
  <c r="CD254" i="12"/>
  <c r="CE254" i="12"/>
  <c r="CF254" i="12"/>
  <c r="CG254" i="12"/>
  <c r="CH254" i="12"/>
  <c r="CI254" i="12"/>
  <c r="CJ254" i="12"/>
  <c r="CK254" i="12"/>
  <c r="CL254" i="12"/>
  <c r="CM254" i="12"/>
  <c r="CN254" i="12"/>
  <c r="CO254" i="12"/>
  <c r="CP254" i="12"/>
  <c r="CQ254" i="12"/>
  <c r="CR254" i="12"/>
  <c r="CS254" i="12"/>
  <c r="CT254" i="12"/>
  <c r="CU254" i="12"/>
  <c r="CV254" i="12"/>
  <c r="BR255" i="12"/>
  <c r="BS255" i="12"/>
  <c r="BT255" i="12"/>
  <c r="BU255" i="12"/>
  <c r="BV255" i="12"/>
  <c r="BW255" i="12"/>
  <c r="BX255" i="12"/>
  <c r="BY255" i="12"/>
  <c r="BZ255" i="12"/>
  <c r="CA255" i="12"/>
  <c r="CB255" i="12"/>
  <c r="CC255" i="12"/>
  <c r="CD255" i="12"/>
  <c r="CE255" i="12"/>
  <c r="CF255" i="12"/>
  <c r="CG255" i="12"/>
  <c r="CH255" i="12"/>
  <c r="CI255" i="12"/>
  <c r="CJ255" i="12"/>
  <c r="CK255" i="12"/>
  <c r="CL255" i="12"/>
  <c r="CM255" i="12"/>
  <c r="CN255" i="12"/>
  <c r="CO255" i="12"/>
  <c r="CP255" i="12"/>
  <c r="CQ255" i="12"/>
  <c r="CR255" i="12"/>
  <c r="CS255" i="12"/>
  <c r="CT255" i="12"/>
  <c r="CU255" i="12"/>
  <c r="CV255" i="12"/>
  <c r="BR256" i="12"/>
  <c r="BS256" i="12"/>
  <c r="BT256" i="12"/>
  <c r="BU256" i="12"/>
  <c r="BV256" i="12"/>
  <c r="BW256" i="12"/>
  <c r="BX256" i="12"/>
  <c r="BY256" i="12"/>
  <c r="BZ256" i="12"/>
  <c r="CA256" i="12"/>
  <c r="CB256" i="12"/>
  <c r="CC256" i="12"/>
  <c r="CD256" i="12"/>
  <c r="CE256" i="12"/>
  <c r="CF256" i="12"/>
  <c r="CG256" i="12"/>
  <c r="CH256" i="12"/>
  <c r="CI256" i="12"/>
  <c r="CJ256" i="12"/>
  <c r="CK256" i="12"/>
  <c r="CL256" i="12"/>
  <c r="CM256" i="12"/>
  <c r="CN256" i="12"/>
  <c r="CO256" i="12"/>
  <c r="CP256" i="12"/>
  <c r="CQ256" i="12"/>
  <c r="CR256" i="12"/>
  <c r="CS256" i="12"/>
  <c r="CT256" i="12"/>
  <c r="CU256" i="12"/>
  <c r="CV256" i="12"/>
  <c r="BU257" i="12"/>
  <c r="H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ssivali</author>
    <author>Sankhe, Rucha (365)</author>
  </authors>
  <commentList>
    <comment ref="K2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Applicable for Only Casting &amp; Forging Components. For other commodities, Weight remain same for both Gross and Casting /Forging Weight</t>
        </r>
      </text>
    </comment>
    <comment ref="R2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revised Other Cost = Settled FCA Price - Revised RM Cost - Packaging
(Includes CR impact &amp; working corection)</t>
        </r>
      </text>
    </comment>
    <comment ref="S2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Sankhe, Rucha (365):</t>
        </r>
        <r>
          <rPr>
            <sz val="8"/>
            <color indexed="81"/>
            <rFont val="Tahoma"/>
            <family val="2"/>
          </rPr>
          <t xml:space="preserve">
With CR impact</t>
        </r>
      </text>
    </comment>
  </commentList>
</comments>
</file>

<file path=xl/sharedStrings.xml><?xml version="1.0" encoding="utf-8"?>
<sst xmlns="http://schemas.openxmlformats.org/spreadsheetml/2006/main" count="137" uniqueCount="120">
  <si>
    <t>RAW MATERIAL PRICE FLUCTUATION APPROVAL SHEET</t>
  </si>
  <si>
    <t>Supplier Name</t>
  </si>
  <si>
    <t>Buyer Name</t>
  </si>
  <si>
    <t>Commodity &amp; GCC Code</t>
  </si>
  <si>
    <t>Cost Planner</t>
  </si>
  <si>
    <t>Current AVOB in Mn Euros</t>
  </si>
  <si>
    <t>Revised AVOB in Mn Euros</t>
  </si>
  <si>
    <t>Applicable Raw Materials &amp; Price Trend:</t>
  </si>
  <si>
    <t>RM Grade</t>
  </si>
  <si>
    <t>UOM</t>
  </si>
  <si>
    <t>RM Type</t>
  </si>
  <si>
    <t xml:space="preserve">Settled </t>
  </si>
  <si>
    <t>Revised</t>
  </si>
  <si>
    <t xml:space="preserve">Revised </t>
  </si>
  <si>
    <t>% Of Change</t>
  </si>
  <si>
    <t>Unit Rate</t>
  </si>
  <si>
    <t>Index - Yes /No</t>
  </si>
  <si>
    <t>If Yes, Applied Index</t>
  </si>
  <si>
    <t>Applicable Burden Share</t>
  </si>
  <si>
    <t>Sl.No</t>
  </si>
  <si>
    <t>Part No</t>
  </si>
  <si>
    <t>Raw Material Price Impact - Part Wise:-</t>
  </si>
  <si>
    <t>RM Spec</t>
  </si>
  <si>
    <t>EXW Price Change</t>
  </si>
  <si>
    <t>%</t>
  </si>
  <si>
    <t>Vehicle Model</t>
  </si>
  <si>
    <t>Projected Volumes</t>
  </si>
  <si>
    <t>Total</t>
  </si>
  <si>
    <r>
      <t xml:space="preserve">Base 
</t>
    </r>
    <r>
      <rPr>
        <sz val="10"/>
        <rFont val="CorpoS"/>
      </rPr>
      <t>(Month &amp; Year)</t>
    </r>
  </si>
  <si>
    <r>
      <t xml:space="preserve">Scrap Recovery % </t>
    </r>
    <r>
      <rPr>
        <sz val="9"/>
        <rFont val="CorpoS"/>
      </rPr>
      <t>(Gross to Casting / Forging)</t>
    </r>
  </si>
  <si>
    <r>
      <t xml:space="preserve">Scrap Recovery % </t>
    </r>
    <r>
      <rPr>
        <sz val="9"/>
        <rFont val="CorpoS"/>
      </rPr>
      <t>(Casting / Forging to Finished)</t>
    </r>
  </si>
  <si>
    <t>Part Description</t>
  </si>
  <si>
    <t>Projected Volume - As Per e-mail from Mr. Prasanth dtd 14 Aug'14 (for Truck volume) &amp; e-mail from Karthikeyan dtd 25Sep'14 (for Bus Volumes)</t>
  </si>
  <si>
    <t>Base RM Rate (INR/Kg)</t>
  </si>
  <si>
    <t>Scrap Rate (INR/Kg)</t>
  </si>
  <si>
    <r>
      <t xml:space="preserve">Current RM Cost / 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</si>
  <si>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Revised RM Cost / 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</si>
  <si>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Other Cost /Piece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</si>
  <si>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Current EXW Price /Piece
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</si>
  <si>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Cost /Piece in INR</t>
  </si>
  <si>
    <r>
      <t xml:space="preserve">Gross / Input Weight
</t>
    </r>
    <r>
      <rPr>
        <sz val="10"/>
        <rFont val="CorpoS"/>
      </rPr>
      <t>(Kgs/Piece)</t>
    </r>
  </si>
  <si>
    <r>
      <t xml:space="preserve">Casting / Forging Weight
</t>
    </r>
    <r>
      <rPr>
        <sz val="10"/>
        <rFont val="CorpoS"/>
      </rPr>
      <t>(Kgs/Piece)</t>
    </r>
  </si>
  <si>
    <r>
      <t xml:space="preserve">Finished Weight
</t>
    </r>
    <r>
      <rPr>
        <sz val="10"/>
        <rFont val="CorpoS"/>
      </rPr>
      <t>(Kgs/Piece)</t>
    </r>
  </si>
  <si>
    <r>
      <t xml:space="preserve">Scrap Weight
</t>
    </r>
    <r>
      <rPr>
        <sz val="10"/>
        <rFont val="CorpoS"/>
      </rPr>
      <t>(Kgs/Piece)</t>
    </r>
  </si>
  <si>
    <r>
      <t xml:space="preserve">Revised EXW Price /Piece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</si>
  <si>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Current FCA Price in INR</t>
  </si>
  <si>
    <t>Revised FCAPrice in INR</t>
  </si>
  <si>
    <t>A4002681534</t>
  </si>
  <si>
    <t>A4000110045</t>
  </si>
  <si>
    <t>A4000160105</t>
  </si>
  <si>
    <t>A4002640287</t>
  </si>
  <si>
    <t>A4000160305</t>
  </si>
  <si>
    <t>A4002681434</t>
  </si>
  <si>
    <t>A4000160405</t>
  </si>
  <si>
    <t>A4002681334</t>
  </si>
  <si>
    <t>A4000760245</t>
  </si>
  <si>
    <t>A4001410101</t>
  </si>
  <si>
    <t>A4002000115</t>
  </si>
  <si>
    <t>A4002240007</t>
  </si>
  <si>
    <t>A4002240107</t>
  </si>
  <si>
    <t>A4002611033</t>
  </si>
  <si>
    <t>A4002611133</t>
  </si>
  <si>
    <t>A4002680534</t>
  </si>
  <si>
    <t>A4001410508</t>
  </si>
  <si>
    <t>A4000101630</t>
  </si>
  <si>
    <t>Valve Drive Cover</t>
  </si>
  <si>
    <t>Flange</t>
  </si>
  <si>
    <t>Intake Manifold</t>
  </si>
  <si>
    <t>Supporting Arm LH</t>
  </si>
  <si>
    <t>Supporting Arm RH</t>
  </si>
  <si>
    <t>Closing Cover</t>
  </si>
  <si>
    <t>Bearing Cove (G85)</t>
  </si>
  <si>
    <t>Valve Drive Cover (DC Logo)</t>
  </si>
  <si>
    <t>Valve Drive Cover (FUSO Logo)</t>
  </si>
  <si>
    <t>Thermostat Housing</t>
  </si>
  <si>
    <t>Cylinder Head Cover BS VI</t>
  </si>
  <si>
    <t>Air Intake BS VI</t>
  </si>
  <si>
    <t>Centering Ring</t>
  </si>
  <si>
    <t>SOB</t>
  </si>
  <si>
    <t>Savings</t>
  </si>
  <si>
    <t>M.INR</t>
  </si>
  <si>
    <t>Part No.</t>
  </si>
  <si>
    <t>Part Name</t>
  </si>
  <si>
    <t>Casting Wt</t>
  </si>
  <si>
    <t>A4001420804</t>
  </si>
  <si>
    <t>A4001420204</t>
  </si>
  <si>
    <t>A4001420291</t>
  </si>
  <si>
    <t>A4000980037</t>
  </si>
  <si>
    <t>A4009953275</t>
  </si>
  <si>
    <t>A4000980137</t>
  </si>
  <si>
    <t>A4001400240</t>
  </si>
  <si>
    <t>A4000980015</t>
  </si>
  <si>
    <t>EXHAUST GAS RECIRCULATION LINE</t>
  </si>
  <si>
    <t>CLOSING COVER / AIR COUPLER</t>
  </si>
  <si>
    <t>AIR INTAKE / COUPLER</t>
  </si>
  <si>
    <t>EGR Cooler Brkt Assy.</t>
  </si>
  <si>
    <t>Pipe, EGR C</t>
  </si>
  <si>
    <t>Pipe, EGR B</t>
  </si>
  <si>
    <t>Brkt Assy. EGR Cooler</t>
  </si>
  <si>
    <t>Coupler, Air Intake</t>
  </si>
  <si>
    <t>Closing Cover, Air Coupler</t>
  </si>
  <si>
    <t>Spacer, Air Intake</t>
  </si>
  <si>
    <t>Duct, Air Intake</t>
  </si>
  <si>
    <t>Plant code</t>
  </si>
  <si>
    <t xml:space="preserve">Remarks
</t>
  </si>
  <si>
    <r>
      <t xml:space="preserve">AVOB </t>
    </r>
    <r>
      <rPr>
        <sz val="10"/>
        <rFont val="CorpoS"/>
      </rPr>
      <t>(Current)
Mn INR</t>
    </r>
  </si>
  <si>
    <r>
      <t xml:space="preserve">AVOB </t>
    </r>
    <r>
      <rPr>
        <sz val="10"/>
        <rFont val="CorpoS"/>
      </rPr>
      <t>(Revised)
Mn INR</t>
    </r>
  </si>
  <si>
    <t>Globus EPU</t>
  </si>
  <si>
    <t>RM Impact 
(Mn INR)</t>
  </si>
  <si>
    <r>
      <t xml:space="preserve">Current RM Cost / Kg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</si>
  <si>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Revised RM Cost / Kg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</si>
  <si>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RM Reference</t>
  </si>
  <si>
    <t>Weight Ratio</t>
  </si>
  <si>
    <t>Melting Loss Ratio</t>
  </si>
  <si>
    <t>Weight ratio</t>
  </si>
  <si>
    <t>Raw Material Trend (MMR) -INR/Kg</t>
  </si>
  <si>
    <t>ES1</t>
  </si>
  <si>
    <t>ES2</t>
  </si>
  <si>
    <t>Logistics Cost / Piece in INR</t>
  </si>
  <si>
    <t>Packaging  Cost / Piece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</si>
</sst>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[$€-2]* #,##0.00_);_([$€-2]* \(#,##0.00\);_([$€-2]* &quot;-&quot;??_)"/>
    <numFmt numFmtId="167" formatCode="_(* #,##0_);_(* \(#,##0\);_(* &quot;-&quot;??_);_(@_)"/>
    <numFmt numFmtId="168" formatCode="&quot;\&quot;#,##0;&quot;\&quot;\-#,##0"/>
    <numFmt numFmtId="169" formatCode="&quot;\&quot;#,##0;[Red]&quot;\&quot;\-#,##0"/>
    <numFmt numFmtId="170" formatCode="&quot;\&quot;#,##0.00;&quot;\&quot;\-#,##0.00"/>
    <numFmt numFmtId="171" formatCode="_ &quot;\&quot;* #,##0_ ;_ &quot;\&quot;* \-#,##0_ ;_ &quot;\&quot;* &quot;-&quot;_ ;_ @_ "/>
    <numFmt numFmtId="172" formatCode="_(&quot;$&quot;* #,##0.00_);_(&quot;$&quot;* \(#,##0.00\);_(&quot;$&quot;* &quot;-&quot;_);_(@_)"/>
    <numFmt numFmtId="173" formatCode="0.00_);[Red]\(0.00\)"/>
    <numFmt numFmtId="174" formatCode="&quot;\&quot;#,##0.00;[Red]&quot;\&quot;\-#,##0.00"/>
    <numFmt numFmtId="175" formatCode="#,##0.0_);[Red]\(#,##0.0\)"/>
    <numFmt numFmtId="176" formatCode="_-* #,##0_-;\-* #,##0_-;_-* &quot;-&quot;_-;_-@_-"/>
    <numFmt numFmtId="177" formatCode="#,##0;\-#,##0;&quot;-&quot;"/>
    <numFmt numFmtId="178" formatCode="#,##0.00000000;[Red]\-#,##0.00000000"/>
    <numFmt numFmtId="179" formatCode="#,##0.000000000;[Red]\-#,##0.000000000"/>
    <numFmt numFmtId="180" formatCode=";;;"/>
    <numFmt numFmtId="181" formatCode="#,##0.0000000;[Red]\-#,##0.0000000"/>
    <numFmt numFmtId="182" formatCode="###0.0000_);[Red]\(###0.0000\)"/>
    <numFmt numFmtId="183" formatCode="#,##0\ &quot;F&quot;;\-#,##0\ &quot;F&quot;"/>
    <numFmt numFmtId="184" formatCode="\5\-\7"/>
    <numFmt numFmtId="185" formatCode="\$#,##0.00;[Red]\-\$#,##0.00"/>
    <numFmt numFmtId="186" formatCode="0.0000%"/>
    <numFmt numFmtId="187" formatCode="yyyy"/>
    <numFmt numFmtId="188" formatCode="\ \ _(* #,##0_)\ \ \ \ ;_(* \(#,##0\)\ \ \ \ ;_(* &quot;-&quot;??_)\ \ \ \ ;_(@_)\ \ \ \ "/>
    <numFmt numFmtId="189" formatCode="&quot;$&quot;#,##0;[Red]\-&quot;$&quot;#,##0"/>
    <numFmt numFmtId="190" formatCode="_-* #,##0\ &quot;F&quot;_-;\-* #,##0\ &quot;F&quot;_-;_-* &quot;-&quot;\ &quot;F&quot;_-;_-@_-"/>
    <numFmt numFmtId="191" formatCode="_-* #,##0.00\ &quot;F&quot;_-;\-* #,##0.00\ &quot;F&quot;_-;_-* &quot;-&quot;??\ &quot;F&quot;_-;_-@_-"/>
    <numFmt numFmtId="192" formatCode="_(&quot;$&quot;\ * #,##0.00_);_(&quot;$&quot;\ * \(#,##0.00\);_(&quot;$&quot;\ * &quot;-&quot;??_);_(@_)"/>
    <numFmt numFmtId="193" formatCode="#,##0.00\ &quot;F&quot;;[Red]\-#,##0.00\ &quot;F&quot;"/>
    <numFmt numFmtId="194" formatCode="m/yy"/>
    <numFmt numFmtId="195" formatCode="_-* #,##0\ _F_-;\-* #,##0\ _F_-;_-* &quot;-&quot;\ _F_-;_-@_-"/>
    <numFmt numFmtId="196" formatCode="_ * #,##0_ ;_ * \-#,##0_ ;_ * &quot;-&quot;_ ;_ @_ "/>
    <numFmt numFmtId="197" formatCode="_(&quot;R$ &quot;* #,##0_);_(&quot;R$ &quot;* \(#,##0\);_(&quot;R$ &quot;* &quot;-&quot;_);_(@_)"/>
    <numFmt numFmtId="198" formatCode="_(&quot;R$ &quot;* #,##0.00_);_(&quot;R$ &quot;* \(#,##0.00\);_(&quot;R$ &quot;* &quot;-&quot;??_);_(@_)"/>
    <numFmt numFmtId="199" formatCode="_ * #,##0.00_ ;_ * \-#,##0.00_ ;_ * &quot;-&quot;??_ ;_ @_ "/>
    <numFmt numFmtId="200" formatCode="_ &quot;\&quot;* #,##0.00_ ;_ &quot;\&quot;* \-#,##0.00_ ;_ &quot;\&quot;* &quot;-&quot;??_ ;_ @_ "/>
    <numFmt numFmtId="201" formatCode="_-* #,##0.00\ _F_-;\-* #,##0.00\ _F_-;_-* &quot;-&quot;??\ _F_-;_-@_-"/>
    <numFmt numFmtId="202" formatCode="#,##0.0000"/>
    <numFmt numFmtId="203" formatCode="#,##0.00000"/>
  </numFmts>
  <fonts count="73">
    <font>
      <sz val="10"/>
      <name val="Arial"/>
    </font>
    <font>
      <sz val="10"/>
      <name val="Arial"/>
    </font>
    <font>
      <b/>
      <sz val="11"/>
      <name val="CorpoS"/>
    </font>
    <font>
      <sz val="8"/>
      <name val="Arial"/>
      <family val="2"/>
    </font>
    <font>
      <sz val="11"/>
      <name val="Arial"/>
      <family val="2"/>
    </font>
    <font>
      <sz val="10"/>
      <name val="CorpoS"/>
    </font>
    <font>
      <b/>
      <sz val="14"/>
      <name val="CorpoS"/>
    </font>
    <font>
      <b/>
      <sz val="10"/>
      <name val="CorpoS"/>
    </font>
    <font>
      <b/>
      <sz val="12"/>
      <name val="CorpoS"/>
    </font>
    <font>
      <sz val="9"/>
      <name val="CorpoS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81"/>
      <name val="Tahoma"/>
      <family val="2"/>
    </font>
    <font>
      <sz val="10"/>
      <name val="Arial"/>
      <family val="2"/>
    </font>
    <font>
      <b/>
      <u/>
      <sz val="10"/>
      <name val="CorpoS"/>
    </font>
    <font>
      <b/>
      <sz val="10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6.6"/>
      <color indexed="12"/>
      <name val="Arial"/>
      <family val="2"/>
    </font>
    <font>
      <u/>
      <sz val="8.25"/>
      <color indexed="36"/>
      <name val="MS P????"/>
      <family val="1"/>
    </font>
    <font>
      <u/>
      <sz val="8.25"/>
      <color indexed="12"/>
      <name val="MS P????"/>
      <family val="1"/>
    </font>
    <font>
      <sz val="14"/>
      <name val="Terminal"/>
      <family val="3"/>
      <charset val="255"/>
    </font>
    <font>
      <sz val="10"/>
      <name val="Times New Roman"/>
      <family val="1"/>
    </font>
    <font>
      <u/>
      <sz val="11"/>
      <color indexed="36"/>
      <name val="‚l‚r ‚oƒSƒVƒbƒN"/>
      <family val="3"/>
      <charset val="128"/>
    </font>
    <font>
      <sz val="8.5"/>
      <name val="LinePrinter"/>
    </font>
    <font>
      <sz val="10"/>
      <name val="Courier"/>
      <family val="3"/>
    </font>
    <font>
      <sz val="12"/>
      <name val="Helv"/>
    </font>
    <font>
      <sz val="8"/>
      <name val="Times New Roman"/>
      <family val="1"/>
    </font>
    <font>
      <sz val="9"/>
      <name val="Arial MT"/>
    </font>
    <font>
      <sz val="10"/>
      <color indexed="12"/>
      <name val="Arial"/>
      <family val="2"/>
    </font>
    <font>
      <b/>
      <sz val="10"/>
      <name val="Helv"/>
    </font>
    <font>
      <sz val="10"/>
      <color indexed="2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ＭＳ Ｐゴシック"/>
      <family val="3"/>
      <charset val="128"/>
    </font>
    <font>
      <i/>
      <sz val="10"/>
      <color indexed="10"/>
      <name val="Arial"/>
      <family val="2"/>
    </font>
    <font>
      <sz val="10"/>
      <name val="MS Sans Serif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u/>
      <sz val="11"/>
      <color indexed="12"/>
      <name val="‚l‚r ‚oƒSƒVƒbƒN"/>
      <family val="3"/>
      <charset val="128"/>
    </font>
    <font>
      <i/>
      <sz val="10"/>
      <color indexed="12"/>
      <name val="Arial"/>
      <family val="2"/>
    </font>
    <font>
      <b/>
      <sz val="12"/>
      <name val="Helv"/>
    </font>
    <font>
      <b/>
      <i/>
      <sz val="8"/>
      <name val="MS Sans Serif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u/>
      <sz val="8"/>
      <color indexed="36"/>
      <name val="Times New Roman"/>
      <family val="1"/>
    </font>
    <font>
      <b/>
      <sz val="11"/>
      <name val="Helv"/>
    </font>
    <font>
      <sz val="11"/>
      <name val="‚l‚r –¾’©"/>
      <charset val="128"/>
    </font>
    <font>
      <sz val="14"/>
      <name val="System"/>
      <family val="2"/>
    </font>
    <font>
      <b/>
      <sz val="8"/>
      <name val="Times New Roman"/>
      <family val="1"/>
    </font>
    <font>
      <i/>
      <sz val="10"/>
      <color indexed="23"/>
      <name val="Arial"/>
      <family val="2"/>
    </font>
    <font>
      <b/>
      <sz val="10"/>
      <name val="MS Sans Serif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8.25"/>
      <color indexed="12"/>
      <name val="ＭＳ Ｐゴシック"/>
      <family val="3"/>
      <charset val="128"/>
    </font>
    <font>
      <sz val="12"/>
      <name val="???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1"/>
      <name val="CorpoS"/>
    </font>
    <font>
      <sz val="11"/>
      <color indexed="8"/>
      <name val="Calibri"/>
      <family val="2"/>
    </font>
    <font>
      <sz val="10"/>
      <color indexed="8"/>
      <name val="Arial"/>
      <family val="3"/>
    </font>
    <font>
      <sz val="10"/>
      <name val="Arial"/>
    </font>
    <font>
      <sz val="11"/>
      <color theme="1"/>
      <name val="Calibri"/>
      <family val="2"/>
      <scheme val="minor"/>
    </font>
    <font>
      <sz val="10"/>
      <color theme="0"/>
      <name val="CorpoS"/>
    </font>
    <font>
      <sz val="12"/>
      <color theme="1"/>
      <name val="CorpoSLig"/>
    </font>
    <font>
      <b/>
      <sz val="10"/>
      <color theme="0"/>
      <name val="CorpoS"/>
    </font>
    <font>
      <sz val="11"/>
      <color theme="1"/>
      <name val="CorpoS"/>
    </font>
  </fonts>
  <fills count="1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22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197">
    <xf numFmtId="0" fontId="0" fillId="0" borderId="0"/>
    <xf numFmtId="0" fontId="16" fillId="0" borderId="0" applyFont="0" applyFill="0" applyBorder="0" applyProtection="0">
      <alignment horizontal="right"/>
    </xf>
    <xf numFmtId="0" fontId="13" fillId="0" borderId="0" applyFont="0" applyFill="0" applyBorder="0" applyProtection="0">
      <alignment horizontal="right"/>
    </xf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13" fillId="0" borderId="0" applyFont="0" applyFill="0" applyBorder="0" applyAlignment="0" applyProtection="0"/>
    <xf numFmtId="1" fontId="23" fillId="0" borderId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0"/>
    <xf numFmtId="174" fontId="4" fillId="0" borderId="0" applyFont="0" applyFill="0" applyBorder="0" applyAlignment="0" applyProtection="0"/>
    <xf numFmtId="175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176" fontId="27" fillId="0" borderId="0"/>
    <xf numFmtId="0" fontId="28" fillId="0" borderId="1" applyBorder="0"/>
    <xf numFmtId="0" fontId="29" fillId="0" borderId="0">
      <alignment horizontal="center" wrapText="1"/>
      <protection locked="0"/>
    </xf>
    <xf numFmtId="0" fontId="30" fillId="0" borderId="0"/>
    <xf numFmtId="41" fontId="31" fillId="0" borderId="2" applyNumberFormat="0" applyBorder="0" applyAlignment="0"/>
    <xf numFmtId="0" fontId="16" fillId="0" borderId="0" applyFont="0" applyFill="0" applyBorder="0" applyProtection="0">
      <alignment horizontal="right"/>
    </xf>
    <xf numFmtId="0" fontId="13" fillId="0" borderId="0" applyFont="0" applyFill="0" applyBorder="0" applyProtection="0">
      <alignment horizontal="right"/>
    </xf>
    <xf numFmtId="0" fontId="32" fillId="2" borderId="0"/>
    <xf numFmtId="0" fontId="32" fillId="2" borderId="0"/>
    <xf numFmtId="0" fontId="33" fillId="0" borderId="0" applyNumberFormat="0" applyFill="0" applyBorder="0" applyProtection="0">
      <alignment horizontal="left"/>
    </xf>
    <xf numFmtId="177" fontId="34" fillId="0" borderId="0" applyFill="0" applyBorder="0" applyAlignment="0"/>
    <xf numFmtId="178" fontId="24" fillId="0" borderId="0" applyFill="0" applyBorder="0" applyAlignment="0"/>
    <xf numFmtId="164" fontId="35" fillId="0" borderId="0" applyFill="0" applyBorder="0" applyAlignment="0"/>
    <xf numFmtId="179" fontId="24" fillId="0" borderId="0" applyFill="0" applyBorder="0" applyAlignment="0"/>
    <xf numFmtId="180" fontId="16" fillId="0" borderId="0" applyFill="0" applyBorder="0" applyAlignment="0"/>
    <xf numFmtId="180" fontId="13" fillId="0" borderId="0" applyFill="0" applyBorder="0" applyAlignment="0"/>
    <xf numFmtId="181" fontId="24" fillId="0" borderId="0" applyFill="0" applyBorder="0" applyAlignment="0"/>
    <xf numFmtId="182" fontId="24" fillId="0" borderId="0" applyFill="0" applyBorder="0" applyAlignment="0"/>
    <xf numFmtId="183" fontId="27" fillId="0" borderId="0" applyFill="0" applyBorder="0" applyAlignment="0"/>
    <xf numFmtId="0" fontId="32" fillId="0" borderId="0"/>
    <xf numFmtId="0" fontId="36" fillId="0" borderId="0" applyNumberFormat="0" applyBorder="0">
      <alignment vertical="center"/>
    </xf>
    <xf numFmtId="0" fontId="37" fillId="0" borderId="0" applyNumberFormat="0" applyFill="0" applyBorder="0" applyProtection="0">
      <alignment horizontal="right"/>
    </xf>
    <xf numFmtId="43" fontId="1" fillId="0" borderId="0" applyFont="0" applyFill="0" applyBorder="0" applyAlignment="0" applyProtection="0"/>
    <xf numFmtId="184" fontId="3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6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7" fontId="16" fillId="0" borderId="0" applyFont="0" applyFill="0" applyBorder="0" applyAlignment="0" applyProtection="0">
      <alignment horizontal="right"/>
    </xf>
    <xf numFmtId="37" fontId="13" fillId="0" borderId="0" applyFont="0" applyFill="0" applyBorder="0" applyAlignment="0" applyProtection="0">
      <alignment horizontal="right"/>
    </xf>
    <xf numFmtId="40" fontId="38" fillId="0" borderId="0" applyFont="0" applyFill="0" applyBorder="0" applyAlignment="0" applyProtection="0"/>
    <xf numFmtId="185" fontId="24" fillId="0" borderId="0">
      <alignment horizontal="center"/>
    </xf>
    <xf numFmtId="183" fontId="27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38" fillId="3" borderId="0" applyFont="0" applyBorder="0"/>
    <xf numFmtId="15" fontId="38" fillId="0" borderId="0"/>
    <xf numFmtId="14" fontId="34" fillId="0" borderId="0" applyFill="0" applyBorder="0" applyAlignment="0"/>
    <xf numFmtId="15" fontId="38" fillId="0" borderId="0"/>
    <xf numFmtId="188" fontId="24" fillId="0" borderId="3">
      <alignment vertical="center"/>
    </xf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9" fontId="35" fillId="0" borderId="0"/>
    <xf numFmtId="0" fontId="16" fillId="0" borderId="0" applyFont="0" applyFill="0" applyBorder="0" applyProtection="0">
      <alignment horizontal="right"/>
    </xf>
    <xf numFmtId="0" fontId="13" fillId="0" borderId="0" applyFont="0" applyFill="0" applyBorder="0" applyProtection="0">
      <alignment horizontal="right"/>
    </xf>
    <xf numFmtId="0" fontId="39" fillId="0" borderId="0" applyNumberFormat="0" applyFill="0" applyBorder="0" applyProtection="0">
      <alignment horizontal="left"/>
    </xf>
    <xf numFmtId="184" fontId="38" fillId="0" borderId="0" applyFill="0" applyBorder="0" applyAlignment="0"/>
    <xf numFmtId="183" fontId="27" fillId="0" borderId="0" applyFill="0" applyBorder="0" applyAlignment="0"/>
    <xf numFmtId="184" fontId="38" fillId="0" borderId="0" applyFill="0" applyBorder="0" applyAlignment="0"/>
    <xf numFmtId="190" fontId="27" fillId="0" borderId="0" applyFill="0" applyBorder="0" applyAlignment="0"/>
    <xf numFmtId="183" fontId="27" fillId="0" borderId="0" applyFill="0" applyBorder="0" applyAlignment="0"/>
    <xf numFmtId="0" fontId="40" fillId="0" borderId="0" applyNumberFormat="0" applyFill="0" applyBorder="0" applyProtection="0">
      <alignment horizontal="right"/>
    </xf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Protection="0">
      <alignment horizontal="right"/>
    </xf>
    <xf numFmtId="0" fontId="38" fillId="0" borderId="0" applyFont="0" applyFill="0" applyBorder="0" applyProtection="0"/>
    <xf numFmtId="38" fontId="3" fillId="3" borderId="0" applyNumberFormat="0" applyBorder="0" applyAlignment="0" applyProtection="0"/>
    <xf numFmtId="0" fontId="43" fillId="0" borderId="0">
      <alignment horizontal="left"/>
    </xf>
    <xf numFmtId="0" fontId="44" fillId="0" borderId="4" applyNumberFormat="0">
      <alignment horizontal="left"/>
    </xf>
    <xf numFmtId="0" fontId="45" fillId="0" borderId="5" applyNumberFormat="0" applyAlignment="0" applyProtection="0">
      <alignment horizontal="left" vertical="center"/>
    </xf>
    <xf numFmtId="0" fontId="45" fillId="0" borderId="6">
      <alignment horizontal="left" vertical="center"/>
    </xf>
    <xf numFmtId="180" fontId="16" fillId="0" borderId="0"/>
    <xf numFmtId="180" fontId="13" fillId="0" borderId="0"/>
    <xf numFmtId="0" fontId="17" fillId="0" borderId="0" applyNumberFormat="0" applyFill="0" applyBorder="0" applyAlignment="0" applyProtection="0">
      <alignment vertical="top"/>
      <protection locked="0"/>
    </xf>
    <xf numFmtId="10" fontId="3" fillId="4" borderId="7" applyNumberFormat="0" applyBorder="0" applyAlignment="0" applyProtection="0"/>
    <xf numFmtId="0" fontId="34" fillId="0" borderId="0" applyNumberFormat="0" applyFill="0" applyBorder="0" applyProtection="0">
      <alignment horizontal="left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84" fontId="38" fillId="0" borderId="0" applyFill="0" applyBorder="0" applyAlignment="0"/>
    <xf numFmtId="183" fontId="27" fillId="0" borderId="0" applyFill="0" applyBorder="0" applyAlignment="0"/>
    <xf numFmtId="184" fontId="38" fillId="0" borderId="0" applyFill="0" applyBorder="0" applyAlignment="0"/>
    <xf numFmtId="190" fontId="27" fillId="0" borderId="0" applyFill="0" applyBorder="0" applyAlignment="0"/>
    <xf numFmtId="183" fontId="27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8" fillId="0" borderId="8"/>
    <xf numFmtId="6" fontId="38" fillId="0" borderId="0" applyFont="0" applyFill="0" applyBorder="0" applyAlignment="0" applyProtection="0"/>
    <xf numFmtId="8" fontId="38" fillId="0" borderId="0" applyFont="0" applyFill="0" applyBorder="0" applyAlignment="0" applyProtection="0"/>
    <xf numFmtId="42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91" fontId="16" fillId="0" borderId="0"/>
    <xf numFmtId="191" fontId="13" fillId="0" borderId="0"/>
    <xf numFmtId="0" fontId="13" fillId="0" borderId="0"/>
    <xf numFmtId="0" fontId="13" fillId="0" borderId="0"/>
    <xf numFmtId="0" fontId="66" fillId="0" borderId="0"/>
    <xf numFmtId="0" fontId="16" fillId="0" borderId="0"/>
    <xf numFmtId="0" fontId="13" fillId="0" borderId="0"/>
    <xf numFmtId="0" fontId="1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7" fillId="0" borderId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0" fontId="50" fillId="0" borderId="0"/>
    <xf numFmtId="0" fontId="39" fillId="0" borderId="0" applyNumberFormat="0" applyFill="0" applyBorder="0" applyProtection="0">
      <alignment horizontal="left"/>
    </xf>
    <xf numFmtId="192" fontId="16" fillId="0" borderId="0" applyFont="0" applyFill="0" applyBorder="0" applyProtection="0">
      <alignment horizontal="right"/>
    </xf>
    <xf numFmtId="192" fontId="13" fillId="0" borderId="0" applyFont="0" applyFill="0" applyBorder="0" applyProtection="0">
      <alignment horizontal="right"/>
    </xf>
    <xf numFmtId="0" fontId="16" fillId="0" borderId="0" applyFont="0" applyFill="0" applyBorder="0" applyProtection="0">
      <alignment horizontal="right"/>
    </xf>
    <xf numFmtId="0" fontId="13" fillId="0" borderId="0" applyFont="0" applyFill="0" applyBorder="0" applyProtection="0">
      <alignment horizontal="right"/>
    </xf>
    <xf numFmtId="14" fontId="29" fillId="0" borderId="0">
      <alignment horizontal="center" wrapText="1"/>
      <protection locked="0"/>
    </xf>
    <xf numFmtId="9" fontId="1" fillId="0" borderId="0" applyFont="0" applyFill="0" applyBorder="0" applyAlignment="0" applyProtection="0"/>
    <xf numFmtId="193" fontId="27" fillId="0" borderId="0" applyFont="0" applyFill="0" applyBorder="0" applyAlignment="0" applyProtection="0"/>
    <xf numFmtId="194" fontId="38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6" fillId="0" borderId="0" applyFont="0" applyFill="0" applyBorder="0" applyProtection="0">
      <alignment horizontal="right"/>
    </xf>
    <xf numFmtId="0" fontId="13" fillId="0" borderId="0" applyFont="0" applyFill="0" applyBorder="0" applyProtection="0">
      <alignment horizontal="right"/>
    </xf>
    <xf numFmtId="0" fontId="16" fillId="0" borderId="0" applyFont="0" applyFill="0" applyBorder="0" applyProtection="0">
      <alignment horizontal="right"/>
    </xf>
    <xf numFmtId="0" fontId="13" fillId="0" borderId="0" applyFont="0" applyFill="0" applyBorder="0" applyProtection="0">
      <alignment horizontal="right"/>
    </xf>
    <xf numFmtId="9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0" fontId="51" fillId="0" borderId="9" applyNumberFormat="0" applyFont="0" applyBorder="0" applyAlignment="0"/>
    <xf numFmtId="9" fontId="35" fillId="0" borderId="0" applyFont="0" applyFill="0" applyBorder="0" applyAlignment="0" applyProtection="0"/>
    <xf numFmtId="0" fontId="52" fillId="0" borderId="0" applyNumberFormat="0" applyFill="0" applyBorder="0" applyProtection="0">
      <alignment horizontal="right"/>
    </xf>
    <xf numFmtId="184" fontId="38" fillId="0" borderId="0" applyFill="0" applyBorder="0" applyAlignment="0"/>
    <xf numFmtId="183" fontId="27" fillId="0" borderId="0" applyFill="0" applyBorder="0" applyAlignment="0"/>
    <xf numFmtId="184" fontId="38" fillId="0" borderId="0" applyFill="0" applyBorder="0" applyAlignment="0"/>
    <xf numFmtId="190" fontId="27" fillId="0" borderId="0" applyFill="0" applyBorder="0" applyAlignment="0"/>
    <xf numFmtId="183" fontId="27" fillId="0" borderId="0" applyFill="0" applyBorder="0" applyAlignment="0"/>
    <xf numFmtId="4" fontId="13" fillId="0" borderId="0" applyFont="0" applyFill="0" applyBorder="0" applyProtection="0">
      <alignment horizontal="right"/>
    </xf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53" fillId="0" borderId="8">
      <alignment horizontal="center"/>
    </xf>
    <xf numFmtId="3" fontId="38" fillId="0" borderId="0" applyFont="0" applyFill="0" applyBorder="0" applyAlignment="0" applyProtection="0"/>
    <xf numFmtId="0" fontId="38" fillId="5" borderId="0" applyNumberFormat="0" applyFont="0" applyBorder="0" applyAlignment="0" applyProtection="0"/>
    <xf numFmtId="37" fontId="38" fillId="0" borderId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93" fontId="38" fillId="0" borderId="0">
      <alignment horizontal="center"/>
    </xf>
    <xf numFmtId="0" fontId="34" fillId="0" borderId="0">
      <alignment vertical="top"/>
    </xf>
    <xf numFmtId="0" fontId="54" fillId="0" borderId="0"/>
    <xf numFmtId="49" fontId="34" fillId="0" borderId="0" applyFill="0" applyBorder="0" applyAlignment="0"/>
    <xf numFmtId="195" fontId="27" fillId="0" borderId="0" applyFill="0" applyBorder="0" applyAlignment="0"/>
    <xf numFmtId="195" fontId="16" fillId="0" borderId="0" applyFill="0" applyBorder="0" applyAlignment="0"/>
    <xf numFmtId="195" fontId="13" fillId="0" borderId="0" applyFill="0" applyBorder="0" applyAlignment="0"/>
    <xf numFmtId="195" fontId="27" fillId="0" borderId="0" applyFill="0" applyBorder="0" applyAlignment="0"/>
    <xf numFmtId="196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33" fillId="6" borderId="10" applyNumberFormat="0" applyAlignment="0" applyProtection="0"/>
    <xf numFmtId="0" fontId="56" fillId="0" borderId="0" applyNumberFormat="0" applyFill="0" applyBorder="0" applyProtection="0">
      <alignment horizontal="right"/>
    </xf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0" fontId="15" fillId="0" borderId="0">
      <alignment horizontal="left"/>
    </xf>
    <xf numFmtId="9" fontId="57" fillId="0" borderId="0" applyFont="0" applyFill="0" applyBorder="0" applyAlignment="0" applyProtection="0"/>
    <xf numFmtId="196" fontId="58" fillId="0" borderId="0" applyFont="0" applyFill="0" applyBorder="0" applyAlignment="0" applyProtection="0"/>
    <xf numFmtId="199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200" fontId="58" fillId="0" borderId="0" applyFont="0" applyFill="0" applyBorder="0" applyAlignment="0" applyProtection="0"/>
    <xf numFmtId="0" fontId="58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61" fillId="0" borderId="0"/>
    <xf numFmtId="201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0" fontId="62" fillId="0" borderId="0"/>
    <xf numFmtId="191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5" fillId="7" borderId="0" xfId="0" applyFont="1" applyFill="1"/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8" fillId="7" borderId="2" xfId="0" applyFont="1" applyFill="1" applyBorder="1"/>
    <xf numFmtId="0" fontId="5" fillId="7" borderId="15" xfId="0" applyFont="1" applyFill="1" applyBorder="1"/>
    <xf numFmtId="9" fontId="5" fillId="7" borderId="15" xfId="134" applyFont="1" applyFill="1" applyBorder="1"/>
    <xf numFmtId="0" fontId="5" fillId="7" borderId="16" xfId="0" applyFont="1" applyFill="1" applyBorder="1"/>
    <xf numFmtId="0" fontId="7" fillId="3" borderId="7" xfId="0" applyFont="1" applyFill="1" applyBorder="1" applyAlignment="1">
      <alignment horizontal="center" vertical="center" wrapText="1"/>
    </xf>
    <xf numFmtId="0" fontId="5" fillId="7" borderId="13" xfId="0" applyFont="1" applyFill="1" applyBorder="1"/>
    <xf numFmtId="0" fontId="5" fillId="7" borderId="1" xfId="0" applyFont="1" applyFill="1" applyBorder="1"/>
    <xf numFmtId="0" fontId="5" fillId="7" borderId="14" xfId="0" applyFont="1" applyFill="1" applyBorder="1"/>
    <xf numFmtId="0" fontId="5" fillId="7" borderId="2" xfId="0" applyFont="1" applyFill="1" applyBorder="1"/>
    <xf numFmtId="0" fontId="8" fillId="7" borderId="0" xfId="0" applyFont="1" applyFill="1"/>
    <xf numFmtId="0" fontId="7" fillId="0" borderId="17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 vertical="center" wrapText="1"/>
    </xf>
    <xf numFmtId="0" fontId="0" fillId="0" borderId="7" xfId="0" applyBorder="1"/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0" fontId="5" fillId="10" borderId="0" xfId="0" applyFont="1" applyFill="1"/>
    <xf numFmtId="164" fontId="5" fillId="7" borderId="0" xfId="0" applyNumberFormat="1" applyFont="1" applyFill="1"/>
    <xf numFmtId="0" fontId="5" fillId="10" borderId="0" xfId="0" applyFont="1" applyFill="1" applyAlignment="1">
      <alignment horizontal="center" vertical="center" wrapText="1"/>
    </xf>
    <xf numFmtId="0" fontId="14" fillId="7" borderId="11" xfId="0" applyFont="1" applyFill="1" applyBorder="1"/>
    <xf numFmtId="0" fontId="64" fillId="7" borderId="11" xfId="0" applyFont="1" applyFill="1" applyBorder="1" applyAlignment="1">
      <alignment horizontal="center" vertical="center" wrapText="1"/>
    </xf>
    <xf numFmtId="0" fontId="64" fillId="7" borderId="0" xfId="0" applyFont="1" applyFill="1" applyAlignment="1">
      <alignment horizontal="center" vertical="center" wrapText="1"/>
    </xf>
    <xf numFmtId="0" fontId="64" fillId="10" borderId="0" xfId="0" applyFont="1" applyFill="1" applyAlignment="1">
      <alignment horizontal="center" vertical="center" wrapText="1"/>
    </xf>
    <xf numFmtId="0" fontId="64" fillId="7" borderId="12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2" fontId="5" fillId="10" borderId="0" xfId="0" applyNumberFormat="1" applyFont="1" applyFill="1"/>
    <xf numFmtId="0" fontId="5" fillId="10" borderId="1" xfId="0" applyFont="1" applyFill="1" applyBorder="1"/>
    <xf numFmtId="0" fontId="64" fillId="0" borderId="19" xfId="0" applyFont="1" applyBorder="1" applyAlignment="1">
      <alignment horizontal="center" vertical="center" wrapText="1"/>
    </xf>
    <xf numFmtId="10" fontId="64" fillId="0" borderId="19" xfId="134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0" fontId="5" fillId="0" borderId="7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7" fontId="5" fillId="7" borderId="0" xfId="46" applyNumberFormat="1" applyFont="1" applyFill="1"/>
    <xf numFmtId="17" fontId="64" fillId="0" borderId="19" xfId="0" quotePrefix="1" applyNumberFormat="1" applyFont="1" applyBorder="1" applyAlignment="1">
      <alignment horizontal="center" vertical="center" wrapText="1"/>
    </xf>
    <xf numFmtId="9" fontId="64" fillId="0" borderId="19" xfId="134" applyFont="1" applyFill="1" applyBorder="1" applyAlignment="1">
      <alignment horizontal="center" vertical="center" wrapText="1"/>
    </xf>
    <xf numFmtId="2" fontId="5" fillId="7" borderId="15" xfId="0" applyNumberFormat="1" applyFont="1" applyFill="1" applyBorder="1"/>
    <xf numFmtId="203" fontId="5" fillId="0" borderId="7" xfId="0" applyNumberFormat="1" applyFont="1" applyBorder="1" applyAlignment="1">
      <alignment horizontal="center" vertical="center" wrapText="1"/>
    </xf>
    <xf numFmtId="203" fontId="7" fillId="11" borderId="1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left" wrapText="1"/>
    </xf>
    <xf numFmtId="1" fontId="5" fillId="12" borderId="7" xfId="0" applyNumberFormat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/>
    </xf>
    <xf numFmtId="1" fontId="5" fillId="0" borderId="20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70" fillId="10" borderId="7" xfId="0" applyFont="1" applyFill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69" fillId="7" borderId="0" xfId="0" applyFont="1" applyFill="1"/>
    <xf numFmtId="0" fontId="7" fillId="7" borderId="0" xfId="0" applyFont="1" applyFill="1"/>
    <xf numFmtId="2" fontId="5" fillId="7" borderId="1" xfId="0" applyNumberFormat="1" applyFont="1" applyFill="1" applyBorder="1" applyAlignment="1">
      <alignment horizontal="center"/>
    </xf>
    <xf numFmtId="202" fontId="7" fillId="11" borderId="1" xfId="0" applyNumberFormat="1" applyFont="1" applyFill="1" applyBorder="1" applyAlignment="1">
      <alignment horizontal="center" vertical="center"/>
    </xf>
    <xf numFmtId="0" fontId="71" fillId="7" borderId="0" xfId="0" applyFont="1" applyFill="1"/>
    <xf numFmtId="1" fontId="5" fillId="7" borderId="1" xfId="0" applyNumberFormat="1" applyFont="1" applyFill="1" applyBorder="1"/>
    <xf numFmtId="2" fontId="5" fillId="12" borderId="7" xfId="0" applyNumberFormat="1" applyFont="1" applyFill="1" applyBorder="1" applyAlignment="1">
      <alignment horizontal="center" vertical="center" wrapText="1"/>
    </xf>
    <xf numFmtId="2" fontId="0" fillId="12" borderId="7" xfId="0" applyNumberFormat="1" applyFill="1" applyBorder="1" applyAlignment="1">
      <alignment vertical="center"/>
    </xf>
    <xf numFmtId="2" fontId="0" fillId="12" borderId="7" xfId="0" applyNumberFormat="1" applyFill="1" applyBorder="1" applyAlignment="1">
      <alignment horizontal="center" vertical="center"/>
    </xf>
    <xf numFmtId="1" fontId="0" fillId="12" borderId="7" xfId="0" applyNumberForma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 wrapText="1"/>
    </xf>
    <xf numFmtId="164" fontId="5" fillId="13" borderId="7" xfId="0" applyNumberFormat="1" applyFont="1" applyFill="1" applyBorder="1" applyAlignment="1">
      <alignment horizontal="center" vertical="center" wrapText="1"/>
    </xf>
    <xf numFmtId="10" fontId="5" fillId="13" borderId="7" xfId="0" applyNumberFormat="1" applyFont="1" applyFill="1" applyBorder="1" applyAlignment="1">
      <alignment horizontal="center" vertical="center" wrapText="1"/>
    </xf>
    <xf numFmtId="0" fontId="67" fillId="12" borderId="7" xfId="46" applyNumberFormat="1" applyFont="1" applyFill="1" applyBorder="1" applyAlignment="1">
      <alignment horizontal="center" vertical="center"/>
    </xf>
    <xf numFmtId="0" fontId="72" fillId="0" borderId="19" xfId="0" applyFont="1" applyBorder="1" applyAlignment="1">
      <alignment horizontal="center" vertical="center" wrapText="1"/>
    </xf>
    <xf numFmtId="2" fontId="64" fillId="14" borderId="19" xfId="0" applyNumberFormat="1" applyFont="1" applyFill="1" applyBorder="1" applyAlignment="1">
      <alignment horizontal="center" vertical="center" wrapText="1"/>
    </xf>
    <xf numFmtId="0" fontId="5" fillId="0" borderId="13" xfId="0" applyFont="1" applyBorder="1"/>
    <xf numFmtId="2" fontId="64" fillId="14" borderId="26" xfId="0" applyNumberFormat="1" applyFont="1" applyFill="1" applyBorder="1" applyAlignment="1">
      <alignment horizontal="center" vertical="center" wrapText="1"/>
    </xf>
    <xf numFmtId="17" fontId="64" fillId="0" borderId="26" xfId="0" quotePrefix="1" applyNumberFormat="1" applyFont="1" applyBorder="1" applyAlignment="1">
      <alignment horizontal="center" vertical="center" wrapText="1"/>
    </xf>
    <xf numFmtId="10" fontId="64" fillId="0" borderId="26" xfId="134" applyNumberFormat="1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/>
    </xf>
    <xf numFmtId="17" fontId="7" fillId="8" borderId="7" xfId="0" quotePrefix="1" applyNumberFormat="1" applyFont="1" applyFill="1" applyBorder="1" applyAlignment="1">
      <alignment horizontal="center" vertical="center" wrapText="1"/>
    </xf>
    <xf numFmtId="43" fontId="0" fillId="0" borderId="7" xfId="5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8" fillId="8" borderId="2" xfId="0" applyFont="1" applyFill="1" applyBorder="1" applyAlignment="1">
      <alignment vertical="center" wrapText="1"/>
    </xf>
    <xf numFmtId="0" fontId="8" fillId="8" borderId="15" xfId="0" applyFont="1" applyFill="1" applyBorder="1" applyAlignment="1">
      <alignment vertical="center" wrapText="1"/>
    </xf>
    <xf numFmtId="0" fontId="8" fillId="8" borderId="16" xfId="0" applyFont="1" applyFill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14" fillId="7" borderId="13" xfId="0" applyFont="1" applyFill="1" applyBorder="1" applyAlignment="1">
      <alignment vertical="top" wrapText="1"/>
    </xf>
    <xf numFmtId="0" fontId="14" fillId="7" borderId="1" xfId="0" applyFont="1" applyFill="1" applyBorder="1" applyAlignment="1">
      <alignment vertical="top" wrapText="1"/>
    </xf>
    <xf numFmtId="0" fontId="64" fillId="0" borderId="19" xfId="0" quotePrefix="1" applyFont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2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top" wrapText="1"/>
    </xf>
    <xf numFmtId="0" fontId="14" fillId="7" borderId="15" xfId="0" applyFont="1" applyFill="1" applyBorder="1" applyAlignment="1">
      <alignment horizontal="center" vertical="top" wrapText="1"/>
    </xf>
    <xf numFmtId="0" fontId="7" fillId="12" borderId="17" xfId="0" quotePrefix="1" applyFont="1" applyFill="1" applyBorder="1" applyAlignment="1">
      <alignment horizontal="center" vertical="center" wrapText="1"/>
    </xf>
    <xf numFmtId="0" fontId="7" fillId="12" borderId="20" xfId="0" quotePrefix="1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7" fillId="7" borderId="15" xfId="0" applyFont="1" applyFill="1" applyBorder="1" applyAlignment="1">
      <alignment vertical="top" wrapText="1"/>
    </xf>
    <xf numFmtId="0" fontId="7" fillId="7" borderId="16" xfId="0" applyFont="1" applyFill="1" applyBorder="1" applyAlignment="1">
      <alignment vertical="top" wrapText="1"/>
    </xf>
    <xf numFmtId="0" fontId="7" fillId="7" borderId="1" xfId="0" applyFont="1" applyFill="1" applyBorder="1" applyAlignment="1">
      <alignment vertical="top" wrapText="1"/>
    </xf>
    <xf numFmtId="0" fontId="7" fillId="7" borderId="14" xfId="0" applyFont="1" applyFill="1" applyBorder="1" applyAlignment="1">
      <alignment vertical="top" wrapText="1"/>
    </xf>
  </cellXfs>
  <cellStyles count="197">
    <cellStyle name="$ w/o $" xfId="1" xr:uid="{00000000-0005-0000-0000-000000000000}"/>
    <cellStyle name="$ w/o $ 2" xfId="2" xr:uid="{00000000-0005-0000-0000-000001000000}"/>
    <cellStyle name="$0" xfId="3" xr:uid="{00000000-0005-0000-0000-000002000000}"/>
    <cellStyle name="$0.0" xfId="4" xr:uid="{00000000-0005-0000-0000-000003000000}"/>
    <cellStyle name="$0.00" xfId="5" xr:uid="{00000000-0005-0000-0000-000004000000}"/>
    <cellStyle name="%0" xfId="6" xr:uid="{00000000-0005-0000-0000-000005000000}"/>
    <cellStyle name="%0.0" xfId="7" xr:uid="{00000000-0005-0000-0000-000006000000}"/>
    <cellStyle name="???????" xfId="8" xr:uid="{00000000-0005-0000-0000-000007000000}"/>
    <cellStyle name="????????????" xfId="9" xr:uid="{00000000-0005-0000-0000-000008000000}"/>
    <cellStyle name="???????????? Change1.5.1" xfId="10" xr:uid="{00000000-0005-0000-0000-000009000000}"/>
    <cellStyle name="????????????AT" xfId="11" xr:uid="{00000000-0005-0000-0000-00000A000000}"/>
    <cellStyle name="????????????NOTEWINNOTET" xfId="12" xr:uid="{00000000-0005-0000-0000-00000B000000}"/>
    <cellStyle name="????????ﾀWINNO" xfId="13" xr:uid="{00000000-0005-0000-0000-00000C000000}"/>
    <cellStyle name="???????_Dataer" xfId="14" xr:uid="{00000000-0005-0000-0000-00000D000000}"/>
    <cellStyle name="????_ALL00]_" xfId="15" xr:uid="{00000000-0005-0000-0000-00000E000000}"/>
    <cellStyle name="??_?? (2)??)?" xfId="16" xr:uid="{00000000-0005-0000-0000-00000F000000}"/>
    <cellStyle name="’Ê‰Ý [0.00]_!!!GO" xfId="17" xr:uid="{00000000-0005-0000-0000-000010000000}"/>
    <cellStyle name="’Ê‰Ý_!!!GO" xfId="18" xr:uid="{00000000-0005-0000-0000-000011000000}"/>
    <cellStyle name="•\Ž¦Ï‚Ý‚ÌƒnƒCƒp[ƒŠƒ“ƒN" xfId="19" xr:uid="{00000000-0005-0000-0000-000012000000}"/>
    <cellStyle name="•W€_!!!GO" xfId="20" xr:uid="{00000000-0005-0000-0000-000013000000}"/>
    <cellStyle name="0" xfId="21" xr:uid="{00000000-0005-0000-0000-000014000000}"/>
    <cellStyle name="0.0" xfId="22" xr:uid="{00000000-0005-0000-0000-000015000000}"/>
    <cellStyle name="0.00" xfId="23" xr:uid="{00000000-0005-0000-0000-000016000000}"/>
    <cellStyle name="0_BV226 CKD to FoV_Aug 01 2003" xfId="24" xr:uid="{00000000-0005-0000-0000-000017000000}"/>
    <cellStyle name="ac" xfId="25" xr:uid="{00000000-0005-0000-0000-000018000000}"/>
    <cellStyle name="args.style" xfId="26" xr:uid="{00000000-0005-0000-0000-000019000000}"/>
    <cellStyle name="AutoFormat-Optionen" xfId="27" xr:uid="{00000000-0005-0000-0000-00001A000000}"/>
    <cellStyle name="blue" xfId="28" xr:uid="{00000000-0005-0000-0000-00001B000000}"/>
    <cellStyle name="Bolivars" xfId="29" xr:uid="{00000000-0005-0000-0000-00001C000000}"/>
    <cellStyle name="Bolivars 2" xfId="30" xr:uid="{00000000-0005-0000-0000-00001D000000}"/>
    <cellStyle name="BS NSz - Modelo1" xfId="31" xr:uid="{00000000-0005-0000-0000-00001E000000}"/>
    <cellStyle name="BS NSz - Modelo2" xfId="32" xr:uid="{00000000-0005-0000-0000-00001F000000}"/>
    <cellStyle name="BuiltOption_Content" xfId="33" xr:uid="{00000000-0005-0000-0000-000020000000}"/>
    <cellStyle name="Calc Currency (0)" xfId="34" xr:uid="{00000000-0005-0000-0000-000021000000}"/>
    <cellStyle name="Calc Currency (2)" xfId="35" xr:uid="{00000000-0005-0000-0000-000022000000}"/>
    <cellStyle name="Calc Percent (0)" xfId="36" xr:uid="{00000000-0005-0000-0000-000023000000}"/>
    <cellStyle name="Calc Percent (1)" xfId="37" xr:uid="{00000000-0005-0000-0000-000024000000}"/>
    <cellStyle name="Calc Percent (2)" xfId="38" xr:uid="{00000000-0005-0000-0000-000025000000}"/>
    <cellStyle name="Calc Percent (2) 2" xfId="39" xr:uid="{00000000-0005-0000-0000-000026000000}"/>
    <cellStyle name="Calc Units (0)" xfId="40" xr:uid="{00000000-0005-0000-0000-000027000000}"/>
    <cellStyle name="Calc Units (1)" xfId="41" xr:uid="{00000000-0005-0000-0000-000028000000}"/>
    <cellStyle name="Calc Units (2)" xfId="42" xr:uid="{00000000-0005-0000-0000-000029000000}"/>
    <cellStyle name="category" xfId="43" xr:uid="{00000000-0005-0000-0000-00002A000000}"/>
    <cellStyle name="COLONY" xfId="44" xr:uid="{00000000-0005-0000-0000-00002B000000}"/>
    <cellStyle name="CombinedVol_Data" xfId="45" xr:uid="{00000000-0005-0000-0000-00002C000000}"/>
    <cellStyle name="Comma" xfId="46" builtinId="3"/>
    <cellStyle name="Comma [00]" xfId="47" xr:uid="{00000000-0005-0000-0000-00002E000000}"/>
    <cellStyle name="Comma 2" xfId="48" xr:uid="{00000000-0005-0000-0000-00002F000000}"/>
    <cellStyle name="Comma 2 2" xfId="49" xr:uid="{00000000-0005-0000-0000-000030000000}"/>
    <cellStyle name="Comma 3" xfId="50" xr:uid="{00000000-0005-0000-0000-000031000000}"/>
    <cellStyle name="Comma 4" xfId="51" xr:uid="{00000000-0005-0000-0000-000032000000}"/>
    <cellStyle name="Comma 4 2" xfId="52" xr:uid="{00000000-0005-0000-0000-000033000000}"/>
    <cellStyle name="Comma, 0" xfId="53" xr:uid="{00000000-0005-0000-0000-000034000000}"/>
    <cellStyle name="Comma, 0 2" xfId="54" xr:uid="{00000000-0005-0000-0000-000035000000}"/>
    <cellStyle name="Comma[2]" xfId="55" xr:uid="{00000000-0005-0000-0000-000036000000}"/>
    <cellStyle name="Currency $" xfId="56" xr:uid="{00000000-0005-0000-0000-000037000000}"/>
    <cellStyle name="Currency [00]" xfId="57" xr:uid="{00000000-0005-0000-0000-000038000000}"/>
    <cellStyle name="Currency[2]" xfId="58" xr:uid="{00000000-0005-0000-0000-000039000000}"/>
    <cellStyle name="Currency[2] 2" xfId="59" xr:uid="{00000000-0005-0000-0000-00003A000000}"/>
    <cellStyle name="custom" xfId="60" xr:uid="{00000000-0005-0000-0000-00003B000000}"/>
    <cellStyle name="Date" xfId="61" xr:uid="{00000000-0005-0000-0000-00003C000000}"/>
    <cellStyle name="Date Short" xfId="62" xr:uid="{00000000-0005-0000-0000-00003D000000}"/>
    <cellStyle name="Date_2000 (8+4) Vs. Budget - Risks - Opps" xfId="63" xr:uid="{00000000-0005-0000-0000-00003E000000}"/>
    <cellStyle name="DELTA" xfId="64" xr:uid="{00000000-0005-0000-0000-00003F000000}"/>
    <cellStyle name="Dezimal [0]_Person" xfId="65" xr:uid="{00000000-0005-0000-0000-000040000000}"/>
    <cellStyle name="Dezimal_Person" xfId="66" xr:uid="{00000000-0005-0000-0000-000041000000}"/>
    <cellStyle name="dlrs_no_decimal" xfId="67" xr:uid="{00000000-0005-0000-0000-000042000000}"/>
    <cellStyle name="Dollars" xfId="68" xr:uid="{00000000-0005-0000-0000-000043000000}"/>
    <cellStyle name="Dollars 2" xfId="69" xr:uid="{00000000-0005-0000-0000-000044000000}"/>
    <cellStyle name="Edited_Data" xfId="70" xr:uid="{00000000-0005-0000-0000-000045000000}"/>
    <cellStyle name="Enter Currency (0)" xfId="71" xr:uid="{00000000-0005-0000-0000-000046000000}"/>
    <cellStyle name="Enter Currency (2)" xfId="72" xr:uid="{00000000-0005-0000-0000-000047000000}"/>
    <cellStyle name="Enter Units (0)" xfId="73" xr:uid="{00000000-0005-0000-0000-000048000000}"/>
    <cellStyle name="Enter Units (1)" xfId="74" xr:uid="{00000000-0005-0000-0000-000049000000}"/>
    <cellStyle name="Enter Units (2)" xfId="75" xr:uid="{00000000-0005-0000-0000-00004A000000}"/>
    <cellStyle name="Estimated_Data" xfId="76" xr:uid="{00000000-0005-0000-0000-00004B000000}"/>
    <cellStyle name="Euro" xfId="77" xr:uid="{00000000-0005-0000-0000-00004C000000}"/>
    <cellStyle name="Euro 2" xfId="78" xr:uid="{00000000-0005-0000-0000-00004D000000}"/>
    <cellStyle name="ƒnƒCƒp[ƒŠƒ“ƒN" xfId="79" xr:uid="{00000000-0005-0000-0000-00004E000000}"/>
    <cellStyle name="Forecast_Data" xfId="80" xr:uid="{00000000-0005-0000-0000-00004F000000}"/>
    <cellStyle name="General" xfId="81" xr:uid="{00000000-0005-0000-0000-000050000000}"/>
    <cellStyle name="Grey" xfId="82" xr:uid="{00000000-0005-0000-0000-000051000000}"/>
    <cellStyle name="HEADER" xfId="83" xr:uid="{00000000-0005-0000-0000-000052000000}"/>
    <cellStyle name="Header #1" xfId="84" xr:uid="{00000000-0005-0000-0000-000053000000}"/>
    <cellStyle name="Header1" xfId="85" xr:uid="{00000000-0005-0000-0000-000054000000}"/>
    <cellStyle name="Header2" xfId="86" xr:uid="{00000000-0005-0000-0000-000055000000}"/>
    <cellStyle name="hidden" xfId="87" xr:uid="{00000000-0005-0000-0000-000056000000}"/>
    <cellStyle name="hidden 2" xfId="88" xr:uid="{00000000-0005-0000-0000-000057000000}"/>
    <cellStyle name="Hyperlink 2" xfId="89" xr:uid="{00000000-0005-0000-0000-000058000000}"/>
    <cellStyle name="Input [yellow]" xfId="90" xr:uid="{00000000-0005-0000-0000-000059000000}"/>
    <cellStyle name="Item_Current" xfId="91" xr:uid="{00000000-0005-0000-0000-00005A000000}"/>
    <cellStyle name="Lien hypertexte" xfId="92" xr:uid="{00000000-0005-0000-0000-00005B000000}"/>
    <cellStyle name="Lien hypertexte visité" xfId="93" xr:uid="{00000000-0005-0000-0000-00005C000000}"/>
    <cellStyle name="Link Currency (0)" xfId="94" xr:uid="{00000000-0005-0000-0000-00005D000000}"/>
    <cellStyle name="Link Currency (2)" xfId="95" xr:uid="{00000000-0005-0000-0000-00005E000000}"/>
    <cellStyle name="Link Units (0)" xfId="96" xr:uid="{00000000-0005-0000-0000-00005F000000}"/>
    <cellStyle name="Link Units (1)" xfId="97" xr:uid="{00000000-0005-0000-0000-000060000000}"/>
    <cellStyle name="Link Units (2)" xfId="98" xr:uid="{00000000-0005-0000-0000-000061000000}"/>
    <cellStyle name="Millares [0]_!!!GO" xfId="99" xr:uid="{00000000-0005-0000-0000-000062000000}"/>
    <cellStyle name="Millares_!!!GO" xfId="100" xr:uid="{00000000-0005-0000-0000-000063000000}"/>
    <cellStyle name="Milliers [0]_!!!GO" xfId="101" xr:uid="{00000000-0005-0000-0000-000064000000}"/>
    <cellStyle name="Milliers_!!!GO" xfId="102" xr:uid="{00000000-0005-0000-0000-000065000000}"/>
    <cellStyle name="Model" xfId="103" xr:uid="{00000000-0005-0000-0000-000066000000}"/>
    <cellStyle name="Moeda [0]_210XBUD" xfId="104" xr:uid="{00000000-0005-0000-0000-000067000000}"/>
    <cellStyle name="Moeda_210XBUD" xfId="105" xr:uid="{00000000-0005-0000-0000-000068000000}"/>
    <cellStyle name="Moneda [0]_!!!GO" xfId="106" xr:uid="{00000000-0005-0000-0000-000069000000}"/>
    <cellStyle name="Moneda_!!!GO" xfId="107" xr:uid="{00000000-0005-0000-0000-00006A000000}"/>
    <cellStyle name="Monétaire [0]_!!!GO" xfId="108" xr:uid="{00000000-0005-0000-0000-00006B000000}"/>
    <cellStyle name="Monétaire_!!!GO" xfId="109" xr:uid="{00000000-0005-0000-0000-00006C000000}"/>
    <cellStyle name="Normal" xfId="0" builtinId="0"/>
    <cellStyle name="Normal - Style1" xfId="110" xr:uid="{00000000-0005-0000-0000-00006F000000}"/>
    <cellStyle name="Normal - Style1 2" xfId="111" xr:uid="{00000000-0005-0000-0000-000070000000}"/>
    <cellStyle name="Normal 2" xfId="112" xr:uid="{00000000-0005-0000-0000-000071000000}"/>
    <cellStyle name="Normal 2 2" xfId="113" xr:uid="{00000000-0005-0000-0000-000072000000}"/>
    <cellStyle name="Normal 2 3" xfId="114" xr:uid="{00000000-0005-0000-0000-000073000000}"/>
    <cellStyle name="Normal 3" xfId="115" xr:uid="{00000000-0005-0000-0000-000074000000}"/>
    <cellStyle name="Normal 3 2" xfId="116" xr:uid="{00000000-0005-0000-0000-000075000000}"/>
    <cellStyle name="Normal 4" xfId="117" xr:uid="{00000000-0005-0000-0000-000076000000}"/>
    <cellStyle name="Normal 5" xfId="118" xr:uid="{00000000-0005-0000-0000-000077000000}"/>
    <cellStyle name="Normal 5 2" xfId="119" xr:uid="{00000000-0005-0000-0000-000078000000}"/>
    <cellStyle name="Normal 6" xfId="120" xr:uid="{00000000-0005-0000-0000-000079000000}"/>
    <cellStyle name="Normal 7" xfId="121" xr:uid="{00000000-0005-0000-0000-00007A000000}"/>
    <cellStyle name="Normal 8" xfId="122" xr:uid="{00000000-0005-0000-0000-00007B000000}"/>
    <cellStyle name="Normal 9" xfId="123" xr:uid="{00000000-0005-0000-0000-00007C000000}"/>
    <cellStyle name="Normal c" xfId="124" xr:uid="{00000000-0005-0000-0000-00007D000000}"/>
    <cellStyle name="Œ…‹æØ‚è [0.00]_!!!GO" xfId="125" xr:uid="{00000000-0005-0000-0000-00007E000000}"/>
    <cellStyle name="Œ…‹æØ‚è_!!!GO" xfId="126" xr:uid="{00000000-0005-0000-0000-00007F000000}"/>
    <cellStyle name="oft Excel]_x000d__x000a_Comment=open=/f を指定すると、ユーザー定義関数を関数貼り付けの一覧に登録することができます。_x000d__x000a_Maximized" xfId="127" xr:uid="{00000000-0005-0000-0000-000080000000}"/>
    <cellStyle name="Option_Added_Cont_Desc" xfId="128" xr:uid="{00000000-0005-0000-0000-000081000000}"/>
    <cellStyle name="Pct w/ Pts" xfId="129" xr:uid="{00000000-0005-0000-0000-000082000000}"/>
    <cellStyle name="Pct w/ Pts 2" xfId="130" xr:uid="{00000000-0005-0000-0000-000083000000}"/>
    <cellStyle name="Pct w/o Pts" xfId="131" xr:uid="{00000000-0005-0000-0000-000084000000}"/>
    <cellStyle name="Pct w/o Pts 2" xfId="132" xr:uid="{00000000-0005-0000-0000-000085000000}"/>
    <cellStyle name="per.style" xfId="133" xr:uid="{00000000-0005-0000-0000-000086000000}"/>
    <cellStyle name="Percent" xfId="134" builtinId="5"/>
    <cellStyle name="Percent [0]" xfId="135" xr:uid="{00000000-0005-0000-0000-000088000000}"/>
    <cellStyle name="Percent [00]" xfId="136" xr:uid="{00000000-0005-0000-0000-000089000000}"/>
    <cellStyle name="Percent [2]" xfId="137" xr:uid="{00000000-0005-0000-0000-00008A000000}"/>
    <cellStyle name="Percent [2] 2" xfId="138" xr:uid="{00000000-0005-0000-0000-00008B000000}"/>
    <cellStyle name="Percent 2" xfId="139" xr:uid="{00000000-0005-0000-0000-00008C000000}"/>
    <cellStyle name="Percent 2 2" xfId="140" xr:uid="{00000000-0005-0000-0000-00008D000000}"/>
    <cellStyle name="Percent 3" xfId="141" xr:uid="{00000000-0005-0000-0000-00008E000000}"/>
    <cellStyle name="Percent 3 2" xfId="142" xr:uid="{00000000-0005-0000-0000-00008F000000}"/>
    <cellStyle name="Percent w/o%" xfId="143" xr:uid="{00000000-0005-0000-0000-000090000000}"/>
    <cellStyle name="Percent w/o% 2" xfId="144" xr:uid="{00000000-0005-0000-0000-000091000000}"/>
    <cellStyle name="Percent%" xfId="145" xr:uid="{00000000-0005-0000-0000-000092000000}"/>
    <cellStyle name="Percent% 2" xfId="146" xr:uid="{00000000-0005-0000-0000-000093000000}"/>
    <cellStyle name="Percent[0]" xfId="147" xr:uid="{00000000-0005-0000-0000-000094000000}"/>
    <cellStyle name="Percent[2]" xfId="148" xr:uid="{00000000-0005-0000-0000-000095000000}"/>
    <cellStyle name="planilhas" xfId="149" xr:uid="{00000000-0005-0000-0000-000096000000}"/>
    <cellStyle name="Porcentual_invest stat" xfId="150" xr:uid="{00000000-0005-0000-0000-000097000000}"/>
    <cellStyle name="Preliminary_Data" xfId="151" xr:uid="{00000000-0005-0000-0000-000098000000}"/>
    <cellStyle name="PrePop Currency (0)" xfId="152" xr:uid="{00000000-0005-0000-0000-000099000000}"/>
    <cellStyle name="PrePop Currency (2)" xfId="153" xr:uid="{00000000-0005-0000-0000-00009A000000}"/>
    <cellStyle name="PrePop Units (0)" xfId="154" xr:uid="{00000000-0005-0000-0000-00009B000000}"/>
    <cellStyle name="PrePop Units (1)" xfId="155" xr:uid="{00000000-0005-0000-0000-00009C000000}"/>
    <cellStyle name="PrePop Units (2)" xfId="156" xr:uid="{00000000-0005-0000-0000-00009D000000}"/>
    <cellStyle name="Prices_Data" xfId="157" xr:uid="{00000000-0005-0000-0000-00009E000000}"/>
    <cellStyle name="PSChar" xfId="158" xr:uid="{00000000-0005-0000-0000-00009F000000}"/>
    <cellStyle name="PSDate" xfId="159" xr:uid="{00000000-0005-0000-0000-0000A0000000}"/>
    <cellStyle name="PSDec" xfId="160" xr:uid="{00000000-0005-0000-0000-0000A1000000}"/>
    <cellStyle name="PSHeading" xfId="161" xr:uid="{00000000-0005-0000-0000-0000A2000000}"/>
    <cellStyle name="PSInt" xfId="162" xr:uid="{00000000-0005-0000-0000-0000A3000000}"/>
    <cellStyle name="PSSpacer" xfId="163" xr:uid="{00000000-0005-0000-0000-0000A4000000}"/>
    <cellStyle name="reg_no_decimal" xfId="164" xr:uid="{00000000-0005-0000-0000-0000A5000000}"/>
    <cellStyle name="Separador de milhares [0]_210XBUD" xfId="165" xr:uid="{00000000-0005-0000-0000-0000A6000000}"/>
    <cellStyle name="Separador de milhares_210XBUD" xfId="166" xr:uid="{00000000-0005-0000-0000-0000A7000000}"/>
    <cellStyle name="STANDARD" xfId="167" xr:uid="{00000000-0005-0000-0000-0000A8000000}"/>
    <cellStyle name="Style 1" xfId="168" xr:uid="{00000000-0005-0000-0000-0000A9000000}"/>
    <cellStyle name="subhead" xfId="169" xr:uid="{00000000-0005-0000-0000-0000AA000000}"/>
    <cellStyle name="Text Indent A" xfId="170" xr:uid="{00000000-0005-0000-0000-0000AB000000}"/>
    <cellStyle name="Text Indent B" xfId="171" xr:uid="{00000000-0005-0000-0000-0000AC000000}"/>
    <cellStyle name="Text Indent C" xfId="172" xr:uid="{00000000-0005-0000-0000-0000AD000000}"/>
    <cellStyle name="Text Indent C 2" xfId="173" xr:uid="{00000000-0005-0000-0000-0000AE000000}"/>
    <cellStyle name="Text謴Indent B" xfId="174" xr:uid="{00000000-0005-0000-0000-0000AF000000}"/>
    <cellStyle name="Underline" xfId="175" xr:uid="{00000000-0005-0000-0000-0000B0000000}"/>
    <cellStyle name="Vehicle_Benchmark" xfId="176" xr:uid="{00000000-0005-0000-0000-0000B1000000}"/>
    <cellStyle name="Version_Header" xfId="177" xr:uid="{00000000-0005-0000-0000-0000B2000000}"/>
    <cellStyle name="Volumes_Data" xfId="178" xr:uid="{00000000-0005-0000-0000-0000B3000000}"/>
    <cellStyle name="Währung [0]_cost check version2" xfId="179" xr:uid="{00000000-0005-0000-0000-0000B4000000}"/>
    <cellStyle name="Währung_cost check version2" xfId="180" xr:uid="{00000000-0005-0000-0000-0000B5000000}"/>
    <cellStyle name="weekly" xfId="181" xr:uid="{00000000-0005-0000-0000-0000B6000000}"/>
    <cellStyle name="ｹ鮗ﾐﾀｲ_ｰ豼ｵﾁ･" xfId="182" xr:uid="{00000000-0005-0000-0000-0000B7000000}"/>
    <cellStyle name="ﾄﾞｸｶ [0]_ｰ霾ｹ" xfId="183" xr:uid="{00000000-0005-0000-0000-0000B8000000}"/>
    <cellStyle name="ﾄﾞｸｶ_ｰ霾ｹ" xfId="184" xr:uid="{00000000-0005-0000-0000-0000B9000000}"/>
    <cellStyle name="ﾅ・ｭ [0]_ｰ霾ｹ" xfId="185" xr:uid="{00000000-0005-0000-0000-0000BA000000}"/>
    <cellStyle name="ﾅ・ｭ_ｰ霾ｹ" xfId="186" xr:uid="{00000000-0005-0000-0000-0000BB000000}"/>
    <cellStyle name="ﾇ･ﾁﾘ_ｰ霾ｹ" xfId="187" xr:uid="{00000000-0005-0000-0000-0000BC000000}"/>
    <cellStyle name="ハイパーリンク" xfId="188" xr:uid="{00000000-0005-0000-0000-0000BD000000}"/>
    <cellStyle name="一般_ZRVA0725" xfId="189" xr:uid="{00000000-0005-0000-0000-0000BE000000}"/>
    <cellStyle name="未定義" xfId="190" xr:uid="{00000000-0005-0000-0000-0000BF000000}"/>
    <cellStyle name="桁蟻唇Ｆ [0.00]_Attachment 2 (2)" xfId="191" xr:uid="{00000000-0005-0000-0000-0000C0000000}"/>
    <cellStyle name="桁蟻唇Ｆ_Attachment 2 (2)" xfId="192" xr:uid="{00000000-0005-0000-0000-0000C1000000}"/>
    <cellStyle name="標準_【review】W02AB XH52 sourcing list 070115" xfId="193" xr:uid="{00000000-0005-0000-0000-0000C2000000}"/>
    <cellStyle name="脱浦 [0.00]_Attachment 2 (2)" xfId="194" xr:uid="{00000000-0005-0000-0000-0000C3000000}"/>
    <cellStyle name="脱浦_Attachment 2 (2)" xfId="195" xr:uid="{00000000-0005-0000-0000-0000C4000000}"/>
    <cellStyle name="表示済みのハイパーリンク" xfId="196" xr:uid="{00000000-0005-0000-0000-0000C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6</xdr:row>
      <xdr:rowOff>0</xdr:rowOff>
    </xdr:from>
    <xdr:to>
      <xdr:col>1</xdr:col>
      <xdr:colOff>662940</xdr:colOff>
      <xdr:row>8</xdr:row>
      <xdr:rowOff>76200</xdr:rowOff>
    </xdr:to>
    <xdr:pic>
      <xdr:nvPicPr>
        <xdr:cNvPr id="8536977" name="Picture 2">
          <a:extLst>
            <a:ext uri="{FF2B5EF4-FFF2-40B4-BE49-F238E27FC236}">
              <a16:creationId xmlns:a16="http://schemas.microsoft.com/office/drawing/2014/main" id="{E5C39BF1-2F91-4E05-939A-1DC125D2D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1272540"/>
          <a:ext cx="59436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3</xdr:row>
      <xdr:rowOff>137160</xdr:rowOff>
    </xdr:from>
    <xdr:to>
      <xdr:col>2</xdr:col>
      <xdr:colOff>655320</xdr:colOff>
      <xdr:row>5</xdr:row>
      <xdr:rowOff>91440</xdr:rowOff>
    </xdr:to>
    <xdr:pic>
      <xdr:nvPicPr>
        <xdr:cNvPr id="8536978" name="Picture 1">
          <a:extLst>
            <a:ext uri="{FF2B5EF4-FFF2-40B4-BE49-F238E27FC236}">
              <a16:creationId xmlns:a16="http://schemas.microsoft.com/office/drawing/2014/main" id="{7A3D9E3E-C455-4526-A43C-87FEB9D85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54380"/>
          <a:ext cx="24841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11mass\WINDOWS\Temporary%20Internet%20Files\OLK92A6\&#21360;&#21047;&#29992;&#32025;\&#21517;&#21476;&#23627;&#25903;&#24215;&#26989;&#21209;&#29992;&#24115;&#31080;&#26368;&#26032;&#2925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Thailan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n151845\Local%20Settings\Temporary%20Internet%20Files\OLK9B\My%20Documents\&#20250;&#35696;&#23460;&#20104;&#32004;\&#20250;&#35696;&#23460;&#20104;&#3200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Eur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%232\X61B&#12288;MPL&#65393;&#65391;&#65420;&#65439;&#65411;&#65438;&#65392;&#65412;(1)&#25216;&#3689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nkaap\Document\My%20Documents\&#36196;&#38291;&#29992;\&#24120;&#26178;&#31649;&#29702;\&#35211;&#36890;&#12375;&#20837;&#21147;&#26465;&#2021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402;&#65405;&#65412;&#65411;&#65392;&#65420;&#65438;&#654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tna\desktop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My%20Documents\&#65328;&#65320;&#65319;&#65298;&#27963;&#21205;&#30446;&#27161;&#21106;&#20184;&#65288;&#65326;&#65314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o001\xz4\28_READ_WRITE\364\X61B&#12288;MPL&#65393;&#65391;&#65420;&#65439;&#65411;&#65438;&#65392;&#65412;(1)&#25216;&#3689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&#38917;&#30446;&#19968;&#35239;12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tna\desktop\&#20491;&#20154;&#12501;&#12457;&#12523;&#12480;&#12540;\MM&#12523;&#12494;&#12540;\TestB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docume~1\n181320\locals~1\temp\lh_tmp0\windows\TEMP\F-B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b029\g-topics\01_NISSAN\800_&#20491;&#20154;&#36039;&#26009;\N170459\&#65402;&#65392;&#65412;&#65438;&#32113;&#19968;&#20316;&#26989;\Supplier%20List\&#28023;&#22806;&#25312;&#28857;\NNA\NNA_GTOP21_Supplier_List&#21517;&#23492;&#12379;&#9633;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事務所引越見積書"/>
      <sheetName val="information"/>
      <sheetName val="CONTENTS"/>
      <sheetName val="ATTACHMENT.[1]"/>
      <sheetName val="ATTACHMENT.[2]-1"/>
      <sheetName val="ATTACHMENT.[2]-2"/>
      <sheetName val="ATTACHMENT.[2]-3"/>
      <sheetName val="PART COMPONENT[3]-1"/>
      <sheetName val="ATTACHMENT.[3]-2"/>
      <sheetName val="ATTACHMENT.[3]-3"/>
      <sheetName val="ATTACHMENT.[3]-4"/>
      <sheetName val="ATTACHMENT.[3]-5"/>
      <sheetName val="(GEO TABLE)"/>
      <sheetName val="ATTACHMENT.[4]-1"/>
      <sheetName val="ATTACHMENT.[4]-2"/>
      <sheetName val="(BRKT DIMENSION)"/>
      <sheetName val="ATTACHMENT.[4]-3"/>
      <sheetName val="ATTACHMENT.[4]-4"/>
      <sheetName val="ATTACHMENT.[4]-5"/>
      <sheetName val="ATTACHMENT.[4]-6"/>
      <sheetName val="ATTACHMENT.[4]-7"/>
      <sheetName val="ATTACHMENT.[4]-8"/>
      <sheetName val="ATTACHMENT.[4]-9"/>
      <sheetName val="ATTACHMENT.[5]-1"/>
      <sheetName val="ATTACHMENT.[5]-2"/>
      <sheetName val="ATTACHMENT.[5]-3"/>
      <sheetName val="ATTACHMENT.[5]-4"/>
      <sheetName val="ATTACHMENT.[5]-5"/>
      <sheetName val="ATTACHMENT.[5]-6"/>
      <sheetName val="ATTACHMENT.[5]-7"/>
      <sheetName val="ATTACHMENT.[5]-8"/>
      <sheetName val="ATTACHMENT.[5]-9"/>
      <sheetName val="ATTACHMENT.[5]-10"/>
      <sheetName val="Europe PU-1"/>
      <sheetName val="名古屋支店業務用帳票最新版"/>
      <sheetName val="MPL 技連"/>
      <sheetName val="342E BL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CURRENCE_FACTOR"/>
      <sheetName val="InternalExternal"/>
      <sheetName val="SMALL_FUNCTION_CODE"/>
      <sheetName val="INTERNAL_PROCESS"/>
      <sheetName val="#REF"/>
    </sheetNames>
    <sheetDataSet>
      <sheetData sheetId="0">
        <row r="3">
          <cell r="A3" t="str">
            <v>occurrence_factor_code</v>
          </cell>
          <cell r="B3" t="str">
            <v>occurrence_factor_name</v>
          </cell>
        </row>
        <row r="4">
          <cell r="A4" t="str">
            <v>A0</v>
          </cell>
          <cell r="B4" t="str">
            <v>featuere increase</v>
          </cell>
        </row>
        <row r="5">
          <cell r="A5" t="str">
            <v>??</v>
          </cell>
          <cell r="B5" t="str">
            <v>Not_Converted</v>
          </cell>
        </row>
        <row r="6">
          <cell r="A6" t="str">
            <v>B1</v>
          </cell>
          <cell r="B6" t="str">
            <v>safety</v>
          </cell>
        </row>
        <row r="7">
          <cell r="A7" t="str">
            <v>B2</v>
          </cell>
          <cell r="B7" t="str">
            <v>emission</v>
          </cell>
        </row>
        <row r="8">
          <cell r="A8" t="str">
            <v>B3</v>
          </cell>
          <cell r="B8" t="str">
            <v>fuel_economy</v>
          </cell>
        </row>
        <row r="9">
          <cell r="A9" t="str">
            <v>B4</v>
          </cell>
          <cell r="B9" t="str">
            <v>recycling</v>
          </cell>
        </row>
        <row r="10">
          <cell r="A10" t="str">
            <v>B5</v>
          </cell>
          <cell r="B10" t="str">
            <v>environment</v>
          </cell>
        </row>
        <row r="11">
          <cell r="A11" t="str">
            <v>B6</v>
          </cell>
          <cell r="B11" t="str">
            <v>CFC</v>
          </cell>
        </row>
        <row r="12">
          <cell r="A12" t="str">
            <v>B7</v>
          </cell>
          <cell r="B12" t="str">
            <v>exterior_noise</v>
          </cell>
        </row>
        <row r="13">
          <cell r="A13" t="str">
            <v>B8</v>
          </cell>
          <cell r="B13" t="str">
            <v>insurance</v>
          </cell>
        </row>
        <row r="14">
          <cell r="A14" t="str">
            <v>C0</v>
          </cell>
          <cell r="B14" t="str">
            <v>chg_ct_reduct</v>
          </cell>
        </row>
        <row r="15">
          <cell r="A15" t="str">
            <v>D0</v>
          </cell>
          <cell r="B15" t="str">
            <v>cost_save</v>
          </cell>
        </row>
        <row r="16">
          <cell r="A16" t="str">
            <v>D1</v>
          </cell>
          <cell r="B16" t="str">
            <v>adjust_fitting</v>
          </cell>
        </row>
        <row r="17">
          <cell r="A17" t="str">
            <v>D9</v>
          </cell>
          <cell r="B17" t="str">
            <v>FOCUS/adjust_vriance</v>
          </cell>
        </row>
        <row r="18">
          <cell r="A18" t="str">
            <v>E0</v>
          </cell>
          <cell r="B18" t="str">
            <v>purch_manu</v>
          </cell>
        </row>
        <row r="19">
          <cell r="A19" t="str">
            <v>X0</v>
          </cell>
          <cell r="B19" t="str">
            <v>non-clear</v>
          </cell>
        </row>
        <row r="20">
          <cell r="A20" t="str">
            <v>Z0</v>
          </cell>
          <cell r="B20" t="str">
            <v>etc.</v>
          </cell>
        </row>
        <row r="21">
          <cell r="A21" t="str">
            <v>F0</v>
          </cell>
          <cell r="B21" t="str">
            <v>budget transfer</v>
          </cell>
        </row>
      </sheetData>
      <sheetData sheetId="1">
        <row r="3">
          <cell r="A3" t="str">
            <v>internal_external_div</v>
          </cell>
          <cell r="B3" t="str">
            <v>internal_external_div_name</v>
          </cell>
        </row>
        <row r="4">
          <cell r="A4" t="str">
            <v>A</v>
          </cell>
          <cell r="B4" t="str">
            <v>Inhousue</v>
          </cell>
        </row>
        <row r="5">
          <cell r="A5" t="str">
            <v>B</v>
          </cell>
          <cell r="B5" t="str">
            <v>purchase</v>
          </cell>
        </row>
        <row r="6">
          <cell r="A6" t="str">
            <v>C</v>
          </cell>
          <cell r="B6" t="str">
            <v>supply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1"/>
      <sheetName val="Titel"/>
      <sheetName val="Hyp"/>
      <sheetName val="Spec(1) Thailand"/>
      <sheetName val="InternalExternal"/>
      <sheetName val="OCCURRENCE_FACTOR"/>
      <sheetName val="ﾊﾟｲﾌﾟ"/>
      <sheetName val="他材料費"/>
      <sheetName val="冷延鋼板"/>
      <sheetName val="熱延鋼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議室予約"/>
      <sheetName val="square1"/>
      <sheetName val="#REF"/>
      <sheetName val="SMALL_FUNCTION_CODE"/>
      <sheetName val="INTERNAL_PROCESS"/>
    </sheetNames>
    <definedNames>
      <definedName name="Macro1"/>
      <definedName name="Record1"/>
      <definedName name="Record3"/>
      <definedName name="syoki"/>
      <definedName name="syoki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04"/>
      <sheetName val="DoubleClick"/>
      <sheetName val="ポンチ絵"/>
      <sheetName val="#REF"/>
      <sheetName val="Macro1"/>
      <sheetName val="square1"/>
    </sheetNames>
    <definedNames>
      <definedName name="PONTIE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 PU-1"/>
      <sheetName val="Spec(1) Euro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InternalExternal"/>
      <sheetName val="OCCURRENCE_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PL 技連"/>
      <sheetName val="342E BLOCK"/>
      <sheetName val="#9"/>
      <sheetName val="星取表"/>
      <sheetName val="Europe PU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#REF"/>
      <sheetName val="事務所引越見積書"/>
      <sheetName val="MPL 技連"/>
      <sheetName val="342E BLOCK"/>
      <sheetName val="Plant Data"/>
      <sheetName val="スクラップ"/>
      <sheetName val="加工費"/>
      <sheetName val="ｶｯﾄ賃"/>
      <sheetName val="日程管理表"/>
      <sheetName val="MOTO"/>
      <sheetName val="Annual Salary"/>
      <sheetName val="Rates US$"/>
      <sheetName val="ｺｽﾄﾃｰﾌﾞﾙ"/>
      <sheetName val="List"/>
      <sheetName val="国产工装"/>
      <sheetName val="Europe PU-1"/>
      <sheetName val="DATA"/>
      <sheetName val="115円ﾍﾞｰｽ"/>
      <sheetName val="SCH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T30ﾗｼﾞｸﾞﾘ"/>
      <sheetName val="매출DATA"/>
      <sheetName val="日程"/>
      <sheetName val="n-stn单位成本"/>
      <sheetName val="選択肢(印刷不要)"/>
      <sheetName val="Titel"/>
      <sheetName val="Hyp"/>
      <sheetName val="Calculations"/>
      <sheetName val="조립수출"/>
      <sheetName val="냉연"/>
      <sheetName val="Program"/>
      <sheetName val="Fan_Motor(가공비)"/>
      <sheetName val="Vol &amp; Assumpt"/>
      <sheetName val="Grille Q3P Organe"/>
      <sheetName val="En cours"/>
      <sheetName val="TKBN_TKBNA"/>
      <sheetName val="975ＨKD"/>
      <sheetName val="67911･2"/>
      <sheetName val="Sheet3"/>
      <sheetName val="設計通知"/>
      <sheetName val="係数"/>
      <sheetName val=" Cost template"/>
      <sheetName val="Inventory and Debtor Days"/>
      <sheetName val="Master Files"/>
      <sheetName val="Tables"/>
      <sheetName val="DOMESTIC TRAVEL"/>
    </sheetNames>
    <sheetDataSet>
      <sheetData sheetId="0" refreshError="1">
        <row r="1">
          <cell r="A1" t="str">
            <v>ベース価格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70.2</v>
          </cell>
          <cell r="C3">
            <v>0.9</v>
          </cell>
          <cell r="D3" t="str">
            <v>未満</v>
          </cell>
          <cell r="G3">
            <v>1</v>
          </cell>
        </row>
        <row r="4">
          <cell r="A4" t="str">
            <v>SPC270D</v>
          </cell>
          <cell r="B4">
            <v>71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74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88</v>
          </cell>
        </row>
        <row r="7">
          <cell r="A7" t="str">
            <v>SPC390</v>
          </cell>
          <cell r="B7">
            <v>87</v>
          </cell>
        </row>
        <row r="8">
          <cell r="A8" t="str">
            <v>SPC440</v>
          </cell>
          <cell r="B8">
            <v>89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59.5</v>
          </cell>
        </row>
        <row r="4">
          <cell r="A4" t="str">
            <v>SPH270D</v>
          </cell>
          <cell r="B4">
            <v>61.5</v>
          </cell>
        </row>
        <row r="5">
          <cell r="A5" t="str">
            <v>SPH440</v>
          </cell>
          <cell r="B5">
            <v>63.5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H1" t="str">
            <v>径ｴｷｽﾄﾗ</v>
          </cell>
        </row>
        <row r="2">
          <cell r="A2" t="str">
            <v>STKM11A</v>
          </cell>
          <cell r="B2">
            <v>87.7</v>
          </cell>
          <cell r="E2">
            <v>1</v>
          </cell>
          <cell r="F2" t="str">
            <v>以下</v>
          </cell>
          <cell r="G2">
            <v>17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87.7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13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87.7</v>
          </cell>
          <cell r="C4">
            <v>1.2</v>
          </cell>
          <cell r="D4" t="str">
            <v>超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105.7</v>
          </cell>
          <cell r="H5">
            <v>16</v>
          </cell>
          <cell r="I5">
            <v>5</v>
          </cell>
        </row>
        <row r="6"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127.3</v>
          </cell>
        </row>
        <row r="7">
          <cell r="A7" t="str">
            <v>SWC</v>
          </cell>
          <cell r="B7">
            <v>155.30000000000001</v>
          </cell>
        </row>
        <row r="8">
          <cell r="A8" t="str">
            <v>SWM-B</v>
          </cell>
          <cell r="B8">
            <v>88</v>
          </cell>
        </row>
        <row r="9">
          <cell r="A9" t="str">
            <v>SWPA</v>
          </cell>
          <cell r="B9">
            <v>296.3</v>
          </cell>
        </row>
        <row r="10">
          <cell r="A10" t="str">
            <v>NPW</v>
          </cell>
          <cell r="B10">
            <v>140.69999999999999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星取表"/>
      <sheetName val="機能枠（型込み）NBvsK11"/>
      <sheetName val="MPL 技連"/>
      <sheetName val="342E BLOCK"/>
      <sheetName val="MOTO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MOTO"/>
      <sheetName val="ﾊﾟｲﾌﾟ"/>
      <sheetName val="他材料費"/>
      <sheetName val="冷延鋼板"/>
      <sheetName val="熱延鋼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9"/>
      <sheetName val="星取表"/>
      <sheetName val="Titel"/>
      <sheetName val="Hyp"/>
      <sheetName val="MOTO"/>
      <sheetName val="MPL 技連"/>
      <sheetName val="342E BLOC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G Budget"/>
      <sheetName val="ENG Target"/>
      <sheetName val="DT Target"/>
      <sheetName val="DT Budget"/>
      <sheetName val="X11C MEX"/>
      <sheetName val="#9"/>
      <sheetName val="TestBM"/>
      <sheetName val="星取表"/>
    </sheetNames>
    <definedNames>
      <definedName name="BM_XRateEdi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"/>
      <sheetName val="Hyp"/>
      <sheetName val="F-BP"/>
      <sheetName val="ﾊﾟｲﾌﾟ"/>
      <sheetName val="他材料費"/>
      <sheetName val="冷延鋼板"/>
      <sheetName val="熱延鋼板"/>
      <sheetName val="#REF"/>
      <sheetName val="事務所引越見積書"/>
    </sheetNames>
    <sheetDataSet>
      <sheetData sheetId="0">
        <row r="8">
          <cell r="B8" t="str">
            <v>DAIHATSU</v>
          </cell>
        </row>
        <row r="9">
          <cell r="B9" t="str">
            <v>MIRA &amp; MOVE</v>
          </cell>
        </row>
        <row r="10">
          <cell r="C10">
            <v>37469</v>
          </cell>
        </row>
        <row r="20">
          <cell r="E20" t="str">
            <v>L.Wolff</v>
          </cell>
        </row>
      </sheetData>
      <sheetData sheetId="1">
        <row r="27">
          <cell r="C27" t="str">
            <v>JPY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A-S List"/>
      <sheetName val="NNA-S List Integrated"/>
      <sheetName val="After Sales Supplier #'s"/>
      <sheetName val="After Sales Supplier work1"/>
      <sheetName val="NCI List"/>
      <sheetName val="NTC-NA Proto List"/>
      <sheetName val="NTC-NA Proto List work"/>
      <sheetName val="Supplier_Table_Global"/>
      <sheetName val="Supplier_Table_NNA"/>
      <sheetName val="技連"/>
      <sheetName val="【設計入力】日程立案"/>
      <sheetName val="車種記号・部品型式一覧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_FUNCTION_CODE"/>
      <sheetName val="INTERNAL_PROCESS"/>
      <sheetName val="#REF"/>
      <sheetName val="MPL 技連"/>
      <sheetName val="342E BLOCK"/>
      <sheetName val="Original"/>
      <sheetName val="After Sales Supplier #'s"/>
      <sheetName val="#9"/>
    </sheetNames>
    <sheetDataSet>
      <sheetData sheetId="0"/>
      <sheetData sheetId="1">
        <row r="3">
          <cell r="A3" t="str">
            <v>internal_process</v>
          </cell>
          <cell r="B3" t="str">
            <v>base_code</v>
          </cell>
          <cell r="C3" t="str">
            <v>internal_process_name</v>
          </cell>
        </row>
        <row r="4">
          <cell r="A4" t="str">
            <v>BABOB</v>
          </cell>
          <cell r="C4" t="str">
            <v>BODY ASSY</v>
          </cell>
        </row>
        <row r="5">
          <cell r="A5" t="str">
            <v>BABUP</v>
          </cell>
          <cell r="C5" t="str">
            <v>Body Sec Bumper</v>
          </cell>
        </row>
        <row r="6">
          <cell r="A6" t="str">
            <v>BAFTP</v>
          </cell>
          <cell r="C6" t="str">
            <v>Body F/Tank</v>
          </cell>
        </row>
        <row r="7">
          <cell r="A7" t="str">
            <v>PABOB</v>
          </cell>
          <cell r="C7" t="str">
            <v>Paint Body</v>
          </cell>
        </row>
        <row r="8">
          <cell r="A8" t="str">
            <v>PABUP</v>
          </cell>
          <cell r="C8" t="str">
            <v>Paint Bumper</v>
          </cell>
        </row>
        <row r="9">
          <cell r="A9" t="str">
            <v>PAPAP</v>
          </cell>
          <cell r="C9" t="str">
            <v>Paint Pla/Parts</v>
          </cell>
        </row>
        <row r="10">
          <cell r="A10" t="str">
            <v>PLBUP</v>
          </cell>
          <cell r="C10" t="str">
            <v>Plastic Bumper</v>
          </cell>
        </row>
        <row r="11">
          <cell r="A11" t="str">
            <v>PLMEP</v>
          </cell>
          <cell r="C11" t="str">
            <v>Plastic Plating</v>
          </cell>
        </row>
        <row r="12">
          <cell r="A12" t="str">
            <v>PLPAP</v>
          </cell>
          <cell r="C12" t="str">
            <v>Plastic Parts</v>
          </cell>
        </row>
        <row r="13">
          <cell r="A13" t="str">
            <v>STBOB</v>
          </cell>
          <cell r="C13" t="str">
            <v>Stamp Body</v>
          </cell>
        </row>
        <row r="14">
          <cell r="A14" t="str">
            <v>STBUP</v>
          </cell>
          <cell r="C14" t="str">
            <v>Stamp Bumper</v>
          </cell>
        </row>
        <row r="15">
          <cell r="A15" t="str">
            <v>STFTP</v>
          </cell>
          <cell r="C15" t="str">
            <v>Stamp F/Tank</v>
          </cell>
        </row>
        <row r="16">
          <cell r="A16" t="str">
            <v>STRWP</v>
          </cell>
          <cell r="C16" t="str">
            <v>Stamp R/Wheel</v>
          </cell>
        </row>
        <row r="17">
          <cell r="A17" t="str">
            <v>TCBOB</v>
          </cell>
          <cell r="C17" t="str">
            <v>TRIM&amp;CHASS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257"/>
  <sheetViews>
    <sheetView tabSelected="1" zoomScale="70" zoomScaleNormal="70" workbookViewId="0">
      <selection activeCell="C27" sqref="C27"/>
    </sheetView>
  </sheetViews>
  <sheetFormatPr defaultColWidth="9.109375" defaultRowHeight="13.2"/>
  <cols>
    <col min="1" max="1" width="6.6640625" style="1" customWidth="1"/>
    <col min="2" max="2" width="21.6640625" style="1" customWidth="1"/>
    <col min="3" max="3" width="15.21875" style="1" customWidth="1"/>
    <col min="4" max="6" width="13.109375" style="1" customWidth="1"/>
    <col min="7" max="7" width="11.109375" style="1" customWidth="1"/>
    <col min="8" max="8" width="13" style="1" customWidth="1"/>
    <col min="9" max="9" width="11.88671875" style="1" customWidth="1"/>
    <col min="10" max="10" width="11.109375" style="1" customWidth="1"/>
    <col min="11" max="11" width="13.6640625" style="1" customWidth="1"/>
    <col min="12" max="12" width="13.33203125" style="1" customWidth="1"/>
    <col min="13" max="14" width="11.109375" style="1" customWidth="1"/>
    <col min="15" max="15" width="11.88671875" style="1" customWidth="1"/>
    <col min="16" max="16" width="11.5546875" style="1" customWidth="1"/>
    <col min="17" max="17" width="11.33203125" style="1" customWidth="1"/>
    <col min="18" max="19" width="10.5546875" style="1" customWidth="1"/>
    <col min="20" max="20" width="12.5546875" style="1" customWidth="1"/>
    <col min="21" max="21" width="12.33203125" style="1" customWidth="1"/>
    <col min="22" max="22" width="12" style="1" customWidth="1"/>
    <col min="23" max="23" width="11.44140625" style="1" customWidth="1"/>
    <col min="24" max="24" width="11.88671875" style="1" customWidth="1"/>
    <col min="25" max="25" width="10.109375" style="1" customWidth="1"/>
    <col min="26" max="27" width="9.6640625" style="1" customWidth="1"/>
    <col min="28" max="28" width="13.5546875" style="1" customWidth="1"/>
    <col min="29" max="29" width="12.33203125" style="1" customWidth="1"/>
    <col min="30" max="30" width="11.5546875" style="1" bestFit="1" customWidth="1"/>
    <col min="31" max="31" width="9.109375" style="1"/>
    <col min="32" max="32" width="10.88671875" style="1" customWidth="1"/>
    <col min="33" max="33" width="17" style="1" bestFit="1" customWidth="1"/>
    <col min="34" max="34" width="9.109375" style="1"/>
    <col min="35" max="35" width="12.88671875" style="1" customWidth="1"/>
    <col min="36" max="36" width="11.5546875" style="1" customWidth="1"/>
    <col min="37" max="37" width="13.109375" style="1" customWidth="1"/>
    <col min="38" max="39" width="9.109375" style="1"/>
    <col min="40" max="40" width="13" style="1" customWidth="1"/>
    <col min="41" max="41" width="12.109375" style="1" customWidth="1"/>
    <col min="42" max="43" width="9.109375" style="1"/>
    <col min="44" max="44" width="11.33203125" style="1" customWidth="1"/>
    <col min="45" max="16384" width="9.109375" style="1"/>
  </cols>
  <sheetData>
    <row r="1" spans="1:39">
      <c r="A1" s="18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27"/>
      <c r="AL1" s="11"/>
      <c r="AM1" s="13"/>
    </row>
    <row r="2" spans="1:39" ht="22.5" customHeight="1">
      <c r="A2" s="92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4"/>
    </row>
    <row r="3" spans="1:39">
      <c r="A3" s="2"/>
      <c r="J3" s="61"/>
      <c r="K3" s="61"/>
      <c r="L3" s="61"/>
      <c r="AC3" s="3"/>
      <c r="AK3" s="27"/>
      <c r="AM3" s="3"/>
    </row>
    <row r="4" spans="1:39">
      <c r="A4" s="2"/>
      <c r="AC4" s="3"/>
      <c r="AK4" s="27"/>
      <c r="AM4" s="3"/>
    </row>
    <row r="5" spans="1:39" s="5" customFormat="1" ht="19.5" customHeight="1">
      <c r="A5" s="4"/>
      <c r="D5" s="105" t="s">
        <v>1</v>
      </c>
      <c r="E5" s="106"/>
      <c r="F5" s="106"/>
      <c r="G5" s="106"/>
      <c r="H5" s="133"/>
      <c r="I5" s="134"/>
      <c r="J5" s="134"/>
      <c r="K5" s="134"/>
      <c r="L5" s="134"/>
      <c r="M5" s="135"/>
      <c r="O5" s="105" t="s">
        <v>2</v>
      </c>
      <c r="P5" s="106"/>
      <c r="Q5" s="142"/>
      <c r="R5" s="143"/>
      <c r="S5" s="144"/>
      <c r="T5" s="144"/>
      <c r="U5" s="144"/>
      <c r="V5" s="144"/>
      <c r="W5" s="144"/>
      <c r="X5" s="144"/>
      <c r="Y5" s="144"/>
      <c r="Z5" s="145"/>
      <c r="AC5" s="6"/>
      <c r="AK5" s="29"/>
      <c r="AM5" s="6"/>
    </row>
    <row r="6" spans="1:39" s="5" customFormat="1" ht="19.5" customHeight="1">
      <c r="A6" s="4"/>
      <c r="D6" s="105" t="s">
        <v>3</v>
      </c>
      <c r="E6" s="106"/>
      <c r="F6" s="106"/>
      <c r="G6" s="106"/>
      <c r="H6" s="133"/>
      <c r="I6" s="134"/>
      <c r="J6" s="134"/>
      <c r="K6" s="134"/>
      <c r="L6" s="134"/>
      <c r="M6" s="135"/>
      <c r="O6" s="105" t="s">
        <v>4</v>
      </c>
      <c r="P6" s="106"/>
      <c r="Q6" s="142"/>
      <c r="R6" s="143"/>
      <c r="S6" s="144"/>
      <c r="T6" s="144"/>
      <c r="U6" s="144"/>
      <c r="V6" s="144"/>
      <c r="W6" s="144"/>
      <c r="X6" s="144"/>
      <c r="Y6" s="144"/>
      <c r="Z6" s="145"/>
      <c r="AC6" s="6"/>
      <c r="AK6" s="29"/>
      <c r="AM6" s="6"/>
    </row>
    <row r="7" spans="1:39" s="5" customFormat="1" ht="19.5" customHeight="1">
      <c r="A7" s="4"/>
      <c r="D7" s="105" t="s">
        <v>5</v>
      </c>
      <c r="E7" s="106"/>
      <c r="F7" s="106"/>
      <c r="G7" s="106"/>
      <c r="H7" s="136" t="e">
        <f>#REF!/83</f>
        <v>#REF!</v>
      </c>
      <c r="I7" s="137"/>
      <c r="J7" s="137"/>
      <c r="K7" s="137"/>
      <c r="L7" s="137"/>
      <c r="M7" s="138"/>
      <c r="AC7" s="6"/>
      <c r="AK7" s="29"/>
      <c r="AM7" s="6"/>
    </row>
    <row r="8" spans="1:39" s="5" customFormat="1" ht="19.5" customHeight="1">
      <c r="A8" s="4"/>
      <c r="D8" s="105" t="s">
        <v>6</v>
      </c>
      <c r="E8" s="106"/>
      <c r="F8" s="106"/>
      <c r="G8" s="106"/>
      <c r="H8" s="136" t="e">
        <f>#REF!/83</f>
        <v>#REF!</v>
      </c>
      <c r="I8" s="137"/>
      <c r="J8" s="137"/>
      <c r="K8" s="137"/>
      <c r="L8" s="137"/>
      <c r="M8" s="138"/>
      <c r="AC8" s="6"/>
      <c r="AK8" s="29"/>
      <c r="AM8" s="6"/>
    </row>
    <row r="9" spans="1:39" s="5" customFormat="1" ht="19.5" customHeight="1">
      <c r="A9" s="4"/>
      <c r="D9" s="105" t="str">
        <f>"Ex-Change Rate( 1€ =" &amp; H9  &amp; "  INR)"</f>
        <v>Ex-Change Rate( 1€ =83  INR)</v>
      </c>
      <c r="E9" s="106"/>
      <c r="F9" s="106"/>
      <c r="G9" s="106"/>
      <c r="H9" s="139">
        <v>83</v>
      </c>
      <c r="I9" s="140"/>
      <c r="J9" s="140"/>
      <c r="K9" s="140"/>
      <c r="L9" s="140"/>
      <c r="M9" s="141"/>
      <c r="AC9" s="6"/>
      <c r="AK9" s="29"/>
      <c r="AM9" s="6"/>
    </row>
    <row r="10" spans="1:39" s="5" customFormat="1" ht="19.5" customHeight="1">
      <c r="A10" s="7"/>
      <c r="B10" s="8"/>
      <c r="C10" s="8"/>
      <c r="D10" s="8"/>
      <c r="E10" s="8"/>
      <c r="F10" s="8"/>
      <c r="G10" s="8"/>
      <c r="H10" s="8"/>
      <c r="I10" s="8"/>
      <c r="J10" s="37"/>
      <c r="K10" s="37"/>
      <c r="L10" s="37"/>
      <c r="M10" s="37"/>
      <c r="N10" s="37"/>
      <c r="O10" s="3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  <c r="AK10" s="29"/>
      <c r="AM10" s="6"/>
    </row>
    <row r="11" spans="1:39" ht="15.6">
      <c r="A11" s="10" t="s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50"/>
      <c r="R11" s="11"/>
      <c r="S11" s="11"/>
      <c r="T11" s="12"/>
      <c r="U11" s="11"/>
      <c r="V11" s="11"/>
      <c r="W11" s="11"/>
      <c r="X11" s="11"/>
      <c r="Y11" s="11"/>
      <c r="Z11" s="11"/>
      <c r="AA11" s="11"/>
      <c r="AB11" s="11"/>
      <c r="AC11" s="11"/>
      <c r="AK11" s="27"/>
      <c r="AM11" s="3"/>
    </row>
    <row r="12" spans="1:39">
      <c r="A12" s="2"/>
      <c r="AK12" s="27"/>
      <c r="AM12" s="3"/>
    </row>
    <row r="13" spans="1:39" ht="18.75" customHeight="1">
      <c r="A13" s="2"/>
      <c r="B13" s="95" t="s">
        <v>8</v>
      </c>
      <c r="C13" s="97" t="s">
        <v>9</v>
      </c>
      <c r="D13" s="99" t="s">
        <v>33</v>
      </c>
      <c r="E13" s="100"/>
      <c r="F13" s="100"/>
      <c r="G13" s="100"/>
      <c r="H13" s="100"/>
      <c r="I13" s="100"/>
      <c r="J13" s="100"/>
      <c r="K13" s="100"/>
      <c r="L13" s="100"/>
      <c r="M13" s="102" t="s">
        <v>34</v>
      </c>
      <c r="N13" s="103"/>
      <c r="O13" s="104"/>
      <c r="P13" s="109" t="s">
        <v>10</v>
      </c>
      <c r="Q13" s="110"/>
      <c r="R13" s="111"/>
      <c r="T13" s="115" t="s">
        <v>115</v>
      </c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7"/>
      <c r="AH13" s="33"/>
      <c r="AI13" s="33"/>
      <c r="AJ13" s="33"/>
      <c r="AK13" s="27"/>
      <c r="AM13" s="3"/>
    </row>
    <row r="14" spans="1:39" ht="18.75" customHeight="1">
      <c r="A14" s="2"/>
      <c r="B14" s="118"/>
      <c r="C14" s="119"/>
      <c r="D14" s="99" t="s">
        <v>11</v>
      </c>
      <c r="E14" s="100"/>
      <c r="F14" s="100"/>
      <c r="G14" s="100"/>
      <c r="H14" s="99" t="s">
        <v>12</v>
      </c>
      <c r="I14" s="100"/>
      <c r="J14" s="100"/>
      <c r="K14" s="101"/>
      <c r="L14" s="95" t="s">
        <v>14</v>
      </c>
      <c r="M14" s="97" t="s">
        <v>11</v>
      </c>
      <c r="N14" s="97" t="s">
        <v>13</v>
      </c>
      <c r="O14" s="97" t="s">
        <v>14</v>
      </c>
      <c r="P14" s="112"/>
      <c r="Q14" s="113"/>
      <c r="R14" s="114"/>
      <c r="T14" s="84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6"/>
      <c r="AH14" s="33"/>
      <c r="AI14" s="33"/>
      <c r="AJ14" s="33"/>
      <c r="AK14" s="27"/>
      <c r="AM14" s="3"/>
    </row>
    <row r="15" spans="1:39" ht="39.75" customHeight="1">
      <c r="A15" s="2"/>
      <c r="B15" s="96"/>
      <c r="C15" s="98"/>
      <c r="D15" s="14" t="s">
        <v>28</v>
      </c>
      <c r="E15" s="14" t="s">
        <v>15</v>
      </c>
      <c r="F15" s="14" t="s">
        <v>112</v>
      </c>
      <c r="G15" s="14" t="s">
        <v>113</v>
      </c>
      <c r="H15" s="14" t="s">
        <v>28</v>
      </c>
      <c r="I15" s="14" t="s">
        <v>15</v>
      </c>
      <c r="J15" s="14" t="s">
        <v>114</v>
      </c>
      <c r="K15" s="14" t="s">
        <v>113</v>
      </c>
      <c r="L15" s="96"/>
      <c r="M15" s="98"/>
      <c r="N15" s="98"/>
      <c r="O15" s="98"/>
      <c r="P15" s="14" t="s">
        <v>16</v>
      </c>
      <c r="Q15" s="14" t="s">
        <v>17</v>
      </c>
      <c r="R15" s="14" t="s">
        <v>18</v>
      </c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H15" s="33"/>
      <c r="AI15" s="33"/>
      <c r="AJ15" s="33"/>
      <c r="AK15" s="27"/>
      <c r="AM15" s="3"/>
    </row>
    <row r="16" spans="1:39" s="32" customFormat="1" ht="34.799999999999997" customHeight="1">
      <c r="A16" s="31"/>
      <c r="B16" s="40"/>
      <c r="C16" s="40"/>
      <c r="D16" s="48"/>
      <c r="E16" s="75"/>
      <c r="F16" s="91"/>
      <c r="G16" s="91"/>
      <c r="H16" s="48"/>
      <c r="I16" s="75"/>
      <c r="J16" s="91"/>
      <c r="K16" s="91"/>
      <c r="L16" s="41"/>
      <c r="M16" s="75"/>
      <c r="N16" s="75"/>
      <c r="O16" s="41"/>
      <c r="P16" s="41"/>
      <c r="Q16" s="41"/>
      <c r="R16" s="49"/>
      <c r="T16" s="82"/>
      <c r="U16" s="82"/>
      <c r="V16" s="82"/>
      <c r="W16" s="82"/>
      <c r="X16" s="82"/>
      <c r="Y16" s="82"/>
      <c r="Z16" s="82"/>
      <c r="AA16" s="83"/>
      <c r="AB16" s="82"/>
      <c r="AC16" s="82"/>
      <c r="AD16" s="82"/>
      <c r="AE16" s="82"/>
      <c r="AH16" s="33"/>
      <c r="AI16" s="33"/>
      <c r="AJ16" s="33"/>
      <c r="AK16" s="33"/>
      <c r="AM16" s="34"/>
    </row>
    <row r="17" spans="1:42" s="5" customFormat="1" ht="27" customHeight="1">
      <c r="A17" s="4"/>
      <c r="B17" s="74"/>
      <c r="C17" s="40"/>
      <c r="D17" s="48"/>
      <c r="E17" s="77"/>
      <c r="F17" s="91"/>
      <c r="G17" s="91"/>
      <c r="H17" s="78"/>
      <c r="I17" s="77"/>
      <c r="J17" s="91"/>
      <c r="K17" s="91"/>
      <c r="L17" s="79"/>
      <c r="M17" s="77"/>
      <c r="N17" s="77"/>
      <c r="O17" s="79"/>
      <c r="P17" s="41"/>
      <c r="Q17" s="41"/>
      <c r="R17" s="49"/>
      <c r="AA17" s="1"/>
      <c r="AB17" s="1"/>
      <c r="AC17" s="1"/>
      <c r="AK17" s="29"/>
      <c r="AM17" s="6"/>
    </row>
    <row r="18" spans="1:42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K18" s="27"/>
      <c r="AM18" s="3"/>
    </row>
    <row r="19" spans="1:42" ht="15.6">
      <c r="A19" s="10" t="s">
        <v>21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3"/>
      <c r="AJ19" s="18"/>
      <c r="AK19" s="11"/>
      <c r="AL19" s="11"/>
      <c r="AM19" s="13"/>
    </row>
    <row r="20" spans="1:42">
      <c r="A20" s="2"/>
      <c r="AI20" s="3"/>
      <c r="AJ20" s="30"/>
      <c r="AM20" s="3"/>
    </row>
    <row r="21" spans="1:42" ht="55.5" customHeight="1">
      <c r="A21" s="95" t="s">
        <v>19</v>
      </c>
      <c r="B21" s="122" t="s">
        <v>20</v>
      </c>
      <c r="C21" s="109" t="s">
        <v>31</v>
      </c>
      <c r="D21" s="111"/>
      <c r="E21" s="95" t="s">
        <v>116</v>
      </c>
      <c r="F21" s="95" t="s">
        <v>117</v>
      </c>
      <c r="G21" s="107" t="s">
        <v>22</v>
      </c>
      <c r="H21" s="107" t="s">
        <v>109</v>
      </c>
      <c r="I21" s="107" t="s">
        <v>110</v>
      </c>
      <c r="J21" s="107" t="s">
        <v>40</v>
      </c>
      <c r="K21" s="107" t="s">
        <v>41</v>
      </c>
      <c r="L21" s="107" t="s">
        <v>42</v>
      </c>
      <c r="M21" s="107" t="s">
        <v>29</v>
      </c>
      <c r="N21" s="107" t="s">
        <v>30</v>
      </c>
      <c r="O21" s="107" t="s">
        <v>43</v>
      </c>
      <c r="P21" s="95" t="s">
        <v>35</v>
      </c>
      <c r="Q21" s="95" t="s">
        <v>36</v>
      </c>
      <c r="R21" s="125" t="s">
        <v>37</v>
      </c>
      <c r="S21" s="120" t="s">
        <v>38</v>
      </c>
      <c r="T21" s="95" t="s">
        <v>44</v>
      </c>
      <c r="U21" s="99" t="s">
        <v>23</v>
      </c>
      <c r="V21" s="101"/>
      <c r="W21" s="120" t="s">
        <v>119</v>
      </c>
      <c r="X21" s="130" t="s">
        <v>118</v>
      </c>
      <c r="Y21" s="95" t="s">
        <v>45</v>
      </c>
      <c r="Z21" s="95" t="s">
        <v>46</v>
      </c>
      <c r="AA21" s="95" t="s">
        <v>105</v>
      </c>
      <c r="AB21" s="95" t="s">
        <v>106</v>
      </c>
      <c r="AC21" s="120" t="s">
        <v>103</v>
      </c>
      <c r="AD21" s="120" t="s">
        <v>78</v>
      </c>
      <c r="AE21" s="120" t="s">
        <v>107</v>
      </c>
      <c r="AF21" s="95" t="s">
        <v>108</v>
      </c>
      <c r="AG21" s="107" t="s">
        <v>111</v>
      </c>
      <c r="AJ21" s="2"/>
      <c r="AL21" s="28"/>
      <c r="AM21" s="3"/>
    </row>
    <row r="22" spans="1:42" ht="55.5" customHeight="1">
      <c r="A22" s="96"/>
      <c r="B22" s="123"/>
      <c r="C22" s="112"/>
      <c r="D22" s="114"/>
      <c r="E22" s="96"/>
      <c r="F22" s="96"/>
      <c r="G22" s="108"/>
      <c r="H22" s="108"/>
      <c r="I22" s="108"/>
      <c r="J22" s="108"/>
      <c r="K22" s="108"/>
      <c r="L22" s="108"/>
      <c r="M22" s="108"/>
      <c r="N22" s="108"/>
      <c r="O22" s="108"/>
      <c r="P22" s="96"/>
      <c r="Q22" s="96"/>
      <c r="R22" s="132"/>
      <c r="S22" s="121"/>
      <c r="T22" s="96"/>
      <c r="U22" s="14" t="s">
        <v>39</v>
      </c>
      <c r="V22" s="14" t="s">
        <v>24</v>
      </c>
      <c r="W22" s="121"/>
      <c r="X22" s="131"/>
      <c r="Y22" s="96"/>
      <c r="Z22" s="96"/>
      <c r="AA22" s="96"/>
      <c r="AB22" s="96"/>
      <c r="AC22" s="121"/>
      <c r="AD22" s="121"/>
      <c r="AE22" s="121"/>
      <c r="AF22" s="96"/>
      <c r="AG22" s="108"/>
      <c r="AH22" s="64"/>
      <c r="AI22" s="60"/>
      <c r="AJ22" s="2"/>
      <c r="AM22" s="3"/>
    </row>
    <row r="23" spans="1:42" ht="23.4" customHeight="1">
      <c r="A23" s="42"/>
      <c r="B23" s="43"/>
      <c r="C23" s="87"/>
      <c r="D23" s="88"/>
      <c r="E23" s="88"/>
      <c r="F23" s="88"/>
      <c r="G23" s="70"/>
      <c r="H23" s="70"/>
      <c r="I23" s="70"/>
      <c r="J23" s="71"/>
      <c r="K23" s="71"/>
      <c r="L23" s="71"/>
      <c r="M23" s="71"/>
      <c r="N23" s="72"/>
      <c r="O23" s="71"/>
      <c r="P23" s="23"/>
      <c r="Q23" s="23"/>
      <c r="R23" s="23"/>
      <c r="S23" s="67"/>
      <c r="T23" s="23"/>
      <c r="U23" s="45"/>
      <c r="V23" s="44"/>
      <c r="W23" s="68"/>
      <c r="X23" s="66"/>
      <c r="Y23" s="23"/>
      <c r="Z23" s="23"/>
      <c r="AA23" s="45"/>
      <c r="AB23" s="45"/>
      <c r="AC23" s="73"/>
      <c r="AD23" s="80"/>
      <c r="AE23" s="69"/>
      <c r="AF23" s="51">
        <f>AE23*U23*AD23/10^6</f>
        <v>0</v>
      </c>
      <c r="AG23" s="71"/>
      <c r="AH23" s="38"/>
      <c r="AJ23" s="2"/>
      <c r="AK23" s="53"/>
      <c r="AL23" s="53"/>
      <c r="AM23" s="3"/>
    </row>
    <row r="24" spans="1:42" ht="23.4" customHeight="1">
      <c r="A24" s="42"/>
      <c r="B24" s="43"/>
      <c r="C24" s="87"/>
      <c r="D24" s="88"/>
      <c r="E24" s="88"/>
      <c r="F24" s="88"/>
      <c r="G24" s="70"/>
      <c r="H24" s="70"/>
      <c r="I24" s="70"/>
      <c r="J24" s="71"/>
      <c r="K24" s="71"/>
      <c r="L24" s="71"/>
      <c r="M24" s="71"/>
      <c r="N24" s="72"/>
      <c r="O24" s="71"/>
      <c r="P24" s="23"/>
      <c r="Q24" s="23"/>
      <c r="R24" s="23"/>
      <c r="S24" s="67"/>
      <c r="T24" s="23"/>
      <c r="U24" s="45"/>
      <c r="V24" s="44"/>
      <c r="W24" s="68"/>
      <c r="X24" s="66"/>
      <c r="Y24" s="23"/>
      <c r="Z24" s="23"/>
      <c r="AA24" s="45"/>
      <c r="AB24" s="45"/>
      <c r="AC24" s="73"/>
      <c r="AD24" s="80"/>
      <c r="AE24" s="69"/>
      <c r="AF24" s="51">
        <f>AE24*U24*AD24/10^6</f>
        <v>0</v>
      </c>
      <c r="AG24" s="71"/>
      <c r="AH24" s="38"/>
      <c r="AJ24" s="2"/>
      <c r="AM24" s="3"/>
    </row>
    <row r="25" spans="1:42" ht="12.6" customHeight="1">
      <c r="A25" s="7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62">
        <f xml:space="preserve"> SUBTOTAL(9,AA23:AA24)</f>
        <v>0</v>
      </c>
      <c r="AB25" s="62">
        <f>SUBTOTAL(9,AB23:AB24)</f>
        <v>0</v>
      </c>
      <c r="AC25" s="62"/>
      <c r="AD25" s="16"/>
      <c r="AE25" s="52" t="s">
        <v>79</v>
      </c>
      <c r="AF25" s="63">
        <f>SUBTOTAL(9,AF23:AF24)</f>
        <v>0</v>
      </c>
      <c r="AG25" s="39" t="s">
        <v>80</v>
      </c>
      <c r="AH25" s="65"/>
      <c r="AI25" s="17"/>
      <c r="AJ25" s="15"/>
      <c r="AK25" s="16"/>
      <c r="AL25" s="16"/>
      <c r="AM25" s="17"/>
      <c r="AO25" s="47"/>
      <c r="AP25" s="47"/>
    </row>
    <row r="26" spans="1:42" ht="15" customHeight="1">
      <c r="A26" s="128" t="s">
        <v>104</v>
      </c>
      <c r="B26" s="129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2"/>
      <c r="AJ26" s="35"/>
      <c r="AK26" s="36"/>
      <c r="AM26" s="3"/>
    </row>
    <row r="27" spans="1:42" ht="19.5" customHeight="1">
      <c r="A27" s="89"/>
      <c r="B27" s="90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4"/>
      <c r="AF27" s="16"/>
      <c r="AG27" s="16"/>
      <c r="AH27" s="16"/>
      <c r="AI27" s="16"/>
      <c r="AJ27" s="15"/>
      <c r="AK27" s="16"/>
      <c r="AL27" s="16"/>
      <c r="AM27" s="17"/>
    </row>
    <row r="210" spans="68:76" ht="15.6">
      <c r="BP210" s="19" t="s">
        <v>32</v>
      </c>
    </row>
    <row r="212" spans="68:76" ht="13.5" customHeight="1">
      <c r="BP212" s="124" t="s">
        <v>25</v>
      </c>
      <c r="BQ212" s="126" t="s">
        <v>26</v>
      </c>
      <c r="BR212" s="127"/>
      <c r="BS212" s="127"/>
      <c r="BT212" s="127"/>
      <c r="BU212" s="127"/>
      <c r="BV212" s="127"/>
      <c r="BW212" s="127"/>
      <c r="BX212" s="127"/>
    </row>
    <row r="213" spans="68:76">
      <c r="BP213" s="125"/>
      <c r="BQ213" s="20">
        <v>2014</v>
      </c>
      <c r="BR213" s="20">
        <v>2015</v>
      </c>
      <c r="BS213" s="20">
        <v>2016</v>
      </c>
      <c r="BT213" s="20">
        <v>2017</v>
      </c>
      <c r="BU213" s="20">
        <v>2018</v>
      </c>
      <c r="BV213" s="20">
        <v>2019</v>
      </c>
      <c r="BW213" s="20">
        <v>2020</v>
      </c>
      <c r="BX213" s="20" t="s">
        <v>27</v>
      </c>
    </row>
    <row r="214" spans="68:76">
      <c r="BP214" s="24" t="e">
        <f>#REF!</f>
        <v>#REF!</v>
      </c>
      <c r="BQ214" s="22" t="e">
        <f>#REF!</f>
        <v>#REF!</v>
      </c>
      <c r="BR214" s="22" t="e">
        <f>#REF!</f>
        <v>#REF!</v>
      </c>
      <c r="BS214" s="22" t="e">
        <f>#REF!</f>
        <v>#REF!</v>
      </c>
      <c r="BT214" s="22" t="e">
        <f>#REF!</f>
        <v>#REF!</v>
      </c>
      <c r="BU214" s="22" t="e">
        <f>#REF!</f>
        <v>#REF!</v>
      </c>
      <c r="BV214" s="22" t="e">
        <f>#REF!</f>
        <v>#REF!</v>
      </c>
      <c r="BW214" s="22" t="e">
        <f>#REF!</f>
        <v>#REF!</v>
      </c>
      <c r="BX214" s="22" t="e">
        <f>SUM(BQ214:BW214)</f>
        <v>#REF!</v>
      </c>
    </row>
    <row r="215" spans="68:76">
      <c r="BP215" s="24" t="e">
        <f>#REF!</f>
        <v>#REF!</v>
      </c>
      <c r="BQ215" s="22" t="e">
        <f>#REF!</f>
        <v>#REF!</v>
      </c>
      <c r="BR215" s="22" t="e">
        <f>#REF!</f>
        <v>#REF!</v>
      </c>
      <c r="BS215" s="22" t="e">
        <f>#REF!</f>
        <v>#REF!</v>
      </c>
      <c r="BT215" s="22" t="e">
        <f>#REF!</f>
        <v>#REF!</v>
      </c>
      <c r="BU215" s="22" t="e">
        <f>#REF!</f>
        <v>#REF!</v>
      </c>
      <c r="BV215" s="22" t="e">
        <f>#REF!</f>
        <v>#REF!</v>
      </c>
      <c r="BW215" s="22" t="e">
        <f>#REF!</f>
        <v>#REF!</v>
      </c>
      <c r="BX215" s="22" t="e">
        <f t="shared" ref="BX215:BX244" si="0">SUM(BQ215:BW215)</f>
        <v>#REF!</v>
      </c>
    </row>
    <row r="216" spans="68:76">
      <c r="BP216" s="24" t="e">
        <f>#REF!</f>
        <v>#REF!</v>
      </c>
      <c r="BQ216" s="22" t="e">
        <f>#REF!</f>
        <v>#REF!</v>
      </c>
      <c r="BR216" s="22" t="e">
        <f>#REF!</f>
        <v>#REF!</v>
      </c>
      <c r="BS216" s="22" t="e">
        <f>#REF!</f>
        <v>#REF!</v>
      </c>
      <c r="BT216" s="22" t="e">
        <f>#REF!</f>
        <v>#REF!</v>
      </c>
      <c r="BU216" s="22" t="e">
        <f>#REF!</f>
        <v>#REF!</v>
      </c>
      <c r="BV216" s="22" t="e">
        <f>#REF!</f>
        <v>#REF!</v>
      </c>
      <c r="BW216" s="22" t="e">
        <f>#REF!</f>
        <v>#REF!</v>
      </c>
      <c r="BX216" s="22" t="e">
        <f t="shared" si="0"/>
        <v>#REF!</v>
      </c>
    </row>
    <row r="217" spans="68:76">
      <c r="BP217" s="24" t="e">
        <f>#REF!</f>
        <v>#REF!</v>
      </c>
      <c r="BQ217" s="22" t="e">
        <f>#REF!</f>
        <v>#REF!</v>
      </c>
      <c r="BR217" s="22" t="e">
        <f>#REF!</f>
        <v>#REF!</v>
      </c>
      <c r="BS217" s="22" t="e">
        <f>#REF!</f>
        <v>#REF!</v>
      </c>
      <c r="BT217" s="22" t="e">
        <f>#REF!</f>
        <v>#REF!</v>
      </c>
      <c r="BU217" s="22" t="e">
        <f>#REF!</f>
        <v>#REF!</v>
      </c>
      <c r="BV217" s="22" t="e">
        <f>#REF!</f>
        <v>#REF!</v>
      </c>
      <c r="BW217" s="22" t="e">
        <f>#REF!</f>
        <v>#REF!</v>
      </c>
      <c r="BX217" s="22" t="e">
        <f t="shared" si="0"/>
        <v>#REF!</v>
      </c>
    </row>
    <row r="218" spans="68:76">
      <c r="BP218" s="24" t="e">
        <f>#REF!</f>
        <v>#REF!</v>
      </c>
      <c r="BQ218" s="22" t="e">
        <f>#REF!</f>
        <v>#REF!</v>
      </c>
      <c r="BR218" s="22" t="e">
        <f>#REF!</f>
        <v>#REF!</v>
      </c>
      <c r="BS218" s="22" t="e">
        <f>#REF!</f>
        <v>#REF!</v>
      </c>
      <c r="BT218" s="22" t="e">
        <f>#REF!</f>
        <v>#REF!</v>
      </c>
      <c r="BU218" s="22" t="e">
        <f>#REF!</f>
        <v>#REF!</v>
      </c>
      <c r="BV218" s="22" t="e">
        <f>#REF!</f>
        <v>#REF!</v>
      </c>
      <c r="BW218" s="22" t="e">
        <f>#REF!</f>
        <v>#REF!</v>
      </c>
      <c r="BX218" s="22" t="e">
        <f t="shared" si="0"/>
        <v>#REF!</v>
      </c>
    </row>
    <row r="219" spans="68:76">
      <c r="BP219" s="24" t="e">
        <f>#REF!</f>
        <v>#REF!</v>
      </c>
      <c r="BQ219" s="22" t="e">
        <f>#REF!</f>
        <v>#REF!</v>
      </c>
      <c r="BR219" s="22" t="e">
        <f>#REF!</f>
        <v>#REF!</v>
      </c>
      <c r="BS219" s="22" t="e">
        <f>#REF!</f>
        <v>#REF!</v>
      </c>
      <c r="BT219" s="22" t="e">
        <f>#REF!</f>
        <v>#REF!</v>
      </c>
      <c r="BU219" s="22" t="e">
        <f>#REF!</f>
        <v>#REF!</v>
      </c>
      <c r="BV219" s="22" t="e">
        <f>#REF!</f>
        <v>#REF!</v>
      </c>
      <c r="BW219" s="22" t="e">
        <f>#REF!</f>
        <v>#REF!</v>
      </c>
      <c r="BX219" s="22" t="e">
        <f t="shared" si="0"/>
        <v>#REF!</v>
      </c>
    </row>
    <row r="220" spans="68:76">
      <c r="BP220" s="24" t="e">
        <f>#REF!</f>
        <v>#REF!</v>
      </c>
      <c r="BQ220" s="22" t="e">
        <f>#REF!</f>
        <v>#REF!</v>
      </c>
      <c r="BR220" s="22" t="e">
        <f>#REF!</f>
        <v>#REF!</v>
      </c>
      <c r="BS220" s="22" t="e">
        <f>#REF!</f>
        <v>#REF!</v>
      </c>
      <c r="BT220" s="22" t="e">
        <f>#REF!</f>
        <v>#REF!</v>
      </c>
      <c r="BU220" s="22" t="e">
        <f>#REF!</f>
        <v>#REF!</v>
      </c>
      <c r="BV220" s="22" t="e">
        <f>#REF!</f>
        <v>#REF!</v>
      </c>
      <c r="BW220" s="22" t="e">
        <f>#REF!</f>
        <v>#REF!</v>
      </c>
      <c r="BX220" s="22" t="e">
        <f t="shared" si="0"/>
        <v>#REF!</v>
      </c>
    </row>
    <row r="221" spans="68:76">
      <c r="BP221" s="24" t="e">
        <f>#REF!</f>
        <v>#REF!</v>
      </c>
      <c r="BQ221" s="22" t="e">
        <f>#REF!</f>
        <v>#REF!</v>
      </c>
      <c r="BR221" s="22" t="e">
        <f>#REF!</f>
        <v>#REF!</v>
      </c>
      <c r="BS221" s="22" t="e">
        <f>#REF!</f>
        <v>#REF!</v>
      </c>
      <c r="BT221" s="22" t="e">
        <f>#REF!</f>
        <v>#REF!</v>
      </c>
      <c r="BU221" s="22" t="e">
        <f>#REF!</f>
        <v>#REF!</v>
      </c>
      <c r="BV221" s="22" t="e">
        <f>#REF!</f>
        <v>#REF!</v>
      </c>
      <c r="BW221" s="22" t="e">
        <f>#REF!</f>
        <v>#REF!</v>
      </c>
      <c r="BX221" s="22" t="e">
        <f t="shared" si="0"/>
        <v>#REF!</v>
      </c>
    </row>
    <row r="222" spans="68:76">
      <c r="BP222" s="24" t="e">
        <f>#REF!</f>
        <v>#REF!</v>
      </c>
      <c r="BQ222" s="22" t="e">
        <f>#REF!</f>
        <v>#REF!</v>
      </c>
      <c r="BR222" s="22" t="e">
        <f>#REF!</f>
        <v>#REF!</v>
      </c>
      <c r="BS222" s="22" t="e">
        <f>#REF!</f>
        <v>#REF!</v>
      </c>
      <c r="BT222" s="22" t="e">
        <f>#REF!</f>
        <v>#REF!</v>
      </c>
      <c r="BU222" s="22" t="e">
        <f>#REF!</f>
        <v>#REF!</v>
      </c>
      <c r="BV222" s="22" t="e">
        <f>#REF!</f>
        <v>#REF!</v>
      </c>
      <c r="BW222" s="22" t="e">
        <f>#REF!</f>
        <v>#REF!</v>
      </c>
      <c r="BX222" s="22" t="e">
        <f t="shared" si="0"/>
        <v>#REF!</v>
      </c>
    </row>
    <row r="223" spans="68:76">
      <c r="BP223" s="24" t="e">
        <f>#REF!</f>
        <v>#REF!</v>
      </c>
      <c r="BQ223" s="22" t="e">
        <f>#REF!</f>
        <v>#REF!</v>
      </c>
      <c r="BR223" s="22" t="e">
        <f>#REF!</f>
        <v>#REF!</v>
      </c>
      <c r="BS223" s="22" t="e">
        <f>#REF!</f>
        <v>#REF!</v>
      </c>
      <c r="BT223" s="22" t="e">
        <f>#REF!</f>
        <v>#REF!</v>
      </c>
      <c r="BU223" s="22" t="e">
        <f>#REF!</f>
        <v>#REF!</v>
      </c>
      <c r="BV223" s="22" t="e">
        <f>#REF!</f>
        <v>#REF!</v>
      </c>
      <c r="BW223" s="22" t="e">
        <f>#REF!</f>
        <v>#REF!</v>
      </c>
      <c r="BX223" s="22" t="e">
        <f t="shared" si="0"/>
        <v>#REF!</v>
      </c>
    </row>
    <row r="224" spans="68:76">
      <c r="BP224" s="24" t="e">
        <f>#REF!</f>
        <v>#REF!</v>
      </c>
      <c r="BQ224" s="22" t="e">
        <f>#REF!</f>
        <v>#REF!</v>
      </c>
      <c r="BR224" s="22" t="e">
        <f>#REF!</f>
        <v>#REF!</v>
      </c>
      <c r="BS224" s="22" t="e">
        <f>#REF!</f>
        <v>#REF!</v>
      </c>
      <c r="BT224" s="22" t="e">
        <f>#REF!</f>
        <v>#REF!</v>
      </c>
      <c r="BU224" s="22" t="e">
        <f>#REF!</f>
        <v>#REF!</v>
      </c>
      <c r="BV224" s="22" t="e">
        <f>#REF!</f>
        <v>#REF!</v>
      </c>
      <c r="BW224" s="22" t="e">
        <f>#REF!</f>
        <v>#REF!</v>
      </c>
      <c r="BX224" s="22" t="e">
        <f t="shared" si="0"/>
        <v>#REF!</v>
      </c>
    </row>
    <row r="225" spans="68:76">
      <c r="BP225" s="24" t="e">
        <f>#REF!</f>
        <v>#REF!</v>
      </c>
      <c r="BQ225" s="22" t="e">
        <f>#REF!</f>
        <v>#REF!</v>
      </c>
      <c r="BR225" s="22" t="e">
        <f>#REF!</f>
        <v>#REF!</v>
      </c>
      <c r="BS225" s="22" t="e">
        <f>#REF!</f>
        <v>#REF!</v>
      </c>
      <c r="BT225" s="22" t="e">
        <f>#REF!</f>
        <v>#REF!</v>
      </c>
      <c r="BU225" s="22" t="e">
        <f>#REF!</f>
        <v>#REF!</v>
      </c>
      <c r="BV225" s="22" t="e">
        <f>#REF!</f>
        <v>#REF!</v>
      </c>
      <c r="BW225" s="22" t="e">
        <f>#REF!</f>
        <v>#REF!</v>
      </c>
      <c r="BX225" s="22" t="e">
        <f t="shared" si="0"/>
        <v>#REF!</v>
      </c>
    </row>
    <row r="226" spans="68:76">
      <c r="BP226" s="24" t="e">
        <f>#REF!</f>
        <v>#REF!</v>
      </c>
      <c r="BQ226" s="22" t="e">
        <f>#REF!</f>
        <v>#REF!</v>
      </c>
      <c r="BR226" s="22" t="e">
        <f>#REF!</f>
        <v>#REF!</v>
      </c>
      <c r="BS226" s="22" t="e">
        <f>#REF!</f>
        <v>#REF!</v>
      </c>
      <c r="BT226" s="22" t="e">
        <f>#REF!</f>
        <v>#REF!</v>
      </c>
      <c r="BU226" s="22" t="e">
        <f>#REF!</f>
        <v>#REF!</v>
      </c>
      <c r="BV226" s="22" t="e">
        <f>#REF!</f>
        <v>#REF!</v>
      </c>
      <c r="BW226" s="22" t="e">
        <f>#REF!</f>
        <v>#REF!</v>
      </c>
      <c r="BX226" s="22" t="e">
        <f t="shared" si="0"/>
        <v>#REF!</v>
      </c>
    </row>
    <row r="227" spans="68:76">
      <c r="BP227" s="24" t="e">
        <f>#REF!</f>
        <v>#REF!</v>
      </c>
      <c r="BQ227" s="22" t="e">
        <f>#REF!</f>
        <v>#REF!</v>
      </c>
      <c r="BR227" s="22" t="e">
        <f>#REF!</f>
        <v>#REF!</v>
      </c>
      <c r="BS227" s="22" t="e">
        <f>#REF!</f>
        <v>#REF!</v>
      </c>
      <c r="BT227" s="22" t="e">
        <f>#REF!</f>
        <v>#REF!</v>
      </c>
      <c r="BU227" s="22" t="e">
        <f>#REF!</f>
        <v>#REF!</v>
      </c>
      <c r="BV227" s="22" t="e">
        <f>#REF!</f>
        <v>#REF!</v>
      </c>
      <c r="BW227" s="22" t="e">
        <f>#REF!</f>
        <v>#REF!</v>
      </c>
      <c r="BX227" s="22" t="e">
        <f t="shared" si="0"/>
        <v>#REF!</v>
      </c>
    </row>
    <row r="228" spans="68:76">
      <c r="BP228" s="24" t="e">
        <f>#REF!</f>
        <v>#REF!</v>
      </c>
      <c r="BQ228" s="22" t="e">
        <f>#REF!</f>
        <v>#REF!</v>
      </c>
      <c r="BR228" s="22" t="e">
        <f>#REF!</f>
        <v>#REF!</v>
      </c>
      <c r="BS228" s="22" t="e">
        <f>#REF!</f>
        <v>#REF!</v>
      </c>
      <c r="BT228" s="22" t="e">
        <f>#REF!</f>
        <v>#REF!</v>
      </c>
      <c r="BU228" s="22" t="e">
        <f>#REF!</f>
        <v>#REF!</v>
      </c>
      <c r="BV228" s="22" t="e">
        <f>#REF!</f>
        <v>#REF!</v>
      </c>
      <c r="BW228" s="22" t="e">
        <f>#REF!</f>
        <v>#REF!</v>
      </c>
      <c r="BX228" s="22" t="e">
        <f t="shared" si="0"/>
        <v>#REF!</v>
      </c>
    </row>
    <row r="229" spans="68:76">
      <c r="BP229" s="24" t="e">
        <f>#REF!</f>
        <v>#REF!</v>
      </c>
      <c r="BQ229" s="22" t="e">
        <f>#REF!</f>
        <v>#REF!</v>
      </c>
      <c r="BR229" s="22" t="e">
        <f>#REF!</f>
        <v>#REF!</v>
      </c>
      <c r="BS229" s="22" t="e">
        <f>#REF!</f>
        <v>#REF!</v>
      </c>
      <c r="BT229" s="22" t="e">
        <f>#REF!</f>
        <v>#REF!</v>
      </c>
      <c r="BU229" s="22" t="e">
        <f>#REF!</f>
        <v>#REF!</v>
      </c>
      <c r="BV229" s="22" t="e">
        <f>#REF!</f>
        <v>#REF!</v>
      </c>
      <c r="BW229" s="22" t="e">
        <f>#REF!</f>
        <v>#REF!</v>
      </c>
      <c r="BX229" s="22" t="e">
        <f t="shared" si="0"/>
        <v>#REF!</v>
      </c>
    </row>
    <row r="230" spans="68:76">
      <c r="BP230" s="24" t="e">
        <f>#REF!</f>
        <v>#REF!</v>
      </c>
      <c r="BQ230" s="22" t="e">
        <f>#REF!</f>
        <v>#REF!</v>
      </c>
      <c r="BR230" s="22" t="e">
        <f>#REF!</f>
        <v>#REF!</v>
      </c>
      <c r="BS230" s="22" t="e">
        <f>#REF!</f>
        <v>#REF!</v>
      </c>
      <c r="BT230" s="22" t="e">
        <f>#REF!</f>
        <v>#REF!</v>
      </c>
      <c r="BU230" s="22" t="e">
        <f>#REF!</f>
        <v>#REF!</v>
      </c>
      <c r="BV230" s="22" t="e">
        <f>#REF!</f>
        <v>#REF!</v>
      </c>
      <c r="BW230" s="22" t="e">
        <f>#REF!</f>
        <v>#REF!</v>
      </c>
      <c r="BX230" s="22" t="e">
        <f t="shared" si="0"/>
        <v>#REF!</v>
      </c>
    </row>
    <row r="231" spans="68:76">
      <c r="BP231" s="24" t="e">
        <f>#REF!</f>
        <v>#REF!</v>
      </c>
      <c r="BQ231" s="22" t="e">
        <f>#REF!</f>
        <v>#REF!</v>
      </c>
      <c r="BR231" s="22" t="e">
        <f>#REF!</f>
        <v>#REF!</v>
      </c>
      <c r="BS231" s="22" t="e">
        <f>#REF!</f>
        <v>#REF!</v>
      </c>
      <c r="BT231" s="22" t="e">
        <f>#REF!</f>
        <v>#REF!</v>
      </c>
      <c r="BU231" s="22" t="e">
        <f>#REF!</f>
        <v>#REF!</v>
      </c>
      <c r="BV231" s="22" t="e">
        <f>#REF!</f>
        <v>#REF!</v>
      </c>
      <c r="BW231" s="22" t="e">
        <f>#REF!</f>
        <v>#REF!</v>
      </c>
      <c r="BX231" s="22" t="e">
        <f t="shared" si="0"/>
        <v>#REF!</v>
      </c>
    </row>
    <row r="232" spans="68:76">
      <c r="BP232" s="24" t="e">
        <f>#REF!</f>
        <v>#REF!</v>
      </c>
      <c r="BQ232" s="22" t="e">
        <f>#REF!</f>
        <v>#REF!</v>
      </c>
      <c r="BR232" s="22" t="e">
        <f>#REF!</f>
        <v>#REF!</v>
      </c>
      <c r="BS232" s="22" t="e">
        <f>#REF!</f>
        <v>#REF!</v>
      </c>
      <c r="BT232" s="22" t="e">
        <f>#REF!</f>
        <v>#REF!</v>
      </c>
      <c r="BU232" s="22" t="e">
        <f>#REF!</f>
        <v>#REF!</v>
      </c>
      <c r="BV232" s="22" t="e">
        <f>#REF!</f>
        <v>#REF!</v>
      </c>
      <c r="BW232" s="22" t="e">
        <f>#REF!</f>
        <v>#REF!</v>
      </c>
      <c r="BX232" s="22" t="e">
        <f t="shared" si="0"/>
        <v>#REF!</v>
      </c>
    </row>
    <row r="233" spans="68:76">
      <c r="BP233" s="24" t="e">
        <f>#REF!</f>
        <v>#REF!</v>
      </c>
      <c r="BQ233" s="22" t="e">
        <f>#REF!</f>
        <v>#REF!</v>
      </c>
      <c r="BR233" s="22" t="e">
        <f>#REF!</f>
        <v>#REF!</v>
      </c>
      <c r="BS233" s="22" t="e">
        <f>#REF!</f>
        <v>#REF!</v>
      </c>
      <c r="BT233" s="22" t="e">
        <f>#REF!</f>
        <v>#REF!</v>
      </c>
      <c r="BU233" s="22" t="e">
        <f>#REF!</f>
        <v>#REF!</v>
      </c>
      <c r="BV233" s="22" t="e">
        <f>#REF!</f>
        <v>#REF!</v>
      </c>
      <c r="BW233" s="22" t="e">
        <f>#REF!</f>
        <v>#REF!</v>
      </c>
      <c r="BX233" s="22" t="e">
        <f t="shared" si="0"/>
        <v>#REF!</v>
      </c>
    </row>
    <row r="234" spans="68:76">
      <c r="BP234" s="24" t="e">
        <f>#REF!</f>
        <v>#REF!</v>
      </c>
      <c r="BQ234" s="22" t="e">
        <f>#REF!</f>
        <v>#REF!</v>
      </c>
      <c r="BR234" s="22" t="e">
        <f>#REF!</f>
        <v>#REF!</v>
      </c>
      <c r="BS234" s="22" t="e">
        <f>#REF!</f>
        <v>#REF!</v>
      </c>
      <c r="BT234" s="22" t="e">
        <f>#REF!</f>
        <v>#REF!</v>
      </c>
      <c r="BU234" s="22" t="e">
        <f>#REF!</f>
        <v>#REF!</v>
      </c>
      <c r="BV234" s="22" t="e">
        <f>#REF!</f>
        <v>#REF!</v>
      </c>
      <c r="BW234" s="22" t="e">
        <f>#REF!</f>
        <v>#REF!</v>
      </c>
      <c r="BX234" s="22" t="e">
        <f t="shared" si="0"/>
        <v>#REF!</v>
      </c>
    </row>
    <row r="235" spans="68:76">
      <c r="BP235" s="24" t="e">
        <f>#REF!</f>
        <v>#REF!</v>
      </c>
      <c r="BQ235" s="22" t="e">
        <f>#REF!</f>
        <v>#REF!</v>
      </c>
      <c r="BR235" s="22" t="e">
        <f>#REF!</f>
        <v>#REF!</v>
      </c>
      <c r="BS235" s="22" t="e">
        <f>#REF!</f>
        <v>#REF!</v>
      </c>
      <c r="BT235" s="22" t="e">
        <f>#REF!</f>
        <v>#REF!</v>
      </c>
      <c r="BU235" s="22" t="e">
        <f>#REF!</f>
        <v>#REF!</v>
      </c>
      <c r="BV235" s="22" t="e">
        <f>#REF!</f>
        <v>#REF!</v>
      </c>
      <c r="BW235" s="22" t="e">
        <f>#REF!</f>
        <v>#REF!</v>
      </c>
      <c r="BX235" s="22" t="e">
        <f t="shared" si="0"/>
        <v>#REF!</v>
      </c>
    </row>
    <row r="236" spans="68:76">
      <c r="BP236" s="24" t="e">
        <f>#REF!</f>
        <v>#REF!</v>
      </c>
      <c r="BQ236" s="22" t="e">
        <f>#REF!</f>
        <v>#REF!</v>
      </c>
      <c r="BR236" s="22" t="e">
        <f>#REF!</f>
        <v>#REF!</v>
      </c>
      <c r="BS236" s="22" t="e">
        <f>#REF!</f>
        <v>#REF!</v>
      </c>
      <c r="BT236" s="22" t="e">
        <f>#REF!</f>
        <v>#REF!</v>
      </c>
      <c r="BU236" s="22" t="e">
        <f>#REF!</f>
        <v>#REF!</v>
      </c>
      <c r="BV236" s="22" t="e">
        <f>#REF!</f>
        <v>#REF!</v>
      </c>
      <c r="BW236" s="22" t="e">
        <f>#REF!</f>
        <v>#REF!</v>
      </c>
      <c r="BX236" s="22" t="e">
        <f t="shared" si="0"/>
        <v>#REF!</v>
      </c>
    </row>
    <row r="237" spans="68:76">
      <c r="BP237" s="24" t="e">
        <f>#REF!</f>
        <v>#REF!</v>
      </c>
      <c r="BQ237" s="22" t="e">
        <f>#REF!</f>
        <v>#REF!</v>
      </c>
      <c r="BR237" s="22" t="e">
        <f>#REF!</f>
        <v>#REF!</v>
      </c>
      <c r="BS237" s="22" t="e">
        <f>#REF!</f>
        <v>#REF!</v>
      </c>
      <c r="BT237" s="22" t="e">
        <f>#REF!</f>
        <v>#REF!</v>
      </c>
      <c r="BU237" s="22" t="e">
        <f>#REF!</f>
        <v>#REF!</v>
      </c>
      <c r="BV237" s="22" t="e">
        <f>#REF!</f>
        <v>#REF!</v>
      </c>
      <c r="BW237" s="22" t="e">
        <f>#REF!</f>
        <v>#REF!</v>
      </c>
      <c r="BX237" s="22" t="e">
        <f t="shared" si="0"/>
        <v>#REF!</v>
      </c>
    </row>
    <row r="238" spans="68:76">
      <c r="BP238" s="24" t="e">
        <f>#REF!</f>
        <v>#REF!</v>
      </c>
      <c r="BQ238" s="22" t="e">
        <f>#REF!</f>
        <v>#REF!</v>
      </c>
      <c r="BR238" s="22" t="e">
        <f>#REF!</f>
        <v>#REF!</v>
      </c>
      <c r="BS238" s="22" t="e">
        <f>#REF!</f>
        <v>#REF!</v>
      </c>
      <c r="BT238" s="22" t="e">
        <f>#REF!</f>
        <v>#REF!</v>
      </c>
      <c r="BU238" s="22" t="e">
        <f>#REF!</f>
        <v>#REF!</v>
      </c>
      <c r="BV238" s="22" t="e">
        <f>#REF!</f>
        <v>#REF!</v>
      </c>
      <c r="BW238" s="22" t="e">
        <f>#REF!</f>
        <v>#REF!</v>
      </c>
      <c r="BX238" s="22" t="e">
        <f t="shared" si="0"/>
        <v>#REF!</v>
      </c>
    </row>
    <row r="239" spans="68:76">
      <c r="BP239" s="24" t="e">
        <f>#REF!</f>
        <v>#REF!</v>
      </c>
      <c r="BQ239" s="22" t="e">
        <f>#REF!</f>
        <v>#REF!</v>
      </c>
      <c r="BR239" s="22" t="e">
        <f>#REF!</f>
        <v>#REF!</v>
      </c>
      <c r="BS239" s="22" t="e">
        <f>#REF!</f>
        <v>#REF!</v>
      </c>
      <c r="BT239" s="22" t="e">
        <f>#REF!</f>
        <v>#REF!</v>
      </c>
      <c r="BU239" s="22" t="e">
        <f>#REF!</f>
        <v>#REF!</v>
      </c>
      <c r="BV239" s="22" t="e">
        <f>#REF!</f>
        <v>#REF!</v>
      </c>
      <c r="BW239" s="22" t="e">
        <f>#REF!</f>
        <v>#REF!</v>
      </c>
      <c r="BX239" s="22" t="e">
        <f t="shared" si="0"/>
        <v>#REF!</v>
      </c>
    </row>
    <row r="240" spans="68:76">
      <c r="BP240" s="24" t="e">
        <f>#REF!</f>
        <v>#REF!</v>
      </c>
      <c r="BQ240" s="22" t="e">
        <f>#REF!</f>
        <v>#REF!</v>
      </c>
      <c r="BR240" s="22" t="e">
        <f>#REF!</f>
        <v>#REF!</v>
      </c>
      <c r="BS240" s="22" t="e">
        <f>#REF!</f>
        <v>#REF!</v>
      </c>
      <c r="BT240" s="22" t="e">
        <f>#REF!</f>
        <v>#REF!</v>
      </c>
      <c r="BU240" s="22" t="e">
        <f>#REF!</f>
        <v>#REF!</v>
      </c>
      <c r="BV240" s="22" t="e">
        <f>#REF!</f>
        <v>#REF!</v>
      </c>
      <c r="BW240" s="22" t="e">
        <f>#REF!</f>
        <v>#REF!</v>
      </c>
      <c r="BX240" s="22" t="e">
        <f t="shared" si="0"/>
        <v>#REF!</v>
      </c>
    </row>
    <row r="241" spans="68:100">
      <c r="BP241" s="24" t="e">
        <f>#REF!</f>
        <v>#REF!</v>
      </c>
      <c r="BQ241" s="22" t="e">
        <f>#REF!</f>
        <v>#REF!</v>
      </c>
      <c r="BR241" s="22" t="e">
        <f>#REF!</f>
        <v>#REF!</v>
      </c>
      <c r="BS241" s="22" t="e">
        <f>#REF!</f>
        <v>#REF!</v>
      </c>
      <c r="BT241" s="22" t="e">
        <f>#REF!</f>
        <v>#REF!</v>
      </c>
      <c r="BU241" s="22" t="e">
        <f>#REF!</f>
        <v>#REF!</v>
      </c>
      <c r="BV241" s="22" t="e">
        <f>#REF!</f>
        <v>#REF!</v>
      </c>
      <c r="BW241" s="22" t="e">
        <f>#REF!</f>
        <v>#REF!</v>
      </c>
      <c r="BX241" s="22" t="e">
        <f t="shared" si="0"/>
        <v>#REF!</v>
      </c>
    </row>
    <row r="242" spans="68:100">
      <c r="BP242" s="24" t="e">
        <f>#REF!</f>
        <v>#REF!</v>
      </c>
      <c r="BQ242" s="22" t="e">
        <f>#REF!</f>
        <v>#REF!</v>
      </c>
      <c r="BR242" s="22" t="e">
        <f>#REF!</f>
        <v>#REF!</v>
      </c>
      <c r="BS242" s="22" t="e">
        <f>#REF!</f>
        <v>#REF!</v>
      </c>
      <c r="BT242" s="22" t="e">
        <f>#REF!</f>
        <v>#REF!</v>
      </c>
      <c r="BU242" s="22" t="e">
        <f>#REF!</f>
        <v>#REF!</v>
      </c>
      <c r="BV242" s="22" t="e">
        <f>#REF!</f>
        <v>#REF!</v>
      </c>
      <c r="BW242" s="22" t="e">
        <f>#REF!</f>
        <v>#REF!</v>
      </c>
      <c r="BX242" s="22" t="e">
        <f t="shared" si="0"/>
        <v>#REF!</v>
      </c>
    </row>
    <row r="243" spans="68:100">
      <c r="BP243" s="24" t="e">
        <f>#REF!</f>
        <v>#REF!</v>
      </c>
      <c r="BQ243" s="22" t="e">
        <f>#REF!</f>
        <v>#REF!</v>
      </c>
      <c r="BR243" s="22" t="e">
        <f>#REF!</f>
        <v>#REF!</v>
      </c>
      <c r="BS243" s="22" t="e">
        <f>#REF!</f>
        <v>#REF!</v>
      </c>
      <c r="BT243" s="22" t="e">
        <f>#REF!</f>
        <v>#REF!</v>
      </c>
      <c r="BU243" s="22" t="e">
        <f>#REF!</f>
        <v>#REF!</v>
      </c>
      <c r="BV243" s="22" t="e">
        <f>#REF!</f>
        <v>#REF!</v>
      </c>
      <c r="BW243" s="22" t="e">
        <f>#REF!</f>
        <v>#REF!</v>
      </c>
      <c r="BX243" s="22" t="e">
        <f t="shared" si="0"/>
        <v>#REF!</v>
      </c>
    </row>
    <row r="244" spans="68:100">
      <c r="BP244" s="24" t="e">
        <f>#REF!</f>
        <v>#REF!</v>
      </c>
      <c r="BQ244" s="22" t="e">
        <f>#REF!</f>
        <v>#REF!</v>
      </c>
      <c r="BR244" s="22" t="e">
        <f>#REF!</f>
        <v>#REF!</v>
      </c>
      <c r="BS244" s="22" t="e">
        <f>#REF!</f>
        <v>#REF!</v>
      </c>
      <c r="BT244" s="22" t="e">
        <f>#REF!</f>
        <v>#REF!</v>
      </c>
      <c r="BU244" s="22" t="e">
        <f>#REF!</f>
        <v>#REF!</v>
      </c>
      <c r="BV244" s="22" t="e">
        <f>#REF!</f>
        <v>#REF!</v>
      </c>
      <c r="BW244" s="22" t="e">
        <f>#REF!</f>
        <v>#REF!</v>
      </c>
      <c r="BX244" s="22" t="e">
        <f t="shared" si="0"/>
        <v>#REF!</v>
      </c>
    </row>
    <row r="245" spans="68:100">
      <c r="BP245" s="25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</row>
    <row r="246" spans="68:100">
      <c r="BP246" s="25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</row>
    <row r="249" spans="68:100">
      <c r="BP249" s="124" t="s">
        <v>25</v>
      </c>
      <c r="BQ249" s="125"/>
      <c r="BR249" s="21" t="e">
        <f>#REF!</f>
        <v>#REF!</v>
      </c>
      <c r="BS249" s="21" t="e">
        <f>#REF!</f>
        <v>#REF!</v>
      </c>
      <c r="BT249" s="21" t="e">
        <f>#REF!</f>
        <v>#REF!</v>
      </c>
      <c r="BU249" s="21" t="e">
        <f>#REF!</f>
        <v>#REF!</v>
      </c>
      <c r="BV249" s="21" t="e">
        <f>#REF!</f>
        <v>#REF!</v>
      </c>
      <c r="BW249" s="21" t="e">
        <f>#REF!</f>
        <v>#REF!</v>
      </c>
      <c r="BX249" s="21" t="e">
        <f>#REF!</f>
        <v>#REF!</v>
      </c>
      <c r="BY249" s="21" t="e">
        <f>#REF!</f>
        <v>#REF!</v>
      </c>
      <c r="BZ249" s="21" t="e">
        <f>#REF!</f>
        <v>#REF!</v>
      </c>
      <c r="CA249" s="21" t="e">
        <f>#REF!</f>
        <v>#REF!</v>
      </c>
      <c r="CB249" s="21" t="e">
        <f>#REF!</f>
        <v>#REF!</v>
      </c>
      <c r="CC249" s="21" t="e">
        <f>#REF!</f>
        <v>#REF!</v>
      </c>
      <c r="CD249" s="21" t="e">
        <f>#REF!</f>
        <v>#REF!</v>
      </c>
      <c r="CE249" s="21" t="e">
        <f>#REF!</f>
        <v>#REF!</v>
      </c>
      <c r="CF249" s="21" t="e">
        <f>#REF!</f>
        <v>#REF!</v>
      </c>
      <c r="CG249" s="21" t="e">
        <f>#REF!</f>
        <v>#REF!</v>
      </c>
      <c r="CH249" s="21" t="e">
        <f>#REF!</f>
        <v>#REF!</v>
      </c>
      <c r="CI249" s="21" t="e">
        <f>#REF!</f>
        <v>#REF!</v>
      </c>
      <c r="CJ249" s="21" t="e">
        <f>#REF!</f>
        <v>#REF!</v>
      </c>
      <c r="CK249" s="21" t="e">
        <f>#REF!</f>
        <v>#REF!</v>
      </c>
      <c r="CL249" s="21" t="e">
        <f>#REF!</f>
        <v>#REF!</v>
      </c>
      <c r="CM249" s="21" t="e">
        <f>#REF!</f>
        <v>#REF!</v>
      </c>
      <c r="CN249" s="21" t="e">
        <f>#REF!</f>
        <v>#REF!</v>
      </c>
      <c r="CO249" s="21" t="e">
        <f>#REF!</f>
        <v>#REF!</v>
      </c>
      <c r="CP249" s="21" t="e">
        <f>#REF!</f>
        <v>#REF!</v>
      </c>
      <c r="CQ249" s="21" t="e">
        <f>#REF!</f>
        <v>#REF!</v>
      </c>
      <c r="CR249" s="21" t="e">
        <f>#REF!</f>
        <v>#REF!</v>
      </c>
      <c r="CS249" s="21" t="e">
        <f>#REF!</f>
        <v>#REF!</v>
      </c>
      <c r="CT249" s="21" t="e">
        <f>#REF!</f>
        <v>#REF!</v>
      </c>
      <c r="CU249" s="21" t="e">
        <f>#REF!</f>
        <v>#REF!</v>
      </c>
      <c r="CV249" s="21" t="e">
        <f>#REF!</f>
        <v>#REF!</v>
      </c>
    </row>
    <row r="250" spans="68:100">
      <c r="BP250" s="124" t="s">
        <v>26</v>
      </c>
      <c r="BQ250" s="20">
        <v>2014</v>
      </c>
      <c r="BR250" s="21" t="e">
        <f>#REF!</f>
        <v>#REF!</v>
      </c>
      <c r="BS250" s="21" t="e">
        <f>#REF!</f>
        <v>#REF!</v>
      </c>
      <c r="BT250" s="21" t="e">
        <f>#REF!</f>
        <v>#REF!</v>
      </c>
      <c r="BU250" s="21" t="e">
        <f>#REF!</f>
        <v>#REF!</v>
      </c>
      <c r="BV250" s="21" t="e">
        <f>#REF!</f>
        <v>#REF!</v>
      </c>
      <c r="BW250" s="21" t="e">
        <f>#REF!</f>
        <v>#REF!</v>
      </c>
      <c r="BX250" s="21" t="e">
        <f>#REF!</f>
        <v>#REF!</v>
      </c>
      <c r="BY250" s="21" t="e">
        <f>#REF!</f>
        <v>#REF!</v>
      </c>
      <c r="BZ250" s="21" t="e">
        <f>#REF!</f>
        <v>#REF!</v>
      </c>
      <c r="CA250" s="21" t="e">
        <f>#REF!</f>
        <v>#REF!</v>
      </c>
      <c r="CB250" s="21" t="e">
        <f>#REF!</f>
        <v>#REF!</v>
      </c>
      <c r="CC250" s="21" t="e">
        <f>#REF!</f>
        <v>#REF!</v>
      </c>
      <c r="CD250" s="21" t="e">
        <f>#REF!</f>
        <v>#REF!</v>
      </c>
      <c r="CE250" s="21" t="e">
        <f>#REF!</f>
        <v>#REF!</v>
      </c>
      <c r="CF250" s="21" t="e">
        <f>#REF!</f>
        <v>#REF!</v>
      </c>
      <c r="CG250" s="21" t="e">
        <f>#REF!</f>
        <v>#REF!</v>
      </c>
      <c r="CH250" s="21" t="e">
        <f>#REF!</f>
        <v>#REF!</v>
      </c>
      <c r="CI250" s="21" t="e">
        <f>#REF!</f>
        <v>#REF!</v>
      </c>
      <c r="CJ250" s="21" t="e">
        <f>#REF!</f>
        <v>#REF!</v>
      </c>
      <c r="CK250" s="21" t="e">
        <f>#REF!</f>
        <v>#REF!</v>
      </c>
      <c r="CL250" s="21" t="e">
        <f>#REF!</f>
        <v>#REF!</v>
      </c>
      <c r="CM250" s="21" t="e">
        <f>#REF!</f>
        <v>#REF!</v>
      </c>
      <c r="CN250" s="21" t="e">
        <f>#REF!</f>
        <v>#REF!</v>
      </c>
      <c r="CO250" s="21" t="e">
        <f>#REF!</f>
        <v>#REF!</v>
      </c>
      <c r="CP250" s="21" t="e">
        <f>#REF!</f>
        <v>#REF!</v>
      </c>
      <c r="CQ250" s="21" t="e">
        <f>#REF!</f>
        <v>#REF!</v>
      </c>
      <c r="CR250" s="21" t="e">
        <f>#REF!</f>
        <v>#REF!</v>
      </c>
      <c r="CS250" s="21" t="e">
        <f>#REF!</f>
        <v>#REF!</v>
      </c>
      <c r="CT250" s="21" t="e">
        <f>#REF!</f>
        <v>#REF!</v>
      </c>
      <c r="CU250" s="21" t="e">
        <f>#REF!</f>
        <v>#REF!</v>
      </c>
      <c r="CV250" s="21" t="e">
        <f>#REF!</f>
        <v>#REF!</v>
      </c>
    </row>
    <row r="251" spans="68:100">
      <c r="BP251" s="124"/>
      <c r="BQ251" s="20">
        <v>2015</v>
      </c>
      <c r="BR251" s="21" t="e">
        <f>#REF!</f>
        <v>#REF!</v>
      </c>
      <c r="BS251" s="21" t="e">
        <f>#REF!</f>
        <v>#REF!</v>
      </c>
      <c r="BT251" s="21" t="e">
        <f>#REF!</f>
        <v>#REF!</v>
      </c>
      <c r="BU251" s="21" t="e">
        <f>#REF!</f>
        <v>#REF!</v>
      </c>
      <c r="BV251" s="21" t="e">
        <f>#REF!</f>
        <v>#REF!</v>
      </c>
      <c r="BW251" s="21" t="e">
        <f>#REF!</f>
        <v>#REF!</v>
      </c>
      <c r="BX251" s="21" t="e">
        <f>#REF!</f>
        <v>#REF!</v>
      </c>
      <c r="BY251" s="21" t="e">
        <f>#REF!</f>
        <v>#REF!</v>
      </c>
      <c r="BZ251" s="21" t="e">
        <f>#REF!</f>
        <v>#REF!</v>
      </c>
      <c r="CA251" s="21" t="e">
        <f>#REF!</f>
        <v>#REF!</v>
      </c>
      <c r="CB251" s="21" t="e">
        <f>#REF!</f>
        <v>#REF!</v>
      </c>
      <c r="CC251" s="21" t="e">
        <f>#REF!</f>
        <v>#REF!</v>
      </c>
      <c r="CD251" s="21" t="e">
        <f>#REF!</f>
        <v>#REF!</v>
      </c>
      <c r="CE251" s="21" t="e">
        <f>#REF!</f>
        <v>#REF!</v>
      </c>
      <c r="CF251" s="21" t="e">
        <f>#REF!</f>
        <v>#REF!</v>
      </c>
      <c r="CG251" s="21" t="e">
        <f>#REF!</f>
        <v>#REF!</v>
      </c>
      <c r="CH251" s="21" t="e">
        <f>#REF!</f>
        <v>#REF!</v>
      </c>
      <c r="CI251" s="21" t="e">
        <f>#REF!</f>
        <v>#REF!</v>
      </c>
      <c r="CJ251" s="21" t="e">
        <f>#REF!</f>
        <v>#REF!</v>
      </c>
      <c r="CK251" s="21" t="e">
        <f>#REF!</f>
        <v>#REF!</v>
      </c>
      <c r="CL251" s="21" t="e">
        <f>#REF!</f>
        <v>#REF!</v>
      </c>
      <c r="CM251" s="21" t="e">
        <f>#REF!</f>
        <v>#REF!</v>
      </c>
      <c r="CN251" s="21" t="e">
        <f>#REF!</f>
        <v>#REF!</v>
      </c>
      <c r="CO251" s="21" t="e">
        <f>#REF!</f>
        <v>#REF!</v>
      </c>
      <c r="CP251" s="21" t="e">
        <f>#REF!</f>
        <v>#REF!</v>
      </c>
      <c r="CQ251" s="21" t="e">
        <f>#REF!</f>
        <v>#REF!</v>
      </c>
      <c r="CR251" s="21" t="e">
        <f>#REF!</f>
        <v>#REF!</v>
      </c>
      <c r="CS251" s="21" t="e">
        <f>#REF!</f>
        <v>#REF!</v>
      </c>
      <c r="CT251" s="21" t="e">
        <f>#REF!</f>
        <v>#REF!</v>
      </c>
      <c r="CU251" s="21" t="e">
        <f>#REF!</f>
        <v>#REF!</v>
      </c>
      <c r="CV251" s="21" t="e">
        <f>#REF!</f>
        <v>#REF!</v>
      </c>
    </row>
    <row r="252" spans="68:100">
      <c r="BP252" s="124"/>
      <c r="BQ252" s="20">
        <v>2016</v>
      </c>
      <c r="BR252" s="21" t="e">
        <f>#REF!</f>
        <v>#REF!</v>
      </c>
      <c r="BS252" s="21" t="e">
        <f>#REF!</f>
        <v>#REF!</v>
      </c>
      <c r="BT252" s="21" t="e">
        <f>#REF!</f>
        <v>#REF!</v>
      </c>
      <c r="BU252" s="21" t="e">
        <f>#REF!</f>
        <v>#REF!</v>
      </c>
      <c r="BV252" s="21" t="e">
        <f>#REF!</f>
        <v>#REF!</v>
      </c>
      <c r="BW252" s="21" t="e">
        <f>#REF!</f>
        <v>#REF!</v>
      </c>
      <c r="BX252" s="21" t="e">
        <f>#REF!</f>
        <v>#REF!</v>
      </c>
      <c r="BY252" s="21" t="e">
        <f>#REF!</f>
        <v>#REF!</v>
      </c>
      <c r="BZ252" s="21" t="e">
        <f>#REF!</f>
        <v>#REF!</v>
      </c>
      <c r="CA252" s="21" t="e">
        <f>#REF!</f>
        <v>#REF!</v>
      </c>
      <c r="CB252" s="21" t="e">
        <f>#REF!</f>
        <v>#REF!</v>
      </c>
      <c r="CC252" s="21" t="e">
        <f>#REF!</f>
        <v>#REF!</v>
      </c>
      <c r="CD252" s="21" t="e">
        <f>#REF!</f>
        <v>#REF!</v>
      </c>
      <c r="CE252" s="21" t="e">
        <f>#REF!</f>
        <v>#REF!</v>
      </c>
      <c r="CF252" s="21" t="e">
        <f>#REF!</f>
        <v>#REF!</v>
      </c>
      <c r="CG252" s="21" t="e">
        <f>#REF!</f>
        <v>#REF!</v>
      </c>
      <c r="CH252" s="21" t="e">
        <f>#REF!</f>
        <v>#REF!</v>
      </c>
      <c r="CI252" s="21" t="e">
        <f>#REF!</f>
        <v>#REF!</v>
      </c>
      <c r="CJ252" s="21" t="e">
        <f>#REF!</f>
        <v>#REF!</v>
      </c>
      <c r="CK252" s="21" t="e">
        <f>#REF!</f>
        <v>#REF!</v>
      </c>
      <c r="CL252" s="21" t="e">
        <f>#REF!</f>
        <v>#REF!</v>
      </c>
      <c r="CM252" s="21" t="e">
        <f>#REF!</f>
        <v>#REF!</v>
      </c>
      <c r="CN252" s="21" t="e">
        <f>#REF!</f>
        <v>#REF!</v>
      </c>
      <c r="CO252" s="21" t="e">
        <f>#REF!</f>
        <v>#REF!</v>
      </c>
      <c r="CP252" s="21" t="e">
        <f>#REF!</f>
        <v>#REF!</v>
      </c>
      <c r="CQ252" s="21" t="e">
        <f>#REF!</f>
        <v>#REF!</v>
      </c>
      <c r="CR252" s="21" t="e">
        <f>#REF!</f>
        <v>#REF!</v>
      </c>
      <c r="CS252" s="21" t="e">
        <f>#REF!</f>
        <v>#REF!</v>
      </c>
      <c r="CT252" s="21" t="e">
        <f>#REF!</f>
        <v>#REF!</v>
      </c>
      <c r="CU252" s="21" t="e">
        <f>#REF!</f>
        <v>#REF!</v>
      </c>
      <c r="CV252" s="21" t="e">
        <f>#REF!</f>
        <v>#REF!</v>
      </c>
    </row>
    <row r="253" spans="68:100">
      <c r="BP253" s="124"/>
      <c r="BQ253" s="20">
        <v>2017</v>
      </c>
      <c r="BR253" s="21" t="e">
        <f>#REF!</f>
        <v>#REF!</v>
      </c>
      <c r="BS253" s="21" t="e">
        <f>#REF!</f>
        <v>#REF!</v>
      </c>
      <c r="BT253" s="21" t="e">
        <f>#REF!</f>
        <v>#REF!</v>
      </c>
      <c r="BU253" s="21" t="e">
        <f>#REF!</f>
        <v>#REF!</v>
      </c>
      <c r="BV253" s="21" t="e">
        <f>#REF!</f>
        <v>#REF!</v>
      </c>
      <c r="BW253" s="21" t="e">
        <f>#REF!</f>
        <v>#REF!</v>
      </c>
      <c r="BX253" s="21" t="e">
        <f>#REF!</f>
        <v>#REF!</v>
      </c>
      <c r="BY253" s="21" t="e">
        <f>#REF!</f>
        <v>#REF!</v>
      </c>
      <c r="BZ253" s="21" t="e">
        <f>#REF!</f>
        <v>#REF!</v>
      </c>
      <c r="CA253" s="21" t="e">
        <f>#REF!</f>
        <v>#REF!</v>
      </c>
      <c r="CB253" s="21" t="e">
        <f>#REF!</f>
        <v>#REF!</v>
      </c>
      <c r="CC253" s="21" t="e">
        <f>#REF!</f>
        <v>#REF!</v>
      </c>
      <c r="CD253" s="21" t="e">
        <f>#REF!</f>
        <v>#REF!</v>
      </c>
      <c r="CE253" s="21" t="e">
        <f>#REF!</f>
        <v>#REF!</v>
      </c>
      <c r="CF253" s="21" t="e">
        <f>#REF!</f>
        <v>#REF!</v>
      </c>
      <c r="CG253" s="21" t="e">
        <f>#REF!</f>
        <v>#REF!</v>
      </c>
      <c r="CH253" s="21" t="e">
        <f>#REF!</f>
        <v>#REF!</v>
      </c>
      <c r="CI253" s="21" t="e">
        <f>#REF!</f>
        <v>#REF!</v>
      </c>
      <c r="CJ253" s="21" t="e">
        <f>#REF!</f>
        <v>#REF!</v>
      </c>
      <c r="CK253" s="21" t="e">
        <f>#REF!</f>
        <v>#REF!</v>
      </c>
      <c r="CL253" s="21" t="e">
        <f>#REF!</f>
        <v>#REF!</v>
      </c>
      <c r="CM253" s="21" t="e">
        <f>#REF!</f>
        <v>#REF!</v>
      </c>
      <c r="CN253" s="21" t="e">
        <f>#REF!</f>
        <v>#REF!</v>
      </c>
      <c r="CO253" s="21" t="e">
        <f>#REF!</f>
        <v>#REF!</v>
      </c>
      <c r="CP253" s="21" t="e">
        <f>#REF!</f>
        <v>#REF!</v>
      </c>
      <c r="CQ253" s="21" t="e">
        <f>#REF!</f>
        <v>#REF!</v>
      </c>
      <c r="CR253" s="21" t="e">
        <f>#REF!</f>
        <v>#REF!</v>
      </c>
      <c r="CS253" s="21" t="e">
        <f>#REF!</f>
        <v>#REF!</v>
      </c>
      <c r="CT253" s="21" t="e">
        <f>#REF!</f>
        <v>#REF!</v>
      </c>
      <c r="CU253" s="21" t="e">
        <f>#REF!</f>
        <v>#REF!</v>
      </c>
      <c r="CV253" s="21" t="e">
        <f>#REF!</f>
        <v>#REF!</v>
      </c>
    </row>
    <row r="254" spans="68:100">
      <c r="BP254" s="124"/>
      <c r="BQ254" s="20">
        <v>2018</v>
      </c>
      <c r="BR254" s="21" t="e">
        <f>#REF!</f>
        <v>#REF!</v>
      </c>
      <c r="BS254" s="21" t="e">
        <f>#REF!</f>
        <v>#REF!</v>
      </c>
      <c r="BT254" s="21" t="e">
        <f>#REF!</f>
        <v>#REF!</v>
      </c>
      <c r="BU254" s="21" t="e">
        <f>#REF!</f>
        <v>#REF!</v>
      </c>
      <c r="BV254" s="21" t="e">
        <f>#REF!</f>
        <v>#REF!</v>
      </c>
      <c r="BW254" s="21" t="e">
        <f>#REF!</f>
        <v>#REF!</v>
      </c>
      <c r="BX254" s="21" t="e">
        <f>#REF!</f>
        <v>#REF!</v>
      </c>
      <c r="BY254" s="21" t="e">
        <f>#REF!</f>
        <v>#REF!</v>
      </c>
      <c r="BZ254" s="21" t="e">
        <f>#REF!</f>
        <v>#REF!</v>
      </c>
      <c r="CA254" s="21" t="e">
        <f>#REF!</f>
        <v>#REF!</v>
      </c>
      <c r="CB254" s="21" t="e">
        <f>#REF!</f>
        <v>#REF!</v>
      </c>
      <c r="CC254" s="21" t="e">
        <f>#REF!</f>
        <v>#REF!</v>
      </c>
      <c r="CD254" s="21" t="e">
        <f>#REF!</f>
        <v>#REF!</v>
      </c>
      <c r="CE254" s="21" t="e">
        <f>#REF!</f>
        <v>#REF!</v>
      </c>
      <c r="CF254" s="21" t="e">
        <f>#REF!</f>
        <v>#REF!</v>
      </c>
      <c r="CG254" s="21" t="e">
        <f>#REF!</f>
        <v>#REF!</v>
      </c>
      <c r="CH254" s="21" t="e">
        <f>#REF!</f>
        <v>#REF!</v>
      </c>
      <c r="CI254" s="21" t="e">
        <f>#REF!</f>
        <v>#REF!</v>
      </c>
      <c r="CJ254" s="21" t="e">
        <f>#REF!</f>
        <v>#REF!</v>
      </c>
      <c r="CK254" s="21" t="e">
        <f>#REF!</f>
        <v>#REF!</v>
      </c>
      <c r="CL254" s="21" t="e">
        <f>#REF!</f>
        <v>#REF!</v>
      </c>
      <c r="CM254" s="21" t="e">
        <f>#REF!</f>
        <v>#REF!</v>
      </c>
      <c r="CN254" s="21" t="e">
        <f>#REF!</f>
        <v>#REF!</v>
      </c>
      <c r="CO254" s="21" t="e">
        <f>#REF!</f>
        <v>#REF!</v>
      </c>
      <c r="CP254" s="21" t="e">
        <f>#REF!</f>
        <v>#REF!</v>
      </c>
      <c r="CQ254" s="21" t="e">
        <f>#REF!</f>
        <v>#REF!</v>
      </c>
      <c r="CR254" s="21" t="e">
        <f>#REF!</f>
        <v>#REF!</v>
      </c>
      <c r="CS254" s="21" t="e">
        <f>#REF!</f>
        <v>#REF!</v>
      </c>
      <c r="CT254" s="21" t="e">
        <f>#REF!</f>
        <v>#REF!</v>
      </c>
      <c r="CU254" s="21" t="e">
        <f>#REF!</f>
        <v>#REF!</v>
      </c>
      <c r="CV254" s="21" t="e">
        <f>#REF!</f>
        <v>#REF!</v>
      </c>
    </row>
    <row r="255" spans="68:100">
      <c r="BP255" s="124"/>
      <c r="BQ255" s="20">
        <v>2019</v>
      </c>
      <c r="BR255" s="21" t="e">
        <f>#REF!</f>
        <v>#REF!</v>
      </c>
      <c r="BS255" s="21" t="e">
        <f>#REF!</f>
        <v>#REF!</v>
      </c>
      <c r="BT255" s="21" t="e">
        <f>#REF!</f>
        <v>#REF!</v>
      </c>
      <c r="BU255" s="21" t="e">
        <f>#REF!</f>
        <v>#REF!</v>
      </c>
      <c r="BV255" s="21" t="e">
        <f>#REF!</f>
        <v>#REF!</v>
      </c>
      <c r="BW255" s="21" t="e">
        <f>#REF!</f>
        <v>#REF!</v>
      </c>
      <c r="BX255" s="21" t="e">
        <f>#REF!</f>
        <v>#REF!</v>
      </c>
      <c r="BY255" s="21" t="e">
        <f>#REF!</f>
        <v>#REF!</v>
      </c>
      <c r="BZ255" s="21" t="e">
        <f>#REF!</f>
        <v>#REF!</v>
      </c>
      <c r="CA255" s="21" t="e">
        <f>#REF!</f>
        <v>#REF!</v>
      </c>
      <c r="CB255" s="21" t="e">
        <f>#REF!</f>
        <v>#REF!</v>
      </c>
      <c r="CC255" s="21" t="e">
        <f>#REF!</f>
        <v>#REF!</v>
      </c>
      <c r="CD255" s="21" t="e">
        <f>#REF!</f>
        <v>#REF!</v>
      </c>
      <c r="CE255" s="21" t="e">
        <f>#REF!</f>
        <v>#REF!</v>
      </c>
      <c r="CF255" s="21" t="e">
        <f>#REF!</f>
        <v>#REF!</v>
      </c>
      <c r="CG255" s="21" t="e">
        <f>#REF!</f>
        <v>#REF!</v>
      </c>
      <c r="CH255" s="21" t="e">
        <f>#REF!</f>
        <v>#REF!</v>
      </c>
      <c r="CI255" s="21" t="e">
        <f>#REF!</f>
        <v>#REF!</v>
      </c>
      <c r="CJ255" s="21" t="e">
        <f>#REF!</f>
        <v>#REF!</v>
      </c>
      <c r="CK255" s="21" t="e">
        <f>#REF!</f>
        <v>#REF!</v>
      </c>
      <c r="CL255" s="21" t="e">
        <f>#REF!</f>
        <v>#REF!</v>
      </c>
      <c r="CM255" s="21" t="e">
        <f>#REF!</f>
        <v>#REF!</v>
      </c>
      <c r="CN255" s="21" t="e">
        <f>#REF!</f>
        <v>#REF!</v>
      </c>
      <c r="CO255" s="21" t="e">
        <f>#REF!</f>
        <v>#REF!</v>
      </c>
      <c r="CP255" s="21" t="e">
        <f>#REF!</f>
        <v>#REF!</v>
      </c>
      <c r="CQ255" s="21" t="e">
        <f>#REF!</f>
        <v>#REF!</v>
      </c>
      <c r="CR255" s="21" t="e">
        <f>#REF!</f>
        <v>#REF!</v>
      </c>
      <c r="CS255" s="21" t="e">
        <f>#REF!</f>
        <v>#REF!</v>
      </c>
      <c r="CT255" s="21" t="e">
        <f>#REF!</f>
        <v>#REF!</v>
      </c>
      <c r="CU255" s="21" t="e">
        <f>#REF!</f>
        <v>#REF!</v>
      </c>
      <c r="CV255" s="21" t="e">
        <f>#REF!</f>
        <v>#REF!</v>
      </c>
    </row>
    <row r="256" spans="68:100">
      <c r="BP256" s="124"/>
      <c r="BQ256" s="20">
        <v>2020</v>
      </c>
      <c r="BR256" s="21" t="e">
        <f>#REF!</f>
        <v>#REF!</v>
      </c>
      <c r="BS256" s="21" t="e">
        <f>#REF!</f>
        <v>#REF!</v>
      </c>
      <c r="BT256" s="21" t="e">
        <f>#REF!</f>
        <v>#REF!</v>
      </c>
      <c r="BU256" s="21" t="e">
        <f>#REF!</f>
        <v>#REF!</v>
      </c>
      <c r="BV256" s="21" t="e">
        <f>#REF!</f>
        <v>#REF!</v>
      </c>
      <c r="BW256" s="21" t="e">
        <f>#REF!</f>
        <v>#REF!</v>
      </c>
      <c r="BX256" s="21" t="e">
        <f>#REF!</f>
        <v>#REF!</v>
      </c>
      <c r="BY256" s="21" t="e">
        <f>#REF!</f>
        <v>#REF!</v>
      </c>
      <c r="BZ256" s="21" t="e">
        <f>#REF!</f>
        <v>#REF!</v>
      </c>
      <c r="CA256" s="21" t="e">
        <f>#REF!</f>
        <v>#REF!</v>
      </c>
      <c r="CB256" s="21" t="e">
        <f>#REF!</f>
        <v>#REF!</v>
      </c>
      <c r="CC256" s="21" t="e">
        <f>#REF!</f>
        <v>#REF!</v>
      </c>
      <c r="CD256" s="21" t="e">
        <f>#REF!</f>
        <v>#REF!</v>
      </c>
      <c r="CE256" s="21" t="e">
        <f>#REF!</f>
        <v>#REF!</v>
      </c>
      <c r="CF256" s="21" t="e">
        <f>#REF!</f>
        <v>#REF!</v>
      </c>
      <c r="CG256" s="21" t="e">
        <f>#REF!</f>
        <v>#REF!</v>
      </c>
      <c r="CH256" s="21" t="e">
        <f>#REF!</f>
        <v>#REF!</v>
      </c>
      <c r="CI256" s="21" t="e">
        <f>#REF!</f>
        <v>#REF!</v>
      </c>
      <c r="CJ256" s="21" t="e">
        <f>#REF!</f>
        <v>#REF!</v>
      </c>
      <c r="CK256" s="21" t="e">
        <f>#REF!</f>
        <v>#REF!</v>
      </c>
      <c r="CL256" s="21" t="e">
        <f>#REF!</f>
        <v>#REF!</v>
      </c>
      <c r="CM256" s="21" t="e">
        <f>#REF!</f>
        <v>#REF!</v>
      </c>
      <c r="CN256" s="21" t="e">
        <f>#REF!</f>
        <v>#REF!</v>
      </c>
      <c r="CO256" s="21" t="e">
        <f>#REF!</f>
        <v>#REF!</v>
      </c>
      <c r="CP256" s="21" t="e">
        <f>#REF!</f>
        <v>#REF!</v>
      </c>
      <c r="CQ256" s="21" t="e">
        <f>#REF!</f>
        <v>#REF!</v>
      </c>
      <c r="CR256" s="21" t="e">
        <f>#REF!</f>
        <v>#REF!</v>
      </c>
      <c r="CS256" s="21" t="e">
        <f>#REF!</f>
        <v>#REF!</v>
      </c>
      <c r="CT256" s="21" t="e">
        <f>#REF!</f>
        <v>#REF!</v>
      </c>
      <c r="CU256" s="21" t="e">
        <f>#REF!</f>
        <v>#REF!</v>
      </c>
      <c r="CV256" s="21" t="e">
        <f>#REF!</f>
        <v>#REF!</v>
      </c>
    </row>
    <row r="257" spans="68:100">
      <c r="BP257" s="124"/>
      <c r="BQ257" s="20" t="s">
        <v>27</v>
      </c>
      <c r="BR257" s="22" t="e">
        <f>SUM(BR250:BR256)</f>
        <v>#REF!</v>
      </c>
      <c r="BS257" s="22" t="e">
        <f t="shared" ref="BS257:CR257" si="1">SUM(BS250:BS256)</f>
        <v>#REF!</v>
      </c>
      <c r="BT257" s="22" t="e">
        <f t="shared" si="1"/>
        <v>#REF!</v>
      </c>
      <c r="BU257" s="22" t="e">
        <f t="shared" si="1"/>
        <v>#REF!</v>
      </c>
      <c r="BV257" s="22" t="e">
        <f t="shared" si="1"/>
        <v>#REF!</v>
      </c>
      <c r="BW257" s="22" t="e">
        <f t="shared" si="1"/>
        <v>#REF!</v>
      </c>
      <c r="BX257" s="22" t="e">
        <f t="shared" si="1"/>
        <v>#REF!</v>
      </c>
      <c r="BY257" s="22" t="e">
        <f t="shared" si="1"/>
        <v>#REF!</v>
      </c>
      <c r="BZ257" s="22" t="e">
        <f t="shared" si="1"/>
        <v>#REF!</v>
      </c>
      <c r="CA257" s="22" t="e">
        <f t="shared" si="1"/>
        <v>#REF!</v>
      </c>
      <c r="CB257" s="22" t="e">
        <f t="shared" si="1"/>
        <v>#REF!</v>
      </c>
      <c r="CC257" s="22" t="e">
        <f t="shared" si="1"/>
        <v>#REF!</v>
      </c>
      <c r="CD257" s="22" t="e">
        <f t="shared" si="1"/>
        <v>#REF!</v>
      </c>
      <c r="CE257" s="22" t="e">
        <f t="shared" si="1"/>
        <v>#REF!</v>
      </c>
      <c r="CF257" s="22" t="e">
        <f t="shared" si="1"/>
        <v>#REF!</v>
      </c>
      <c r="CG257" s="22" t="e">
        <f t="shared" si="1"/>
        <v>#REF!</v>
      </c>
      <c r="CH257" s="22" t="e">
        <f t="shared" si="1"/>
        <v>#REF!</v>
      </c>
      <c r="CI257" s="22" t="e">
        <f t="shared" si="1"/>
        <v>#REF!</v>
      </c>
      <c r="CJ257" s="22" t="e">
        <f t="shared" si="1"/>
        <v>#REF!</v>
      </c>
      <c r="CK257" s="22" t="e">
        <f t="shared" si="1"/>
        <v>#REF!</v>
      </c>
      <c r="CL257" s="22" t="e">
        <f t="shared" si="1"/>
        <v>#REF!</v>
      </c>
      <c r="CM257" s="22" t="e">
        <f t="shared" si="1"/>
        <v>#REF!</v>
      </c>
      <c r="CN257" s="22" t="e">
        <f t="shared" si="1"/>
        <v>#REF!</v>
      </c>
      <c r="CO257" s="22" t="e">
        <f t="shared" si="1"/>
        <v>#REF!</v>
      </c>
      <c r="CP257" s="22" t="e">
        <f t="shared" si="1"/>
        <v>#REF!</v>
      </c>
      <c r="CQ257" s="22" t="e">
        <f t="shared" si="1"/>
        <v>#REF!</v>
      </c>
      <c r="CR257" s="22" t="e">
        <f t="shared" si="1"/>
        <v>#REF!</v>
      </c>
      <c r="CS257" s="22" t="e">
        <f>SUM(CS250:CS256)</f>
        <v>#REF!</v>
      </c>
      <c r="CT257" s="22" t="e">
        <f>SUM(CT250:CT256)</f>
        <v>#REF!</v>
      </c>
      <c r="CU257" s="22" t="e">
        <f>SUM(CU250:CU256)</f>
        <v>#REF!</v>
      </c>
      <c r="CV257" s="22" t="e">
        <f>SUM(CV250:CV256)</f>
        <v>#REF!</v>
      </c>
    </row>
  </sheetData>
  <mergeCells count="63">
    <mergeCell ref="D8:G8"/>
    <mergeCell ref="H8:M8"/>
    <mergeCell ref="H9:M9"/>
    <mergeCell ref="O5:Q5"/>
    <mergeCell ref="O6:Q6"/>
    <mergeCell ref="R5:Z5"/>
    <mergeCell ref="R6:Z6"/>
    <mergeCell ref="A26:B26"/>
    <mergeCell ref="W21:W22"/>
    <mergeCell ref="X21:X22"/>
    <mergeCell ref="AB21:AB22"/>
    <mergeCell ref="AC21:AC22"/>
    <mergeCell ref="P21:P22"/>
    <mergeCell ref="Q21:Q22"/>
    <mergeCell ref="R21:R22"/>
    <mergeCell ref="T21:T22"/>
    <mergeCell ref="U21:V21"/>
    <mergeCell ref="A21:A22"/>
    <mergeCell ref="F21:F22"/>
    <mergeCell ref="BP249:BQ249"/>
    <mergeCell ref="BP250:BP257"/>
    <mergeCell ref="BP212:BP213"/>
    <mergeCell ref="BQ212:BX212"/>
    <mergeCell ref="AD21:AD22"/>
    <mergeCell ref="AF21:AF22"/>
    <mergeCell ref="AE21:AE22"/>
    <mergeCell ref="AG21:AG22"/>
    <mergeCell ref="K21:K22"/>
    <mergeCell ref="AA21:AA22"/>
    <mergeCell ref="Y21:Y22"/>
    <mergeCell ref="Z21:Z22"/>
    <mergeCell ref="I21:I22"/>
    <mergeCell ref="J21:J22"/>
    <mergeCell ref="P13:R14"/>
    <mergeCell ref="T13:AE13"/>
    <mergeCell ref="B13:B15"/>
    <mergeCell ref="C13:C15"/>
    <mergeCell ref="L21:L22"/>
    <mergeCell ref="M21:M22"/>
    <mergeCell ref="N21:N22"/>
    <mergeCell ref="O21:O22"/>
    <mergeCell ref="S21:S22"/>
    <mergeCell ref="B21:B22"/>
    <mergeCell ref="C21:D22"/>
    <mergeCell ref="G21:G22"/>
    <mergeCell ref="H21:H22"/>
    <mergeCell ref="E21:E22"/>
    <mergeCell ref="A2:AM2"/>
    <mergeCell ref="L14:L15"/>
    <mergeCell ref="O14:O15"/>
    <mergeCell ref="D14:G14"/>
    <mergeCell ref="H14:K14"/>
    <mergeCell ref="D13:L13"/>
    <mergeCell ref="M14:M15"/>
    <mergeCell ref="N14:N15"/>
    <mergeCell ref="M13:O13"/>
    <mergeCell ref="D5:G5"/>
    <mergeCell ref="D6:G6"/>
    <mergeCell ref="D7:G7"/>
    <mergeCell ref="D9:G9"/>
    <mergeCell ref="H5:M5"/>
    <mergeCell ref="H6:M6"/>
    <mergeCell ref="H7:M7"/>
  </mergeCells>
  <dataValidations disablePrompts="1" count="2">
    <dataValidation type="decimal" allowBlank="1" showErrorMessage="1" sqref="AD23:AD24" xr:uid="{00000000-0002-0000-0000-000000000000}">
      <formula1>0</formula1>
      <formula2>100</formula2>
    </dataValidation>
    <dataValidation type="decimal" operator="greaterThan" allowBlank="1" showErrorMessage="1" sqref="S23:S24" xr:uid="{00000000-0002-0000-0000-000001000000}">
      <formula1>0</formula1>
    </dataValidation>
  </dataValidations>
  <pageMargins left="0.4" right="0.24" top="0.2" bottom="0.23" header="0.5" footer="0.17"/>
  <pageSetup paperSize="8" scale="4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L32"/>
  <sheetViews>
    <sheetView workbookViewId="0">
      <selection activeCell="F35" sqref="F35"/>
    </sheetView>
  </sheetViews>
  <sheetFormatPr defaultRowHeight="13.2"/>
  <cols>
    <col min="3" max="3" width="14.77734375" customWidth="1"/>
    <col min="4" max="4" width="9.5546875" bestFit="1" customWidth="1"/>
    <col min="5" max="5" width="15.6640625" customWidth="1"/>
    <col min="6" max="6" width="12.5546875" customWidth="1"/>
    <col min="10" max="10" width="27.21875" customWidth="1"/>
    <col min="11" max="11" width="32.21875" customWidth="1"/>
  </cols>
  <sheetData>
    <row r="8" spans="3:5">
      <c r="C8" s="54" t="s">
        <v>47</v>
      </c>
      <c r="D8" s="146"/>
      <c r="E8" s="147"/>
    </row>
    <row r="9" spans="3:5">
      <c r="C9" s="54" t="s">
        <v>48</v>
      </c>
      <c r="D9" s="146"/>
      <c r="E9" s="147"/>
    </row>
    <row r="10" spans="3:5">
      <c r="C10" s="54" t="s">
        <v>50</v>
      </c>
      <c r="D10" s="146"/>
      <c r="E10" s="147"/>
    </row>
    <row r="11" spans="3:5">
      <c r="C11" s="54" t="s">
        <v>52</v>
      </c>
      <c r="D11" s="146"/>
      <c r="E11" s="147"/>
    </row>
    <row r="12" spans="3:5">
      <c r="C12" s="54" t="s">
        <v>54</v>
      </c>
      <c r="D12" s="146"/>
      <c r="E12" s="147"/>
    </row>
    <row r="13" spans="3:5">
      <c r="C13" s="55" t="s">
        <v>63</v>
      </c>
      <c r="D13" s="146"/>
      <c r="E13" s="147"/>
    </row>
    <row r="14" spans="3:5">
      <c r="C14" s="55" t="s">
        <v>64</v>
      </c>
      <c r="D14" s="146"/>
      <c r="E14" s="147"/>
    </row>
    <row r="18" spans="3:12" ht="15">
      <c r="C18" s="57" t="s">
        <v>81</v>
      </c>
      <c r="D18" s="148" t="s">
        <v>82</v>
      </c>
      <c r="E18" s="148"/>
      <c r="F18" s="57" t="s">
        <v>83</v>
      </c>
      <c r="J18" s="58" t="s">
        <v>84</v>
      </c>
      <c r="K18" s="146" t="s">
        <v>96</v>
      </c>
      <c r="L18" s="147" t="s">
        <v>92</v>
      </c>
    </row>
    <row r="19" spans="3:12" ht="15">
      <c r="C19" s="56" t="s">
        <v>49</v>
      </c>
      <c r="D19" s="149" t="s">
        <v>65</v>
      </c>
      <c r="E19" s="150"/>
      <c r="F19" s="24"/>
      <c r="J19" s="58" t="s">
        <v>85</v>
      </c>
      <c r="K19" s="146" t="s">
        <v>97</v>
      </c>
      <c r="L19" s="147" t="s">
        <v>92</v>
      </c>
    </row>
    <row r="20" spans="3:12" ht="15">
      <c r="C20" s="43" t="s">
        <v>50</v>
      </c>
      <c r="D20" s="146" t="s">
        <v>77</v>
      </c>
      <c r="E20" s="147"/>
      <c r="F20" s="24"/>
      <c r="J20" s="58" t="s">
        <v>86</v>
      </c>
      <c r="K20" s="146" t="s">
        <v>100</v>
      </c>
      <c r="L20" s="147" t="s">
        <v>93</v>
      </c>
    </row>
    <row r="21" spans="3:12" ht="15.6" customHeight="1">
      <c r="C21" s="43" t="s">
        <v>51</v>
      </c>
      <c r="D21" s="146" t="s">
        <v>73</v>
      </c>
      <c r="E21" s="147"/>
      <c r="F21" s="24"/>
      <c r="J21" s="58" t="s">
        <v>87</v>
      </c>
      <c r="K21" s="146" t="s">
        <v>99</v>
      </c>
      <c r="L21" s="147" t="s">
        <v>94</v>
      </c>
    </row>
    <row r="22" spans="3:12" ht="31.2" customHeight="1">
      <c r="C22" s="43" t="s">
        <v>53</v>
      </c>
      <c r="D22" s="146" t="s">
        <v>72</v>
      </c>
      <c r="E22" s="147"/>
      <c r="F22" s="24"/>
      <c r="J22" s="58" t="s">
        <v>88</v>
      </c>
      <c r="K22" s="146" t="s">
        <v>101</v>
      </c>
      <c r="L22" s="147" t="s">
        <v>94</v>
      </c>
    </row>
    <row r="23" spans="3:12" ht="31.2" customHeight="1">
      <c r="C23" s="43" t="s">
        <v>55</v>
      </c>
      <c r="D23" s="146" t="s">
        <v>66</v>
      </c>
      <c r="E23" s="147"/>
      <c r="F23" s="24"/>
      <c r="J23" s="58" t="s">
        <v>89</v>
      </c>
      <c r="K23" s="146" t="s">
        <v>102</v>
      </c>
      <c r="L23" s="147" t="s">
        <v>94</v>
      </c>
    </row>
    <row r="24" spans="3:12" ht="15">
      <c r="C24" s="43" t="s">
        <v>56</v>
      </c>
      <c r="D24" s="146" t="s">
        <v>67</v>
      </c>
      <c r="E24" s="147"/>
      <c r="F24" s="24"/>
      <c r="J24" s="59" t="s">
        <v>90</v>
      </c>
      <c r="K24" s="146" t="s">
        <v>98</v>
      </c>
      <c r="L24" s="147" t="s">
        <v>95</v>
      </c>
    </row>
    <row r="25" spans="3:12" ht="15.6" customHeight="1">
      <c r="C25" s="43" t="s">
        <v>57</v>
      </c>
      <c r="D25" s="146" t="s">
        <v>74</v>
      </c>
      <c r="E25" s="147"/>
      <c r="F25" s="24"/>
      <c r="J25" s="59" t="s">
        <v>91</v>
      </c>
      <c r="K25" s="146" t="s">
        <v>67</v>
      </c>
      <c r="L25" s="147" t="s">
        <v>94</v>
      </c>
    </row>
    <row r="26" spans="3:12" ht="15.6" customHeight="1">
      <c r="C26" s="43" t="s">
        <v>58</v>
      </c>
      <c r="D26" s="146" t="s">
        <v>68</v>
      </c>
      <c r="E26" s="147"/>
      <c r="F26" s="24"/>
    </row>
    <row r="27" spans="3:12">
      <c r="C27" s="43" t="s">
        <v>59</v>
      </c>
      <c r="D27" s="146" t="s">
        <v>69</v>
      </c>
      <c r="E27" s="147"/>
      <c r="F27" s="24"/>
    </row>
    <row r="28" spans="3:12">
      <c r="C28" s="43" t="s">
        <v>60</v>
      </c>
      <c r="D28" s="146" t="s">
        <v>70</v>
      </c>
      <c r="E28" s="147"/>
      <c r="F28" s="24"/>
    </row>
    <row r="29" spans="3:12">
      <c r="C29" s="43" t="s">
        <v>61</v>
      </c>
      <c r="D29" s="146" t="s">
        <v>70</v>
      </c>
      <c r="E29" s="147"/>
      <c r="F29" s="24"/>
    </row>
    <row r="30" spans="3:12">
      <c r="C30" s="43" t="s">
        <v>62</v>
      </c>
      <c r="D30" s="146" t="s">
        <v>71</v>
      </c>
      <c r="E30" s="147"/>
      <c r="F30" s="24"/>
    </row>
    <row r="31" spans="3:12">
      <c r="C31" s="46" t="s">
        <v>63</v>
      </c>
      <c r="D31" s="146" t="s">
        <v>76</v>
      </c>
      <c r="E31" s="147"/>
      <c r="F31" s="24"/>
    </row>
    <row r="32" spans="3:12">
      <c r="C32" s="46" t="s">
        <v>64</v>
      </c>
      <c r="D32" s="146" t="s">
        <v>75</v>
      </c>
      <c r="E32" s="147"/>
      <c r="F32" s="24"/>
    </row>
  </sheetData>
  <mergeCells count="30">
    <mergeCell ref="K25:L25"/>
    <mergeCell ref="K20:L20"/>
    <mergeCell ref="K21:L21"/>
    <mergeCell ref="K22:L22"/>
    <mergeCell ref="K24:L24"/>
    <mergeCell ref="D8:E8"/>
    <mergeCell ref="D9:E9"/>
    <mergeCell ref="D10:E10"/>
    <mergeCell ref="D11:E11"/>
    <mergeCell ref="K23:L23"/>
    <mergeCell ref="D13:E13"/>
    <mergeCell ref="D14:E14"/>
    <mergeCell ref="K18:L18"/>
    <mergeCell ref="K19:L19"/>
    <mergeCell ref="D12:E12"/>
    <mergeCell ref="D31:E31"/>
    <mergeCell ref="D32:E32"/>
    <mergeCell ref="D18:E18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with Main part no. only</vt:lpstr>
      <vt:lpstr>Sheet1</vt:lpstr>
      <vt:lpstr>'Sheet with Main part no. only'!Print_Area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Sureshkumar S. (365)</dc:creator>
  <cp:lastModifiedBy>kiruba karan</cp:lastModifiedBy>
  <cp:lastPrinted>2021-01-29T11:09:45Z</cp:lastPrinted>
  <dcterms:created xsi:type="dcterms:W3CDTF">2012-02-15T03:30:31Z</dcterms:created>
  <dcterms:modified xsi:type="dcterms:W3CDTF">2022-11-07T04:41:01Z</dcterms:modified>
</cp:coreProperties>
</file>