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otnet\SyberGate.RMACT.Web\src\SyberGate.RMACT.Web.Mvc\wwwroot\assets\SampleFiles\"/>
    </mc:Choice>
  </mc:AlternateContent>
  <xr:revisionPtr revIDLastSave="0" documentId="13_ncr:1_{F7C2E8C5-CC7A-4C98-ACB8-EA188FF8D86C}" xr6:coauthVersionLast="47" xr6:coauthVersionMax="47" xr10:uidLastSave="{00000000-0000-0000-0000-000000000000}"/>
  <bookViews>
    <workbookView xWindow="-108" yWindow="-108" windowWidth="23256" windowHeight="12456" xr2:uid="{B15F74FC-5DA7-4CA0-A7A3-615C23C16E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AV30" i="1"/>
  <c r="AU30" i="1"/>
  <c r="CP255" i="1"/>
  <c r="CP262" i="1"/>
  <c r="CO255" i="1"/>
  <c r="CO262" i="1"/>
  <c r="CN255" i="1"/>
  <c r="CN262" i="1"/>
  <c r="CM255" i="1"/>
  <c r="CM262" i="1"/>
  <c r="CL255" i="1"/>
  <c r="CL262" i="1"/>
  <c r="CK255" i="1"/>
  <c r="CK262" i="1"/>
  <c r="CJ255" i="1"/>
  <c r="CJ262" i="1"/>
  <c r="CI255" i="1"/>
  <c r="CI262" i="1"/>
  <c r="CH255" i="1"/>
  <c r="CH262" i="1"/>
  <c r="CG255" i="1"/>
  <c r="CG262" i="1"/>
  <c r="CF255" i="1"/>
  <c r="CF262" i="1"/>
  <c r="CE255" i="1"/>
  <c r="CE262" i="1"/>
  <c r="CD255" i="1"/>
  <c r="CD262" i="1"/>
  <c r="CC255" i="1"/>
  <c r="CC262" i="1"/>
  <c r="CB255" i="1"/>
  <c r="CB262" i="1"/>
  <c r="CA255" i="1"/>
  <c r="CA262" i="1"/>
  <c r="BZ255" i="1"/>
  <c r="BZ262" i="1"/>
  <c r="BY255" i="1"/>
  <c r="BY262" i="1"/>
  <c r="BX255" i="1"/>
  <c r="BX262" i="1"/>
  <c r="BW255" i="1"/>
  <c r="BW262" i="1"/>
  <c r="BV255" i="1"/>
  <c r="BV262" i="1"/>
  <c r="BU255" i="1"/>
  <c r="BU262" i="1"/>
  <c r="BT255" i="1"/>
  <c r="BT262" i="1"/>
  <c r="BS255" i="1"/>
  <c r="BS262" i="1"/>
  <c r="BR255" i="1"/>
  <c r="BR262" i="1"/>
  <c r="BQ255" i="1"/>
  <c r="BQ262" i="1"/>
  <c r="BP255" i="1"/>
  <c r="BP262" i="1"/>
  <c r="BO255" i="1"/>
  <c r="BO262" i="1"/>
  <c r="BN255" i="1"/>
  <c r="BN262" i="1"/>
  <c r="BM255" i="1"/>
  <c r="BM262" i="1"/>
  <c r="BL255" i="1"/>
  <c r="BL262" i="1"/>
  <c r="CP261" i="1"/>
  <c r="CO261" i="1"/>
  <c r="CN261" i="1"/>
  <c r="CM261" i="1"/>
  <c r="CL261" i="1"/>
  <c r="CK261" i="1"/>
  <c r="CJ261" i="1"/>
  <c r="CI261" i="1"/>
  <c r="CH261" i="1"/>
  <c r="CG261" i="1"/>
  <c r="CF261" i="1"/>
  <c r="CE261" i="1"/>
  <c r="CD261" i="1"/>
  <c r="CC261" i="1"/>
  <c r="CB261" i="1"/>
  <c r="CA261" i="1"/>
  <c r="BZ261" i="1"/>
  <c r="BY261" i="1"/>
  <c r="BX261" i="1"/>
  <c r="BW261" i="1"/>
  <c r="BV261" i="1"/>
  <c r="BU261" i="1"/>
  <c r="BT261" i="1"/>
  <c r="BS261" i="1"/>
  <c r="BR261" i="1"/>
  <c r="BQ261" i="1"/>
  <c r="BP261" i="1"/>
  <c r="BO261" i="1"/>
  <c r="BN261" i="1"/>
  <c r="BM261" i="1"/>
  <c r="BL261" i="1"/>
  <c r="CP260" i="1"/>
  <c r="CO260" i="1"/>
  <c r="CN260" i="1"/>
  <c r="CM260" i="1"/>
  <c r="CL260" i="1"/>
  <c r="CK260" i="1"/>
  <c r="CJ260" i="1"/>
  <c r="CI260" i="1"/>
  <c r="CH260" i="1"/>
  <c r="CG260" i="1"/>
  <c r="CF260" i="1"/>
  <c r="CE260" i="1"/>
  <c r="CD260" i="1"/>
  <c r="CC260" i="1"/>
  <c r="CB260" i="1"/>
  <c r="CA260" i="1"/>
  <c r="BZ260" i="1"/>
  <c r="BY260" i="1"/>
  <c r="BX260" i="1"/>
  <c r="BW260" i="1"/>
  <c r="BV260" i="1"/>
  <c r="BU260" i="1"/>
  <c r="BT260" i="1"/>
  <c r="BS260" i="1"/>
  <c r="BR260" i="1"/>
  <c r="BQ260" i="1"/>
  <c r="BP260" i="1"/>
  <c r="BO260" i="1"/>
  <c r="BN260" i="1"/>
  <c r="BM260" i="1"/>
  <c r="BL260" i="1"/>
  <c r="CP259" i="1"/>
  <c r="CO259" i="1"/>
  <c r="CN259" i="1"/>
  <c r="CM259" i="1"/>
  <c r="CL259" i="1"/>
  <c r="CK259" i="1"/>
  <c r="CJ259" i="1"/>
  <c r="CI259" i="1"/>
  <c r="CH259" i="1"/>
  <c r="CG259" i="1"/>
  <c r="CF259" i="1"/>
  <c r="CE259" i="1"/>
  <c r="CD259" i="1"/>
  <c r="CC259" i="1"/>
  <c r="CB259" i="1"/>
  <c r="CA259" i="1"/>
  <c r="BZ259" i="1"/>
  <c r="BY259" i="1"/>
  <c r="BX259" i="1"/>
  <c r="BW259" i="1"/>
  <c r="BV259" i="1"/>
  <c r="BU259" i="1"/>
  <c r="BT259" i="1"/>
  <c r="BS259" i="1"/>
  <c r="BR259" i="1"/>
  <c r="BQ259" i="1"/>
  <c r="BP259" i="1"/>
  <c r="BO259" i="1"/>
  <c r="BN259" i="1"/>
  <c r="BM259" i="1"/>
  <c r="BL259" i="1"/>
  <c r="CP258" i="1"/>
  <c r="CO258" i="1"/>
  <c r="CN258" i="1"/>
  <c r="CM258" i="1"/>
  <c r="CL258" i="1"/>
  <c r="CK258" i="1"/>
  <c r="CJ258" i="1"/>
  <c r="CI258" i="1"/>
  <c r="CH258" i="1"/>
  <c r="CG258" i="1"/>
  <c r="CF258" i="1"/>
  <c r="CE258" i="1"/>
  <c r="CD258" i="1"/>
  <c r="CC258" i="1"/>
  <c r="CB258" i="1"/>
  <c r="CA258" i="1"/>
  <c r="BZ258" i="1"/>
  <c r="BY258" i="1"/>
  <c r="BX258" i="1"/>
  <c r="BW258" i="1"/>
  <c r="BV258" i="1"/>
  <c r="BU258" i="1"/>
  <c r="BT258" i="1"/>
  <c r="BS258" i="1"/>
  <c r="BR258" i="1"/>
  <c r="BQ258" i="1"/>
  <c r="BP258" i="1"/>
  <c r="BO258" i="1"/>
  <c r="BN258" i="1"/>
  <c r="BM258" i="1"/>
  <c r="BL258" i="1"/>
  <c r="CP257" i="1"/>
  <c r="CO257" i="1"/>
  <c r="CN257" i="1"/>
  <c r="CM257" i="1"/>
  <c r="CL257" i="1"/>
  <c r="CK257" i="1"/>
  <c r="CJ257" i="1"/>
  <c r="CI257" i="1"/>
  <c r="CH257" i="1"/>
  <c r="CG257" i="1"/>
  <c r="CF257" i="1"/>
  <c r="CE257" i="1"/>
  <c r="CD257" i="1"/>
  <c r="CC257" i="1"/>
  <c r="CB257" i="1"/>
  <c r="CA257" i="1"/>
  <c r="BZ257" i="1"/>
  <c r="BY257" i="1"/>
  <c r="BX257" i="1"/>
  <c r="BW257" i="1"/>
  <c r="BV257" i="1"/>
  <c r="BU257" i="1"/>
  <c r="BT257" i="1"/>
  <c r="BS257" i="1"/>
  <c r="BR257" i="1"/>
  <c r="BQ257" i="1"/>
  <c r="BP257" i="1"/>
  <c r="BO257" i="1"/>
  <c r="BN257" i="1"/>
  <c r="BM257" i="1"/>
  <c r="BL257" i="1"/>
  <c r="CP256" i="1"/>
  <c r="CO256" i="1"/>
  <c r="CN256" i="1"/>
  <c r="CM256" i="1"/>
  <c r="CL256" i="1"/>
  <c r="CK256" i="1"/>
  <c r="CJ256" i="1"/>
  <c r="CI256" i="1"/>
  <c r="CH256" i="1"/>
  <c r="CG256" i="1"/>
  <c r="CF256" i="1"/>
  <c r="CE256" i="1"/>
  <c r="CD256" i="1"/>
  <c r="CC256" i="1"/>
  <c r="CB256" i="1"/>
  <c r="CA256" i="1"/>
  <c r="BZ256" i="1"/>
  <c r="BY256" i="1"/>
  <c r="BX256" i="1"/>
  <c r="BW256" i="1"/>
  <c r="BV256" i="1"/>
  <c r="BU256" i="1"/>
  <c r="BT256" i="1"/>
  <c r="BS256" i="1"/>
  <c r="BR256" i="1"/>
  <c r="BQ256" i="1"/>
  <c r="BP256" i="1"/>
  <c r="BO256" i="1"/>
  <c r="BN256" i="1"/>
  <c r="BM256" i="1"/>
  <c r="BL256" i="1"/>
  <c r="CP254" i="1"/>
  <c r="CO254" i="1"/>
  <c r="CN254" i="1"/>
  <c r="CM254" i="1"/>
  <c r="CL254" i="1"/>
  <c r="CK254" i="1"/>
  <c r="CJ254" i="1"/>
  <c r="CI254" i="1"/>
  <c r="CH254" i="1"/>
  <c r="CG254" i="1"/>
  <c r="CF254" i="1"/>
  <c r="CE254" i="1"/>
  <c r="CD254" i="1"/>
  <c r="CC254" i="1"/>
  <c r="CB254" i="1"/>
  <c r="CA254" i="1"/>
  <c r="BZ254" i="1"/>
  <c r="BY254" i="1"/>
  <c r="BX254" i="1"/>
  <c r="BW254" i="1"/>
  <c r="BV254" i="1"/>
  <c r="BU254" i="1"/>
  <c r="BT254" i="1"/>
  <c r="BS254" i="1"/>
  <c r="BR254" i="1"/>
  <c r="BQ254" i="1"/>
  <c r="BP254" i="1"/>
  <c r="BO254" i="1"/>
  <c r="BN254" i="1"/>
  <c r="BM254" i="1"/>
  <c r="BL254" i="1"/>
  <c r="BK249" i="1"/>
  <c r="BR249" i="1"/>
  <c r="BQ249" i="1"/>
  <c r="BP249" i="1"/>
  <c r="BO249" i="1"/>
  <c r="BN249" i="1"/>
  <c r="BM249" i="1"/>
  <c r="BL249" i="1"/>
  <c r="BJ249" i="1"/>
  <c r="BK248" i="1"/>
  <c r="BR248" i="1"/>
  <c r="BQ248" i="1"/>
  <c r="BP248" i="1"/>
  <c r="BO248" i="1"/>
  <c r="BN248" i="1"/>
  <c r="BM248" i="1"/>
  <c r="BL248" i="1"/>
  <c r="BJ248" i="1"/>
  <c r="BK247" i="1"/>
  <c r="BR247" i="1"/>
  <c r="BQ247" i="1"/>
  <c r="BP247" i="1"/>
  <c r="BO247" i="1"/>
  <c r="BN247" i="1"/>
  <c r="BM247" i="1"/>
  <c r="BL247" i="1"/>
  <c r="BJ247" i="1"/>
  <c r="BK246" i="1"/>
  <c r="BR246" i="1"/>
  <c r="BQ246" i="1"/>
  <c r="BP246" i="1"/>
  <c r="BO246" i="1"/>
  <c r="BN246" i="1"/>
  <c r="BM246" i="1"/>
  <c r="BL246" i="1"/>
  <c r="BJ246" i="1"/>
  <c r="BK245" i="1"/>
  <c r="BR245" i="1"/>
  <c r="BQ245" i="1"/>
  <c r="BP245" i="1"/>
  <c r="BO245" i="1"/>
  <c r="BN245" i="1"/>
  <c r="BM245" i="1"/>
  <c r="BL245" i="1"/>
  <c r="BJ245" i="1"/>
  <c r="BK244" i="1"/>
  <c r="BR244" i="1"/>
  <c r="BQ244" i="1"/>
  <c r="BP244" i="1"/>
  <c r="BO244" i="1"/>
  <c r="BN244" i="1"/>
  <c r="BM244" i="1"/>
  <c r="BL244" i="1"/>
  <c r="BJ244" i="1"/>
  <c r="BK243" i="1"/>
  <c r="BR243" i="1"/>
  <c r="BQ243" i="1"/>
  <c r="BP243" i="1"/>
  <c r="BO243" i="1"/>
  <c r="BN243" i="1"/>
  <c r="BM243" i="1"/>
  <c r="BL243" i="1"/>
  <c r="BJ243" i="1"/>
  <c r="BK242" i="1"/>
  <c r="BR242" i="1"/>
  <c r="BQ242" i="1"/>
  <c r="BP242" i="1"/>
  <c r="BO242" i="1"/>
  <c r="BN242" i="1"/>
  <c r="BM242" i="1"/>
  <c r="BL242" i="1"/>
  <c r="BJ242" i="1"/>
  <c r="BK241" i="1"/>
  <c r="BR241" i="1"/>
  <c r="BQ241" i="1"/>
  <c r="BP241" i="1"/>
  <c r="BO241" i="1"/>
  <c r="BN241" i="1"/>
  <c r="BM241" i="1"/>
  <c r="BL241" i="1"/>
  <c r="BJ241" i="1"/>
  <c r="BK240" i="1"/>
  <c r="BR240" i="1"/>
  <c r="BQ240" i="1"/>
  <c r="BP240" i="1"/>
  <c r="BO240" i="1"/>
  <c r="BN240" i="1"/>
  <c r="BM240" i="1"/>
  <c r="BL240" i="1"/>
  <c r="BJ240" i="1"/>
  <c r="BK239" i="1"/>
  <c r="BR239" i="1"/>
  <c r="BQ239" i="1"/>
  <c r="BP239" i="1"/>
  <c r="BO239" i="1"/>
  <c r="BN239" i="1"/>
  <c r="BM239" i="1"/>
  <c r="BL239" i="1"/>
  <c r="BJ239" i="1"/>
  <c r="BK238" i="1"/>
  <c r="BR238" i="1"/>
  <c r="BQ238" i="1"/>
  <c r="BP238" i="1"/>
  <c r="BO238" i="1"/>
  <c r="BN238" i="1"/>
  <c r="BM238" i="1"/>
  <c r="BL238" i="1"/>
  <c r="BJ238" i="1"/>
  <c r="BK237" i="1"/>
  <c r="BR237" i="1"/>
  <c r="BQ237" i="1"/>
  <c r="BP237" i="1"/>
  <c r="BO237" i="1"/>
  <c r="BN237" i="1"/>
  <c r="BM237" i="1"/>
  <c r="BL237" i="1"/>
  <c r="BJ237" i="1"/>
  <c r="BK236" i="1"/>
  <c r="BR236" i="1"/>
  <c r="BQ236" i="1"/>
  <c r="BP236" i="1"/>
  <c r="BO236" i="1"/>
  <c r="BN236" i="1"/>
  <c r="BM236" i="1"/>
  <c r="BL236" i="1"/>
  <c r="BJ236" i="1"/>
  <c r="BK235" i="1"/>
  <c r="BR235" i="1"/>
  <c r="BQ235" i="1"/>
  <c r="BP235" i="1"/>
  <c r="BO235" i="1"/>
  <c r="BN235" i="1"/>
  <c r="BM235" i="1"/>
  <c r="BL235" i="1"/>
  <c r="BJ235" i="1"/>
  <c r="BK234" i="1"/>
  <c r="BR234" i="1"/>
  <c r="BQ234" i="1"/>
  <c r="BP234" i="1"/>
  <c r="BO234" i="1"/>
  <c r="BN234" i="1"/>
  <c r="BM234" i="1"/>
  <c r="BL234" i="1"/>
  <c r="BJ234" i="1"/>
  <c r="BK233" i="1"/>
  <c r="BR233" i="1"/>
  <c r="BQ233" i="1"/>
  <c r="BP233" i="1"/>
  <c r="BO233" i="1"/>
  <c r="BN233" i="1"/>
  <c r="BM233" i="1"/>
  <c r="BL233" i="1"/>
  <c r="BJ233" i="1"/>
  <c r="BK232" i="1"/>
  <c r="BR232" i="1"/>
  <c r="BQ232" i="1"/>
  <c r="BP232" i="1"/>
  <c r="BO232" i="1"/>
  <c r="BN232" i="1"/>
  <c r="BM232" i="1"/>
  <c r="BL232" i="1"/>
  <c r="BJ232" i="1"/>
  <c r="BK231" i="1"/>
  <c r="BR231" i="1"/>
  <c r="BQ231" i="1"/>
  <c r="BP231" i="1"/>
  <c r="BO231" i="1"/>
  <c r="BN231" i="1"/>
  <c r="BM231" i="1"/>
  <c r="BL231" i="1"/>
  <c r="BJ231" i="1"/>
  <c r="BK230" i="1"/>
  <c r="BR230" i="1"/>
  <c r="BQ230" i="1"/>
  <c r="BP230" i="1"/>
  <c r="BO230" i="1"/>
  <c r="BN230" i="1"/>
  <c r="BM230" i="1"/>
  <c r="BL230" i="1"/>
  <c r="BJ230" i="1"/>
  <c r="BK229" i="1"/>
  <c r="BR229" i="1"/>
  <c r="BQ229" i="1"/>
  <c r="BP229" i="1"/>
  <c r="BO229" i="1"/>
  <c r="BN229" i="1"/>
  <c r="BM229" i="1"/>
  <c r="BL229" i="1"/>
  <c r="BJ229" i="1"/>
  <c r="BK228" i="1"/>
  <c r="BR228" i="1"/>
  <c r="BQ228" i="1"/>
  <c r="BP228" i="1"/>
  <c r="BO228" i="1"/>
  <c r="BN228" i="1"/>
  <c r="BM228" i="1"/>
  <c r="BL228" i="1"/>
  <c r="BJ228" i="1"/>
  <c r="BK227" i="1"/>
  <c r="BR227" i="1"/>
  <c r="BQ227" i="1"/>
  <c r="BP227" i="1"/>
  <c r="BO227" i="1"/>
  <c r="BN227" i="1"/>
  <c r="BM227" i="1"/>
  <c r="BL227" i="1"/>
  <c r="BJ227" i="1"/>
  <c r="BK226" i="1"/>
  <c r="BR226" i="1"/>
  <c r="BQ226" i="1"/>
  <c r="BP226" i="1"/>
  <c r="BO226" i="1"/>
  <c r="BN226" i="1"/>
  <c r="BM226" i="1"/>
  <c r="BL226" i="1"/>
  <c r="BJ226" i="1"/>
  <c r="BK225" i="1"/>
  <c r="BR225" i="1"/>
  <c r="BQ225" i="1"/>
  <c r="BP225" i="1"/>
  <c r="BO225" i="1"/>
  <c r="BN225" i="1"/>
  <c r="BM225" i="1"/>
  <c r="BL225" i="1"/>
  <c r="BJ225" i="1"/>
  <c r="BK224" i="1"/>
  <c r="BR224" i="1"/>
  <c r="BQ224" i="1"/>
  <c r="BP224" i="1"/>
  <c r="BO224" i="1"/>
  <c r="BN224" i="1"/>
  <c r="BM224" i="1"/>
  <c r="BL224" i="1"/>
  <c r="BJ224" i="1"/>
  <c r="BK223" i="1"/>
  <c r="BR223" i="1"/>
  <c r="BQ223" i="1"/>
  <c r="BP223" i="1"/>
  <c r="BO223" i="1"/>
  <c r="BN223" i="1"/>
  <c r="BM223" i="1"/>
  <c r="BL223" i="1"/>
  <c r="BJ223" i="1"/>
  <c r="BK222" i="1"/>
  <c r="BR222" i="1"/>
  <c r="BQ222" i="1"/>
  <c r="BP222" i="1"/>
  <c r="BO222" i="1"/>
  <c r="BN222" i="1"/>
  <c r="BM222" i="1"/>
  <c r="BL222" i="1"/>
  <c r="BJ222" i="1"/>
  <c r="BK221" i="1"/>
  <c r="BR221" i="1"/>
  <c r="BQ221" i="1"/>
  <c r="BP221" i="1"/>
  <c r="BO221" i="1"/>
  <c r="BN221" i="1"/>
  <c r="BM221" i="1"/>
  <c r="BL221" i="1"/>
  <c r="BJ221" i="1"/>
  <c r="BK220" i="1"/>
  <c r="BR220" i="1"/>
  <c r="BQ220" i="1"/>
  <c r="BP220" i="1"/>
  <c r="BO220" i="1"/>
  <c r="BN220" i="1"/>
  <c r="BM220" i="1"/>
  <c r="BL220" i="1"/>
  <c r="BJ220" i="1"/>
  <c r="BK219" i="1"/>
  <c r="BR219" i="1"/>
  <c r="BQ219" i="1"/>
  <c r="BP219" i="1"/>
  <c r="BO219" i="1"/>
  <c r="BN219" i="1"/>
  <c r="BM219" i="1"/>
  <c r="BL219" i="1"/>
  <c r="BJ2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ssivali</author>
  </authors>
  <commentList>
    <comment ref="AE26" authorId="0" shapeId="0" xr:uid="{7210DCD7-92A8-436F-89DB-84A9141308AE}">
      <text>
        <r>
          <rPr>
            <b/>
            <sz val="8"/>
            <color indexed="81"/>
            <rFont val="Tahoma"/>
            <family val="2"/>
          </rPr>
          <t>Applicable for Only Casting &amp; Forging Components. For other commodities, Weight remain same for both Gross and Casting /Forging Weight</t>
        </r>
      </text>
    </comment>
  </commentList>
</comments>
</file>

<file path=xl/sharedStrings.xml><?xml version="1.0" encoding="utf-8"?>
<sst xmlns="http://schemas.openxmlformats.org/spreadsheetml/2006/main" count="173" uniqueCount="97">
  <si>
    <t>RAW MATERIAL PRICE FLUCTUATION APPROVAL SHEET</t>
  </si>
  <si>
    <t>Supplier Name</t>
  </si>
  <si>
    <t>Buyer Name</t>
  </si>
  <si>
    <t>Applicable Raw Materials &amp; Price Trend:</t>
  </si>
  <si>
    <t>RM Grade</t>
  </si>
  <si>
    <t>UOM</t>
  </si>
  <si>
    <t>Base RM Rate (INR/Kg)</t>
  </si>
  <si>
    <t>Scrap Rate (INR/Kg)</t>
  </si>
  <si>
    <t>RM Type</t>
  </si>
  <si>
    <t xml:space="preserve">Settled </t>
  </si>
  <si>
    <t>Revised</t>
  </si>
  <si>
    <t>% Of Change</t>
  </si>
  <si>
    <t xml:space="preserve">Revised </t>
  </si>
  <si>
    <r>
      <t xml:space="preserve">Base 
</t>
    </r>
    <r>
      <rPr>
        <sz val="10"/>
        <rFont val="CorpoS"/>
      </rPr>
      <t>(Month &amp; Year)</t>
    </r>
  </si>
  <si>
    <t>Unit Rate</t>
  </si>
  <si>
    <t>Weight Ratio</t>
  </si>
  <si>
    <t>Melting Loss Ratio</t>
  </si>
  <si>
    <t>Weight ratio</t>
  </si>
  <si>
    <t>Index - Yes /No</t>
  </si>
  <si>
    <t>If Yes, Applied Index</t>
  </si>
  <si>
    <t>Applicable Burden Share</t>
  </si>
  <si>
    <t/>
  </si>
  <si>
    <t>DESCRIPTION</t>
  </si>
  <si>
    <t>h</t>
  </si>
  <si>
    <t>Description</t>
  </si>
  <si>
    <t>l</t>
  </si>
  <si>
    <t>Raw Material Price Impact - Part Wise:-</t>
  </si>
  <si>
    <t>Sl.No</t>
  </si>
  <si>
    <t>Part No</t>
  </si>
  <si>
    <t>Part Description</t>
  </si>
  <si>
    <t>ES1</t>
  </si>
  <si>
    <t>ES2</t>
  </si>
  <si>
    <t>RM Spec</t>
  </si>
  <si>
    <r>
      <t xml:space="preserve">Scrap Recovery % </t>
    </r>
    <r>
      <rPr>
        <sz val="9"/>
        <rFont val="CorpoS"/>
      </rPr>
      <t>(Casting / Forging to Finished)</t>
    </r>
  </si>
  <si>
    <r>
      <t xml:space="preserve">AVOB </t>
    </r>
    <r>
      <rPr>
        <sz val="10"/>
        <rFont val="CorpoS"/>
      </rPr>
      <t>(Current)
Mn INR</t>
    </r>
  </si>
  <si>
    <r>
      <t xml:space="preserve">AVOB </t>
    </r>
    <r>
      <rPr>
        <sz val="10"/>
        <rFont val="CorpoS"/>
      </rPr>
      <t>(Revised)
Mn INR</t>
    </r>
  </si>
  <si>
    <t>SOB</t>
  </si>
  <si>
    <t>Globus EPU</t>
  </si>
  <si>
    <t>Savings</t>
  </si>
  <si>
    <t xml:space="preserve">Remarks
</t>
  </si>
  <si>
    <t>LeadModel</t>
  </si>
  <si>
    <t>Current EXW Price</t>
  </si>
  <si>
    <t>Revised EXW Price</t>
  </si>
  <si>
    <t>Delta  INR</t>
  </si>
  <si>
    <t>Projected Volume - As Per e-mail from Mr. Prasanth dtd 14 Aug'14 (for Truck volume) &amp; e-mail from Karthikeyan dtd 25Sep'14 (for Bus Volumes)</t>
  </si>
  <si>
    <t>Vehicle Model</t>
  </si>
  <si>
    <t>Projected Volumes</t>
  </si>
  <si>
    <t>Total</t>
  </si>
  <si>
    <t>Secondary Processing</t>
  </si>
  <si>
    <t>Surface Protection</t>
  </si>
  <si>
    <t>Thickness</t>
  </si>
  <si>
    <t>CuttingCost</t>
  </si>
  <si>
    <t>Transport</t>
  </si>
  <si>
    <t>Others</t>
  </si>
  <si>
    <t>Part No.</t>
  </si>
  <si>
    <t>PlantCode</t>
  </si>
  <si>
    <t>RM Surcharge / Grade Diff</t>
  </si>
  <si>
    <t>MOQ Volume</t>
  </si>
  <si>
    <t xml:space="preserve">     Base RM         Rate</t>
  </si>
  <si>
    <t>Ex Works Price Change</t>
  </si>
  <si>
    <t>Ex works
% change</t>
  </si>
  <si>
    <t>Cutting Cost</t>
  </si>
  <si>
    <t>Manual input</t>
  </si>
  <si>
    <t>Tap tool info</t>
  </si>
  <si>
    <t>Formulated</t>
  </si>
  <si>
    <t>Data from procure PHD file</t>
  </si>
  <si>
    <t>LEADMODEL</t>
  </si>
  <si>
    <t>Current AVOB in Mn INR</t>
  </si>
  <si>
    <t>Revised AVOB in Mn INR</t>
  </si>
  <si>
    <t>Savings / Impact in Mn INR</t>
  </si>
  <si>
    <t>INR</t>
  </si>
  <si>
    <t>Kgs</t>
  </si>
  <si>
    <t>%</t>
  </si>
  <si>
    <t>M INR</t>
  </si>
  <si>
    <t>Nos.</t>
  </si>
  <si>
    <r>
      <t xml:space="preserve">Scrap Recovery </t>
    </r>
    <r>
      <rPr>
        <sz val="9"/>
        <rFont val="CorpoS"/>
      </rPr>
      <t>(Gross to Casting / Forging)</t>
    </r>
  </si>
  <si>
    <t>Logistics Cost / Piece</t>
  </si>
  <si>
    <t>Current FCA Price</t>
  </si>
  <si>
    <t xml:space="preserve">Revised FCA Price </t>
  </si>
  <si>
    <t>Total Impact</t>
  </si>
  <si>
    <t>Process (RM) Impact</t>
  </si>
  <si>
    <t>Base RM       Impact</t>
  </si>
  <si>
    <t>Current RM Cost</t>
  </si>
  <si>
    <t>Revised RM Cost</t>
  </si>
  <si>
    <t>Gross / Input Weight</t>
  </si>
  <si>
    <t>Casting / Forging Weight</t>
  </si>
  <si>
    <t>Finished Weight</t>
  </si>
  <si>
    <t>Current RM Cost / Piece</t>
  </si>
  <si>
    <t>Revised RM Cost / Piece</t>
  </si>
  <si>
    <t>Scrap Weight</t>
  </si>
  <si>
    <t>Other Cost /Piece</t>
  </si>
  <si>
    <t>Current EXW Price / Piece</t>
  </si>
  <si>
    <t>Revised EXW Price / Piece</t>
  </si>
  <si>
    <t>Packaging  Cost / Piece</t>
  </si>
  <si>
    <r>
      <t xml:space="preserve">RM </t>
    </r>
    <r>
      <rPr>
        <b/>
        <sz val="9"/>
        <rFont val="CorpoS"/>
      </rPr>
      <t>Reference</t>
    </r>
  </si>
  <si>
    <t>RM Group</t>
  </si>
  <si>
    <t>MN.INR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</si>
</sst>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0.000"/>
    <numFmt numFmtId="165" formatCode="#,##0.00000"/>
    <numFmt numFmtId="166" formatCode="#,##0.00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rpoS"/>
    </font>
    <font>
      <b/>
      <sz val="14"/>
      <name val="CorpoS"/>
    </font>
    <font>
      <b/>
      <sz val="10"/>
      <name val="CorpoS"/>
    </font>
    <font>
      <b/>
      <sz val="11"/>
      <name val="CorpoS"/>
    </font>
    <font>
      <b/>
      <sz val="12"/>
      <name val="CorpoS"/>
    </font>
    <font>
      <sz val="11"/>
      <name val="CorpoS"/>
    </font>
    <font>
      <sz val="9"/>
      <name val="CorpoS"/>
    </font>
    <font>
      <b/>
      <u/>
      <sz val="10"/>
      <name val="CorpoS"/>
    </font>
    <font>
      <b/>
      <sz val="8"/>
      <color indexed="81"/>
      <name val="Tahoma"/>
      <family val="2"/>
    </font>
    <font>
      <b/>
      <sz val="9"/>
      <name val="CorpoS"/>
    </font>
    <font>
      <b/>
      <sz val="10"/>
      <color theme="0"/>
      <name val="CorpoS"/>
    </font>
    <font>
      <sz val="10"/>
      <color theme="0"/>
      <name val="CorpoS"/>
    </font>
    <font>
      <sz val="12"/>
      <name val="CorpoS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63"/>
      </left>
      <right/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23"/>
      </right>
      <top/>
      <bottom style="thin">
        <color indexed="23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6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0" xfId="0" applyFont="1" applyFill="1"/>
    <xf numFmtId="0" fontId="2" fillId="2" borderId="6" xfId="0" applyFont="1" applyFill="1" applyBorder="1"/>
    <xf numFmtId="0" fontId="4" fillId="2" borderId="0" xfId="0" applyFont="1" applyFill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6" fillId="2" borderId="1" xfId="0" applyFont="1" applyFill="1" applyBorder="1"/>
    <xf numFmtId="2" fontId="2" fillId="2" borderId="2" xfId="0" applyNumberFormat="1" applyFont="1" applyFill="1" applyBorder="1"/>
    <xf numFmtId="9" fontId="2" fillId="2" borderId="2" xfId="1" applyFont="1" applyFill="1" applyBorder="1"/>
    <xf numFmtId="0" fontId="4" fillId="3" borderId="18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17" fontId="7" fillId="0" borderId="19" xfId="0" quotePrefix="1" applyNumberFormat="1" applyFont="1" applyBorder="1" applyAlignment="1">
      <alignment horizontal="center" vertical="center" wrapText="1"/>
    </xf>
    <xf numFmtId="2" fontId="7" fillId="6" borderId="19" xfId="0" applyNumberFormat="1" applyFont="1" applyFill="1" applyBorder="1" applyAlignment="1">
      <alignment horizontal="center" vertical="center" wrapText="1"/>
    </xf>
    <xf numFmtId="0" fontId="7" fillId="0" borderId="19" xfId="0" quotePrefix="1" applyFont="1" applyBorder="1" applyAlignment="1">
      <alignment horizontal="center" vertical="center" wrapText="1"/>
    </xf>
    <xf numFmtId="10" fontId="7" fillId="0" borderId="19" xfId="1" applyNumberFormat="1" applyFont="1" applyBorder="1" applyAlignment="1">
      <alignment horizontal="center" vertical="center" wrapText="1"/>
    </xf>
    <xf numFmtId="9" fontId="7" fillId="0" borderId="19" xfId="1" applyFont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2" fillId="2" borderId="13" xfId="0" applyFont="1" applyFill="1" applyBorder="1"/>
    <xf numFmtId="0" fontId="4" fillId="7" borderId="0" xfId="0" applyFont="1" applyFill="1" applyAlignment="1">
      <alignment horizontal="center"/>
    </xf>
    <xf numFmtId="0" fontId="2" fillId="2" borderId="18" xfId="0" applyFont="1" applyFill="1" applyBorder="1"/>
    <xf numFmtId="0" fontId="2" fillId="2" borderId="15" xfId="0" applyFont="1" applyFill="1" applyBorder="1"/>
    <xf numFmtId="0" fontId="2" fillId="2" borderId="17" xfId="0" applyFont="1" applyFill="1" applyBorder="1"/>
    <xf numFmtId="0" fontId="4" fillId="7" borderId="13" xfId="0" applyFont="1" applyFill="1" applyBorder="1" applyAlignment="1">
      <alignment horizontal="center"/>
    </xf>
    <xf numFmtId="0" fontId="4" fillId="7" borderId="4" xfId="0" applyFont="1" applyFill="1" applyBorder="1"/>
    <xf numFmtId="0" fontId="2" fillId="7" borderId="13" xfId="0" applyFont="1" applyFill="1" applyBorder="1"/>
    <xf numFmtId="0" fontId="2" fillId="7" borderId="0" xfId="0" applyFont="1" applyFill="1"/>
    <xf numFmtId="0" fontId="6" fillId="2" borderId="6" xfId="0" applyFont="1" applyFill="1" applyBorder="1"/>
    <xf numFmtId="0" fontId="4" fillId="0" borderId="15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" fontId="2" fillId="0" borderId="18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8" borderId="18" xfId="0" applyFont="1" applyFill="1" applyBorder="1" applyAlignment="1">
      <alignment horizontal="center" vertical="center" wrapText="1"/>
    </xf>
    <xf numFmtId="164" fontId="2" fillId="8" borderId="18" xfId="0" applyNumberFormat="1" applyFont="1" applyFill="1" applyBorder="1" applyAlignment="1">
      <alignment horizontal="center" vertical="center" wrapText="1"/>
    </xf>
    <xf numFmtId="10" fontId="2" fillId="8" borderId="18" xfId="0" applyNumberFormat="1" applyFont="1" applyFill="1" applyBorder="1" applyAlignment="1">
      <alignment horizontal="center" vertical="center" wrapText="1"/>
    </xf>
    <xf numFmtId="0" fontId="2" fillId="2" borderId="12" xfId="0" applyFont="1" applyFill="1" applyBorder="1"/>
    <xf numFmtId="165" fontId="4" fillId="10" borderId="0" xfId="0" applyNumberFormat="1" applyFont="1" applyFill="1" applyAlignment="1">
      <alignment horizontal="center" vertical="center"/>
    </xf>
    <xf numFmtId="166" fontId="4" fillId="10" borderId="0" xfId="0" applyNumberFormat="1" applyFont="1" applyFill="1" applyAlignment="1">
      <alignment horizontal="center" vertical="center"/>
    </xf>
    <xf numFmtId="0" fontId="4" fillId="2" borderId="2" xfId="0" applyFont="1" applyFill="1" applyBorder="1" applyAlignment="1">
      <alignment horizontal="left" vertical="top" wrapText="1"/>
    </xf>
    <xf numFmtId="0" fontId="9" fillId="2" borderId="12" xfId="0" applyFont="1" applyFill="1" applyBorder="1" applyAlignment="1">
      <alignment vertical="top" wrapText="1"/>
    </xf>
    <xf numFmtId="0" fontId="9" fillId="2" borderId="13" xfId="0" applyFont="1" applyFill="1" applyBorder="1" applyAlignment="1">
      <alignment vertical="top" wrapText="1"/>
    </xf>
    <xf numFmtId="0" fontId="4" fillId="2" borderId="13" xfId="0" applyFont="1" applyFill="1" applyBorder="1" applyAlignment="1">
      <alignment horizontal="left" vertical="top" wrapText="1"/>
    </xf>
    <xf numFmtId="0" fontId="2" fillId="2" borderId="14" xfId="0" applyFont="1" applyFill="1" applyBorder="1"/>
    <xf numFmtId="0" fontId="6" fillId="2" borderId="0" xfId="0" applyFont="1" applyFill="1"/>
    <xf numFmtId="0" fontId="4" fillId="0" borderId="1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18" xfId="0" applyBorder="1"/>
    <xf numFmtId="3" fontId="2" fillId="0" borderId="18" xfId="0" applyNumberFormat="1" applyFont="1" applyBorder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 wrapText="1"/>
    </xf>
    <xf numFmtId="3" fontId="2" fillId="0" borderId="18" xfId="0" applyNumberFormat="1" applyFont="1" applyBorder="1" applyAlignment="1">
      <alignment horizontal="center" vertical="center"/>
    </xf>
    <xf numFmtId="0" fontId="2" fillId="7" borderId="7" xfId="0" applyFont="1" applyFill="1" applyBorder="1"/>
    <xf numFmtId="0" fontId="4" fillId="11" borderId="18" xfId="0" applyFont="1" applyFill="1" applyBorder="1"/>
    <xf numFmtId="2" fontId="0" fillId="12" borderId="18" xfId="0" applyNumberFormat="1" applyFill="1" applyBorder="1" applyAlignment="1">
      <alignment horizontal="center" vertical="center"/>
    </xf>
    <xf numFmtId="2" fontId="2" fillId="12" borderId="18" xfId="0" applyNumberFormat="1" applyFont="1" applyFill="1" applyBorder="1" applyAlignment="1">
      <alignment horizontal="center" vertical="center" wrapText="1"/>
    </xf>
    <xf numFmtId="2" fontId="0" fillId="12" borderId="18" xfId="0" applyNumberFormat="1" applyFill="1" applyBorder="1" applyAlignment="1">
      <alignment vertical="center"/>
    </xf>
    <xf numFmtId="0" fontId="0" fillId="12" borderId="18" xfId="0" applyFill="1" applyBorder="1" applyAlignment="1">
      <alignment horizontal="center" vertical="center"/>
    </xf>
    <xf numFmtId="1" fontId="0" fillId="12" borderId="18" xfId="0" applyNumberFormat="1" applyFill="1" applyBorder="1" applyAlignment="1">
      <alignment horizontal="center" vertical="center"/>
    </xf>
    <xf numFmtId="0" fontId="2" fillId="9" borderId="18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center" vertical="center" wrapText="1"/>
    </xf>
    <xf numFmtId="2" fontId="2" fillId="10" borderId="18" xfId="0" applyNumberFormat="1" applyFont="1" applyFill="1" applyBorder="1" applyAlignment="1">
      <alignment horizontal="center" vertical="center" wrapText="1"/>
    </xf>
    <xf numFmtId="165" fontId="2" fillId="10" borderId="18" xfId="0" applyNumberFormat="1" applyFont="1" applyFill="1" applyBorder="1" applyAlignment="1">
      <alignment horizontal="center" vertical="center" wrapText="1"/>
    </xf>
    <xf numFmtId="164" fontId="2" fillId="14" borderId="18" xfId="0" applyNumberFormat="1" applyFont="1" applyFill="1" applyBorder="1" applyAlignment="1">
      <alignment horizontal="center" vertical="center" wrapText="1"/>
    </xf>
    <xf numFmtId="0" fontId="2" fillId="7" borderId="8" xfId="0" applyFont="1" applyFill="1" applyBorder="1"/>
    <xf numFmtId="0" fontId="2" fillId="10" borderId="18" xfId="0" applyFont="1" applyFill="1" applyBorder="1"/>
    <xf numFmtId="0" fontId="2" fillId="12" borderId="5" xfId="0" applyFont="1" applyFill="1" applyBorder="1" applyAlignment="1">
      <alignment vertical="center" wrapText="1"/>
    </xf>
    <xf numFmtId="0" fontId="4" fillId="8" borderId="18" xfId="0" applyFont="1" applyFill="1" applyBorder="1" applyAlignment="1">
      <alignment horizontal="center" vertical="center" wrapText="1"/>
    </xf>
    <xf numFmtId="0" fontId="4" fillId="9" borderId="18" xfId="0" applyFont="1" applyFill="1" applyBorder="1" applyAlignment="1">
      <alignment horizontal="center" vertical="center" wrapText="1"/>
    </xf>
    <xf numFmtId="0" fontId="2" fillId="15" borderId="18" xfId="0" applyFont="1" applyFill="1" applyBorder="1"/>
    <xf numFmtId="0" fontId="4" fillId="12" borderId="18" xfId="0" applyFont="1" applyFill="1" applyBorder="1" applyAlignment="1">
      <alignment horizontal="center" vertical="center" wrapText="1"/>
    </xf>
    <xf numFmtId="0" fontId="13" fillId="13" borderId="18" xfId="0" applyFont="1" applyFill="1" applyBorder="1" applyAlignment="1">
      <alignment horizontal="center" wrapText="1"/>
    </xf>
    <xf numFmtId="2" fontId="2" fillId="10" borderId="18" xfId="0" applyNumberFormat="1" applyFont="1" applyFill="1" applyBorder="1"/>
    <xf numFmtId="2" fontId="2" fillId="2" borderId="18" xfId="0" applyNumberFormat="1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wrapText="1"/>
    </xf>
    <xf numFmtId="0" fontId="4" fillId="10" borderId="15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11" fillId="9" borderId="15" xfId="0" applyFont="1" applyFill="1" applyBorder="1" applyAlignment="1">
      <alignment horizontal="center" vertical="center" wrapText="1"/>
    </xf>
    <xf numFmtId="0" fontId="4" fillId="9" borderId="15" xfId="0" applyFont="1" applyFill="1" applyBorder="1" applyAlignment="1">
      <alignment horizontal="center" vertical="center" wrapText="1"/>
    </xf>
    <xf numFmtId="44" fontId="4" fillId="12" borderId="15" xfId="2" applyFont="1" applyFill="1" applyBorder="1" applyAlignment="1">
      <alignment horizontal="center" vertical="center" wrapText="1"/>
    </xf>
    <xf numFmtId="0" fontId="4" fillId="15" borderId="15" xfId="0" applyFont="1" applyFill="1" applyBorder="1" applyAlignment="1">
      <alignment horizontal="center" vertical="center" wrapText="1"/>
    </xf>
    <xf numFmtId="0" fontId="4" fillId="12" borderId="15" xfId="0" quotePrefix="1" applyFont="1" applyFill="1" applyBorder="1" applyAlignment="1">
      <alignment horizontal="center" vertical="center" wrapText="1"/>
    </xf>
    <xf numFmtId="0" fontId="4" fillId="14" borderId="15" xfId="0" applyFont="1" applyFill="1" applyBorder="1" applyAlignment="1">
      <alignment horizontal="center" vertical="center" wrapText="1"/>
    </xf>
    <xf numFmtId="0" fontId="2" fillId="7" borderId="18" xfId="0" applyFont="1" applyFill="1" applyBorder="1" applyAlignment="1">
      <alignment horizontal="center"/>
    </xf>
    <xf numFmtId="0" fontId="2" fillId="7" borderId="18" xfId="0" applyFont="1" applyFill="1" applyBorder="1"/>
    <xf numFmtId="0" fontId="4" fillId="3" borderId="15" xfId="0" applyFont="1" applyFill="1" applyBorder="1" applyAlignment="1">
      <alignment vertical="center" wrapText="1"/>
    </xf>
    <xf numFmtId="0" fontId="4" fillId="3" borderId="17" xfId="0" applyFont="1" applyFill="1" applyBorder="1" applyAlignment="1">
      <alignment vertical="center" wrapText="1"/>
    </xf>
    <xf numFmtId="0" fontId="4" fillId="3" borderId="17" xfId="0" applyFont="1" applyFill="1" applyBorder="1" applyAlignment="1">
      <alignment vertical="center"/>
    </xf>
    <xf numFmtId="0" fontId="4" fillId="12" borderId="17" xfId="0" applyFont="1" applyFill="1" applyBorder="1" applyAlignment="1">
      <alignment vertical="center" wrapText="1"/>
    </xf>
    <xf numFmtId="0" fontId="4" fillId="10" borderId="17" xfId="0" applyFont="1" applyFill="1" applyBorder="1" applyAlignment="1">
      <alignment vertical="center" wrapText="1"/>
    </xf>
    <xf numFmtId="0" fontId="11" fillId="9" borderId="18" xfId="0" applyFont="1" applyFill="1" applyBorder="1" applyAlignment="1">
      <alignment horizontal="center" vertical="center" wrapText="1"/>
    </xf>
    <xf numFmtId="0" fontId="4" fillId="16" borderId="15" xfId="0" applyFont="1" applyFill="1" applyBorder="1" applyAlignment="1">
      <alignment horizontal="center" vertical="center" wrapText="1"/>
    </xf>
    <xf numFmtId="0" fontId="4" fillId="16" borderId="18" xfId="0" applyFont="1" applyFill="1" applyBorder="1" applyAlignment="1">
      <alignment horizontal="center" vertical="center" wrapText="1"/>
    </xf>
    <xf numFmtId="0" fontId="4" fillId="15" borderId="18" xfId="0" applyFont="1" applyFill="1" applyBorder="1" applyAlignment="1">
      <alignment horizontal="center" vertical="center" wrapText="1"/>
    </xf>
    <xf numFmtId="44" fontId="4" fillId="12" borderId="18" xfId="2" applyFont="1" applyFill="1" applyBorder="1" applyAlignment="1">
      <alignment horizontal="center" vertical="center" wrapText="1"/>
    </xf>
    <xf numFmtId="0" fontId="4" fillId="12" borderId="18" xfId="0" quotePrefix="1" applyFont="1" applyFill="1" applyBorder="1" applyAlignment="1">
      <alignment horizontal="center" vertical="center" wrapText="1"/>
    </xf>
    <xf numFmtId="0" fontId="4" fillId="14" borderId="1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0" fontId="7" fillId="0" borderId="24" xfId="0" applyFont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right"/>
    </xf>
    <xf numFmtId="0" fontId="2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164" fontId="2" fillId="0" borderId="9" xfId="0" applyNumberFormat="1" applyFont="1" applyBorder="1" applyAlignment="1">
      <alignment horizontal="center" vertical="center" wrapText="1"/>
    </xf>
    <xf numFmtId="164" fontId="2" fillId="0" borderId="10" xfId="0" applyNumberFormat="1" applyFont="1" applyBorder="1" applyAlignment="1">
      <alignment horizontal="center" vertical="center" wrapText="1"/>
    </xf>
    <xf numFmtId="164" fontId="2" fillId="0" borderId="11" xfId="0" applyNumberFormat="1" applyFont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/>
    </xf>
    <xf numFmtId="0" fontId="12" fillId="13" borderId="15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17" xfId="0" applyFont="1" applyFill="1" applyBorder="1" applyAlignment="1">
      <alignment horizontal="center" vertical="center" wrapText="1"/>
    </xf>
    <xf numFmtId="0" fontId="13" fillId="13" borderId="18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2" fontId="2" fillId="0" borderId="9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9" fillId="2" borderId="1" xfId="0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13" xfId="0" applyFont="1" applyFill="1" applyBorder="1" applyAlignment="1">
      <alignment horizontal="left" vertical="top" wrapText="1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6</xdr:row>
      <xdr:rowOff>0</xdr:rowOff>
    </xdr:from>
    <xdr:to>
      <xdr:col>1</xdr:col>
      <xdr:colOff>662940</xdr:colOff>
      <xdr:row>8</xdr:row>
      <xdr:rowOff>76200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8B39935B-7C37-43F1-9C01-3646021F968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" y="1272540"/>
          <a:ext cx="594360" cy="563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3</xdr:row>
      <xdr:rowOff>137160</xdr:rowOff>
    </xdr:from>
    <xdr:to>
      <xdr:col>2</xdr:col>
      <xdr:colOff>655320</xdr:colOff>
      <xdr:row>5</xdr:row>
      <xdr:rowOff>91440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FA8B4862-68A4-4E60-9BD1-51A7D4CF491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754380"/>
          <a:ext cx="2484120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68580</xdr:colOff>
      <xdr:row>6</xdr:row>
      <xdr:rowOff>0</xdr:rowOff>
    </xdr:from>
    <xdr:to>
      <xdr:col>1</xdr:col>
      <xdr:colOff>662940</xdr:colOff>
      <xdr:row>8</xdr:row>
      <xdr:rowOff>76200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CDE5EC60-8D87-4FD4-B7FE-8D0FBACE45F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" y="1272540"/>
          <a:ext cx="594360" cy="563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3</xdr:row>
      <xdr:rowOff>137160</xdr:rowOff>
    </xdr:from>
    <xdr:to>
      <xdr:col>2</xdr:col>
      <xdr:colOff>655320</xdr:colOff>
      <xdr:row>5</xdr:row>
      <xdr:rowOff>91440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BEB39626-B4E3-44A1-80C0-D938A68CD7F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754380"/>
          <a:ext cx="2484120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ADFA0-C935-4DFD-899D-8F1055BF2AE9}">
  <dimension ref="A1:CP262"/>
  <sheetViews>
    <sheetView tabSelected="1" topLeftCell="AH21" zoomScale="79" workbookViewId="0">
      <selection activeCell="AZ30" sqref="AZ30"/>
    </sheetView>
  </sheetViews>
  <sheetFormatPr defaultColWidth="9.109375" defaultRowHeight="13.2"/>
  <cols>
    <col min="1" max="1" width="6.6640625" style="3" customWidth="1"/>
    <col min="2" max="2" width="21.6640625" style="3" customWidth="1"/>
    <col min="3" max="3" width="15.21875" style="3" customWidth="1"/>
    <col min="4" max="6" width="13.109375" style="3" customWidth="1"/>
    <col min="7" max="7" width="11.109375" style="3" customWidth="1"/>
    <col min="8" max="8" width="13" style="3" customWidth="1"/>
    <col min="9" max="9" width="11.88671875" style="3" customWidth="1"/>
    <col min="10" max="10" width="11.109375" style="3" customWidth="1"/>
    <col min="11" max="11" width="13.6640625" style="3" customWidth="1"/>
    <col min="12" max="12" width="13.33203125" style="3" customWidth="1"/>
    <col min="13" max="14" width="11.109375" style="3" customWidth="1"/>
    <col min="15" max="15" width="11.88671875" style="3" customWidth="1"/>
    <col min="16" max="16" width="11.5546875" style="3" customWidth="1"/>
    <col min="17" max="17" width="11.33203125" style="3" customWidth="1"/>
    <col min="18" max="19" width="10.5546875" style="3" customWidth="1"/>
    <col min="20" max="20" width="12.5546875" style="3" customWidth="1"/>
    <col min="21" max="21" width="12.33203125" style="3" customWidth="1"/>
    <col min="22" max="22" width="12" style="3" customWidth="1"/>
    <col min="23" max="23" width="11.44140625" style="3" customWidth="1"/>
    <col min="24" max="24" width="11.88671875" style="3" customWidth="1"/>
    <col min="25" max="25" width="10.109375" style="3" customWidth="1"/>
    <col min="26" max="27" width="9.6640625" style="3" customWidth="1"/>
    <col min="28" max="28" width="13.5546875" style="3" customWidth="1"/>
    <col min="29" max="29" width="12.33203125" style="3" customWidth="1"/>
    <col min="30" max="30" width="11.5546875" style="3" bestFit="1" customWidth="1"/>
    <col min="31" max="31" width="9.109375" style="3"/>
    <col min="32" max="32" width="10.88671875" style="3" customWidth="1"/>
    <col min="33" max="33" width="17" style="3" bestFit="1" customWidth="1"/>
    <col min="34" max="34" width="13" style="3" customWidth="1"/>
    <col min="35" max="35" width="12.109375" style="3" customWidth="1"/>
    <col min="36" max="37" width="9.109375" style="3"/>
    <col min="38" max="38" width="11.33203125" style="3" customWidth="1"/>
    <col min="39" max="41" width="9.109375" style="3"/>
    <col min="42" max="42" width="11.5546875" style="3" customWidth="1"/>
    <col min="43" max="43" width="11.6640625" style="3" customWidth="1"/>
    <col min="44" max="50" width="9.109375" style="3"/>
    <col min="51" max="51" width="11.6640625" style="3" customWidth="1"/>
    <col min="52" max="16384" width="9.109375" style="3"/>
  </cols>
  <sheetData>
    <row r="1" spans="1:4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43" ht="22.5" customHeight="1">
      <c r="A2" s="140" t="s">
        <v>0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2"/>
    </row>
    <row r="3" spans="1:43">
      <c r="A3" s="4"/>
      <c r="J3" s="5"/>
      <c r="K3" s="5"/>
      <c r="L3" s="5"/>
      <c r="AC3" s="6"/>
      <c r="AP3" s="7"/>
    </row>
    <row r="4" spans="1:43">
      <c r="A4" s="4"/>
      <c r="AC4" s="6"/>
      <c r="AP4" s="6"/>
    </row>
    <row r="5" spans="1:43" s="9" customFormat="1" ht="19.5" customHeight="1">
      <c r="A5" s="8"/>
      <c r="D5" s="117" t="s">
        <v>1</v>
      </c>
      <c r="E5" s="118"/>
      <c r="F5" s="118"/>
      <c r="G5" s="118"/>
      <c r="H5" s="119"/>
      <c r="I5" s="120"/>
      <c r="J5" s="120"/>
      <c r="K5" s="120"/>
      <c r="L5" s="120"/>
      <c r="M5" s="121"/>
      <c r="O5" s="122"/>
      <c r="P5" s="122"/>
      <c r="Q5" s="122"/>
      <c r="R5" s="123"/>
      <c r="S5" s="123"/>
      <c r="T5" s="123"/>
      <c r="U5" s="123"/>
      <c r="V5" s="123"/>
      <c r="W5" s="123"/>
      <c r="X5" s="123"/>
      <c r="AC5" s="10"/>
      <c r="AP5" s="10"/>
    </row>
    <row r="6" spans="1:43" s="9" customFormat="1" ht="19.5" customHeight="1">
      <c r="A6" s="8"/>
      <c r="D6" s="124" t="s">
        <v>2</v>
      </c>
      <c r="E6" s="125"/>
      <c r="F6" s="125"/>
      <c r="G6" s="125"/>
      <c r="H6" s="119"/>
      <c r="I6" s="120"/>
      <c r="J6" s="120"/>
      <c r="K6" s="120"/>
      <c r="L6" s="120"/>
      <c r="M6" s="121"/>
      <c r="AC6" s="10"/>
      <c r="AP6" s="10"/>
    </row>
    <row r="7" spans="1:43" s="9" customFormat="1" ht="19.5" customHeight="1">
      <c r="A7" s="8"/>
      <c r="D7" s="133" t="s">
        <v>67</v>
      </c>
      <c r="E7" s="133"/>
      <c r="F7" s="133"/>
      <c r="G7" s="134"/>
      <c r="H7" s="135"/>
      <c r="I7" s="136"/>
      <c r="J7" s="136"/>
      <c r="K7" s="136"/>
      <c r="L7" s="136"/>
      <c r="M7" s="137"/>
      <c r="AC7" s="10"/>
      <c r="AP7" s="10"/>
    </row>
    <row r="8" spans="1:43" s="9" customFormat="1" ht="19.5" customHeight="1">
      <c r="A8" s="8"/>
      <c r="D8" s="133" t="s">
        <v>68</v>
      </c>
      <c r="E8" s="133"/>
      <c r="F8" s="133"/>
      <c r="G8" s="134"/>
      <c r="H8" s="135"/>
      <c r="I8" s="136"/>
      <c r="J8" s="136"/>
      <c r="K8" s="136"/>
      <c r="L8" s="136"/>
      <c r="M8" s="137"/>
      <c r="AC8" s="10"/>
      <c r="AP8" s="10"/>
    </row>
    <row r="9" spans="1:43" s="9" customFormat="1" ht="19.5" customHeight="1">
      <c r="A9" s="8"/>
      <c r="D9" s="138" t="s">
        <v>69</v>
      </c>
      <c r="E9" s="139"/>
      <c r="F9" s="139"/>
      <c r="G9" s="139"/>
      <c r="H9" s="157">
        <f>H8-H7</f>
        <v>0</v>
      </c>
      <c r="I9" s="158"/>
      <c r="J9" s="158"/>
      <c r="K9" s="158"/>
      <c r="L9" s="158"/>
      <c r="M9" s="159"/>
      <c r="AC9" s="10"/>
      <c r="AP9" s="10"/>
    </row>
    <row r="10" spans="1:43" s="9" customFormat="1" ht="19.5" customHeight="1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4"/>
      <c r="AP10" s="10"/>
    </row>
    <row r="11" spans="1:43" ht="15.6">
      <c r="A11" s="15" t="s">
        <v>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6"/>
      <c r="R11" s="2"/>
      <c r="S11" s="2"/>
      <c r="T11" s="17"/>
      <c r="U11" s="2"/>
      <c r="V11" s="2"/>
      <c r="W11" s="2"/>
      <c r="X11" s="2"/>
      <c r="Y11" s="2"/>
      <c r="Z11" s="2"/>
      <c r="AA11" s="2"/>
      <c r="AB11" s="2"/>
      <c r="AC11" s="2"/>
      <c r="AP11" s="6"/>
    </row>
    <row r="12" spans="1:43">
      <c r="A12" s="4"/>
      <c r="AP12" s="6"/>
    </row>
    <row r="13" spans="1:43" ht="18.75" customHeight="1">
      <c r="A13" s="4"/>
      <c r="B13" s="129" t="s">
        <v>95</v>
      </c>
      <c r="C13" s="129" t="s">
        <v>4</v>
      </c>
      <c r="D13" s="129" t="s">
        <v>32</v>
      </c>
      <c r="E13" s="131" t="s">
        <v>5</v>
      </c>
      <c r="F13" s="126" t="s">
        <v>6</v>
      </c>
      <c r="G13" s="127"/>
      <c r="H13" s="127"/>
      <c r="I13" s="127"/>
      <c r="J13" s="127"/>
      <c r="K13" s="127"/>
      <c r="L13" s="127"/>
      <c r="M13" s="127"/>
      <c r="N13" s="127"/>
      <c r="O13" s="150" t="s">
        <v>7</v>
      </c>
      <c r="P13" s="151"/>
      <c r="Q13" s="152"/>
      <c r="R13" s="115" t="s">
        <v>8</v>
      </c>
      <c r="S13" s="153"/>
      <c r="T13" s="116"/>
      <c r="V13" s="77"/>
      <c r="W13" s="108" t="s">
        <v>62</v>
      </c>
      <c r="X13" s="79"/>
      <c r="Y13" s="108" t="s">
        <v>64</v>
      </c>
      <c r="AQ13" s="4"/>
    </row>
    <row r="14" spans="1:43" ht="18.75" customHeight="1">
      <c r="A14" s="4"/>
      <c r="B14" s="148"/>
      <c r="C14" s="148"/>
      <c r="D14" s="148"/>
      <c r="E14" s="149"/>
      <c r="F14" s="126" t="s">
        <v>9</v>
      </c>
      <c r="G14" s="127"/>
      <c r="H14" s="127"/>
      <c r="I14" s="127"/>
      <c r="J14" s="126" t="s">
        <v>10</v>
      </c>
      <c r="K14" s="127"/>
      <c r="L14" s="127"/>
      <c r="M14" s="128"/>
      <c r="N14" s="129" t="s">
        <v>11</v>
      </c>
      <c r="O14" s="131" t="s">
        <v>9</v>
      </c>
      <c r="P14" s="131" t="s">
        <v>12</v>
      </c>
      <c r="Q14" s="131" t="s">
        <v>11</v>
      </c>
      <c r="R14" s="154"/>
      <c r="S14" s="155"/>
      <c r="T14" s="156"/>
      <c r="V14" s="78"/>
      <c r="W14" s="108" t="s">
        <v>63</v>
      </c>
      <c r="X14" s="80" t="s">
        <v>21</v>
      </c>
      <c r="Y14" s="108" t="s">
        <v>65</v>
      </c>
      <c r="AQ14" s="4"/>
    </row>
    <row r="15" spans="1:43" ht="39.75" customHeight="1">
      <c r="A15" s="4"/>
      <c r="B15" s="130"/>
      <c r="C15" s="130"/>
      <c r="D15" s="130"/>
      <c r="E15" s="132"/>
      <c r="F15" s="18" t="s">
        <v>13</v>
      </c>
      <c r="G15" s="18" t="s">
        <v>14</v>
      </c>
      <c r="H15" s="18" t="s">
        <v>15</v>
      </c>
      <c r="I15" s="18" t="s">
        <v>16</v>
      </c>
      <c r="J15" s="18" t="s">
        <v>13</v>
      </c>
      <c r="K15" s="18" t="s">
        <v>14</v>
      </c>
      <c r="L15" s="18" t="s">
        <v>17</v>
      </c>
      <c r="M15" s="18" t="s">
        <v>16</v>
      </c>
      <c r="N15" s="130"/>
      <c r="O15" s="132"/>
      <c r="P15" s="132"/>
      <c r="Q15" s="132"/>
      <c r="R15" s="18" t="s">
        <v>18</v>
      </c>
      <c r="S15" s="18" t="s">
        <v>19</v>
      </c>
      <c r="T15" s="18" t="s">
        <v>20</v>
      </c>
      <c r="AQ15" s="4"/>
    </row>
    <row r="16" spans="1:43" s="26" customFormat="1" ht="34.799999999999997" customHeight="1">
      <c r="A16" s="19"/>
      <c r="B16" s="110"/>
      <c r="C16" s="110"/>
      <c r="D16" s="109"/>
      <c r="E16" s="20"/>
      <c r="F16" s="21"/>
      <c r="G16" s="22"/>
      <c r="H16" s="23"/>
      <c r="I16" s="23"/>
      <c r="J16" s="21"/>
      <c r="K16" s="22"/>
      <c r="L16" s="23"/>
      <c r="M16" s="23"/>
      <c r="N16" s="24"/>
      <c r="O16" s="22"/>
      <c r="P16" s="22"/>
      <c r="Q16" s="24"/>
      <c r="R16" s="24"/>
      <c r="S16" s="24"/>
      <c r="T16" s="25"/>
      <c r="X16" s="3"/>
      <c r="AA16" s="3"/>
      <c r="AB16" s="3"/>
      <c r="AC16" s="3"/>
      <c r="AD16" s="3"/>
      <c r="AE16" s="3"/>
      <c r="AF16" s="3"/>
      <c r="AG16" s="3"/>
      <c r="AK16" s="3"/>
      <c r="AQ16" s="19"/>
    </row>
    <row r="17" spans="1:54" ht="34.799999999999997" customHeight="1">
      <c r="A17" s="19" t="s">
        <v>21</v>
      </c>
      <c r="B17" s="110"/>
      <c r="C17" s="110"/>
      <c r="D17" s="109" t="s">
        <v>21</v>
      </c>
      <c r="E17" s="20" t="s">
        <v>21</v>
      </c>
      <c r="F17" s="21" t="s">
        <v>21</v>
      </c>
      <c r="G17" s="22" t="s">
        <v>21</v>
      </c>
      <c r="H17" s="23" t="s">
        <v>21</v>
      </c>
      <c r="I17" s="23" t="s">
        <v>21</v>
      </c>
      <c r="J17" s="21" t="s">
        <v>21</v>
      </c>
      <c r="K17" s="22" t="s">
        <v>21</v>
      </c>
      <c r="L17" s="23" t="s">
        <v>21</v>
      </c>
      <c r="M17" s="23" t="s">
        <v>21</v>
      </c>
      <c r="N17" s="24" t="s">
        <v>21</v>
      </c>
      <c r="O17" s="22" t="s">
        <v>21</v>
      </c>
      <c r="P17" s="22" t="s">
        <v>21</v>
      </c>
      <c r="Q17" s="24" t="s">
        <v>21</v>
      </c>
      <c r="R17" s="24" t="s">
        <v>21</v>
      </c>
      <c r="S17" s="24" t="s">
        <v>21</v>
      </c>
      <c r="T17" s="25" t="s">
        <v>21</v>
      </c>
      <c r="AQ17" s="4"/>
    </row>
    <row r="18" spans="1:54">
      <c r="A18" s="4"/>
      <c r="C18" s="27"/>
      <c r="D18" s="27"/>
      <c r="AP18" s="6"/>
    </row>
    <row r="19" spans="1:54">
      <c r="A19" s="143"/>
      <c r="B19" s="144" t="s">
        <v>54</v>
      </c>
      <c r="C19" s="81" t="s">
        <v>66</v>
      </c>
      <c r="D19" s="29">
        <v>1</v>
      </c>
      <c r="AP19" s="6"/>
    </row>
    <row r="20" spans="1:54" ht="24.6" customHeight="1">
      <c r="A20" s="143"/>
      <c r="B20" s="145"/>
      <c r="C20" s="147" t="s">
        <v>22</v>
      </c>
      <c r="D20" s="30" t="s">
        <v>23</v>
      </c>
      <c r="AP20" s="6"/>
    </row>
    <row r="21" spans="1:54" ht="24.6" customHeight="1">
      <c r="A21" s="28"/>
      <c r="B21" s="146"/>
      <c r="C21" s="147"/>
      <c r="D21" s="31"/>
      <c r="AP21" s="6"/>
    </row>
    <row r="22" spans="1:54" ht="24.6" customHeight="1">
      <c r="A22" s="28"/>
      <c r="B22" s="94"/>
      <c r="C22" s="95" t="s">
        <v>24</v>
      </c>
      <c r="D22" s="29" t="s">
        <v>25</v>
      </c>
      <c r="E22" s="31"/>
      <c r="AP22" s="6"/>
    </row>
    <row r="23" spans="1:54" s="35" customFormat="1" ht="24.6" customHeight="1">
      <c r="A23" s="32"/>
      <c r="B23" s="32"/>
      <c r="C23" s="33"/>
      <c r="D23" s="34"/>
      <c r="AG23" s="34"/>
      <c r="AI23" s="34"/>
      <c r="AJ23" s="34"/>
      <c r="AK23" s="34"/>
      <c r="AL23" s="34"/>
      <c r="AM23" s="34"/>
      <c r="AN23" s="34"/>
      <c r="AO23" s="34"/>
      <c r="AP23" s="61"/>
    </row>
    <row r="24" spans="1:54" ht="15.6">
      <c r="A24" s="36" t="s">
        <v>26</v>
      </c>
      <c r="C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H24" s="2"/>
      <c r="AP24" s="2"/>
    </row>
    <row r="25" spans="1:54">
      <c r="A25" s="4"/>
    </row>
    <row r="26" spans="1:54" ht="62.4" customHeight="1">
      <c r="A26" s="96" t="s">
        <v>27</v>
      </c>
      <c r="B26" s="84" t="s">
        <v>28</v>
      </c>
      <c r="C26" s="115" t="s">
        <v>29</v>
      </c>
      <c r="D26" s="116"/>
      <c r="E26" s="85" t="s">
        <v>55</v>
      </c>
      <c r="F26" s="111" t="s">
        <v>30</v>
      </c>
      <c r="G26" s="111" t="s">
        <v>31</v>
      </c>
      <c r="H26" s="86" t="s">
        <v>4</v>
      </c>
      <c r="I26" s="86" t="s">
        <v>32</v>
      </c>
      <c r="J26" s="87" t="s">
        <v>82</v>
      </c>
      <c r="K26" s="88" t="s">
        <v>58</v>
      </c>
      <c r="L26" s="89" t="s">
        <v>56</v>
      </c>
      <c r="M26" s="89" t="s">
        <v>48</v>
      </c>
      <c r="N26" s="89" t="s">
        <v>49</v>
      </c>
      <c r="O26" s="89" t="s">
        <v>50</v>
      </c>
      <c r="P26" s="89" t="s">
        <v>51</v>
      </c>
      <c r="Q26" s="88" t="s">
        <v>57</v>
      </c>
      <c r="R26" s="89" t="s">
        <v>52</v>
      </c>
      <c r="S26" s="89" t="s">
        <v>53</v>
      </c>
      <c r="T26" s="87" t="s">
        <v>83</v>
      </c>
      <c r="U26" s="88" t="s">
        <v>58</v>
      </c>
      <c r="V26" s="89" t="s">
        <v>56</v>
      </c>
      <c r="W26" s="89" t="s">
        <v>48</v>
      </c>
      <c r="X26" s="89" t="s">
        <v>49</v>
      </c>
      <c r="Y26" s="89" t="s">
        <v>50</v>
      </c>
      <c r="Z26" s="89" t="s">
        <v>61</v>
      </c>
      <c r="AA26" s="88" t="s">
        <v>57</v>
      </c>
      <c r="AB26" s="89" t="s">
        <v>52</v>
      </c>
      <c r="AC26" s="89" t="s">
        <v>53</v>
      </c>
      <c r="AD26" s="87" t="s">
        <v>84</v>
      </c>
      <c r="AE26" s="87" t="s">
        <v>85</v>
      </c>
      <c r="AF26" s="87" t="s">
        <v>86</v>
      </c>
      <c r="AG26" s="87" t="s">
        <v>75</v>
      </c>
      <c r="AH26" s="87" t="s">
        <v>33</v>
      </c>
      <c r="AI26" s="87" t="s">
        <v>89</v>
      </c>
      <c r="AJ26" s="102" t="s">
        <v>87</v>
      </c>
      <c r="AK26" s="102" t="s">
        <v>88</v>
      </c>
      <c r="AL26" s="102" t="s">
        <v>90</v>
      </c>
      <c r="AM26" s="85" t="s">
        <v>91</v>
      </c>
      <c r="AN26" s="102" t="s">
        <v>92</v>
      </c>
      <c r="AO26" s="91" t="s">
        <v>59</v>
      </c>
      <c r="AP26" s="91" t="s">
        <v>60</v>
      </c>
      <c r="AQ26" s="90" t="s">
        <v>93</v>
      </c>
      <c r="AR26" s="92" t="s">
        <v>76</v>
      </c>
      <c r="AS26" s="102" t="s">
        <v>77</v>
      </c>
      <c r="AT26" s="102" t="s">
        <v>78</v>
      </c>
      <c r="AU26" s="102" t="s">
        <v>34</v>
      </c>
      <c r="AV26" s="102" t="s">
        <v>35</v>
      </c>
      <c r="AW26" s="85" t="s">
        <v>36</v>
      </c>
      <c r="AX26" s="85" t="s">
        <v>37</v>
      </c>
      <c r="AY26" s="102" t="s">
        <v>79</v>
      </c>
      <c r="AZ26" s="93" t="s">
        <v>94</v>
      </c>
      <c r="BA26" s="91" t="s">
        <v>80</v>
      </c>
      <c r="BB26" s="91" t="s">
        <v>81</v>
      </c>
    </row>
    <row r="27" spans="1:54" ht="26.4" customHeight="1">
      <c r="A27" s="97"/>
      <c r="B27" s="98"/>
      <c r="C27" s="154"/>
      <c r="D27" s="156"/>
      <c r="E27" s="99"/>
      <c r="F27" s="97"/>
      <c r="G27" s="97"/>
      <c r="H27" s="100"/>
      <c r="I27" s="100"/>
      <c r="J27" s="77" t="s">
        <v>70</v>
      </c>
      <c r="K27" s="101" t="s">
        <v>70</v>
      </c>
      <c r="L27" s="101" t="s">
        <v>70</v>
      </c>
      <c r="M27" s="101" t="s">
        <v>70</v>
      </c>
      <c r="N27" s="101" t="s">
        <v>70</v>
      </c>
      <c r="O27" s="101" t="s">
        <v>70</v>
      </c>
      <c r="P27" s="101" t="s">
        <v>70</v>
      </c>
      <c r="Q27" s="101" t="s">
        <v>70</v>
      </c>
      <c r="R27" s="101" t="s">
        <v>70</v>
      </c>
      <c r="S27" s="101" t="s">
        <v>70</v>
      </c>
      <c r="T27" s="77" t="s">
        <v>70</v>
      </c>
      <c r="U27" s="101" t="s">
        <v>70</v>
      </c>
      <c r="V27" s="101" t="s">
        <v>70</v>
      </c>
      <c r="W27" s="101" t="s">
        <v>70</v>
      </c>
      <c r="X27" s="101" t="s">
        <v>70</v>
      </c>
      <c r="Y27" s="101" t="s">
        <v>70</v>
      </c>
      <c r="Z27" s="101" t="s">
        <v>70</v>
      </c>
      <c r="AA27" s="101" t="s">
        <v>70</v>
      </c>
      <c r="AB27" s="101" t="s">
        <v>70</v>
      </c>
      <c r="AC27" s="101" t="s">
        <v>70</v>
      </c>
      <c r="AD27" s="77" t="s">
        <v>71</v>
      </c>
      <c r="AE27" s="77" t="s">
        <v>71</v>
      </c>
      <c r="AF27" s="77" t="s">
        <v>71</v>
      </c>
      <c r="AG27" s="77" t="s">
        <v>71</v>
      </c>
      <c r="AH27" s="77" t="s">
        <v>72</v>
      </c>
      <c r="AI27" s="77" t="s">
        <v>71</v>
      </c>
      <c r="AJ27" s="103" t="s">
        <v>70</v>
      </c>
      <c r="AK27" s="103" t="s">
        <v>70</v>
      </c>
      <c r="AL27" s="103" t="s">
        <v>70</v>
      </c>
      <c r="AM27" s="80" t="s">
        <v>70</v>
      </c>
      <c r="AN27" s="103" t="s">
        <v>70</v>
      </c>
      <c r="AO27" s="104" t="s">
        <v>70</v>
      </c>
      <c r="AP27" s="104" t="s">
        <v>72</v>
      </c>
      <c r="AQ27" s="105" t="s">
        <v>70</v>
      </c>
      <c r="AR27" s="106" t="s">
        <v>70</v>
      </c>
      <c r="AS27" s="103" t="s">
        <v>70</v>
      </c>
      <c r="AT27" s="103" t="s">
        <v>70</v>
      </c>
      <c r="AU27" s="103" t="s">
        <v>73</v>
      </c>
      <c r="AV27" s="103" t="s">
        <v>73</v>
      </c>
      <c r="AW27" s="80" t="s">
        <v>72</v>
      </c>
      <c r="AX27" s="80" t="s">
        <v>74</v>
      </c>
      <c r="AY27" s="103" t="s">
        <v>73</v>
      </c>
      <c r="AZ27" s="107"/>
      <c r="BA27" s="104" t="s">
        <v>73</v>
      </c>
      <c r="BB27" s="104" t="s">
        <v>73</v>
      </c>
    </row>
    <row r="28" spans="1:54" ht="21.6" customHeight="1">
      <c r="A28" s="38"/>
      <c r="B28" s="39"/>
      <c r="C28" s="160"/>
      <c r="D28" s="161"/>
      <c r="E28" s="76"/>
      <c r="F28" s="40"/>
      <c r="G28" s="40"/>
      <c r="H28" s="69"/>
      <c r="I28" s="69"/>
      <c r="J28" s="41"/>
      <c r="K28" s="68"/>
      <c r="L28" s="68"/>
      <c r="M28" s="68"/>
      <c r="N28" s="68"/>
      <c r="O28" s="68"/>
      <c r="P28" s="68"/>
      <c r="Q28" s="68"/>
      <c r="R28" s="68"/>
      <c r="S28" s="68"/>
      <c r="T28" s="41"/>
      <c r="U28" s="68"/>
      <c r="V28" s="68"/>
      <c r="W28" s="68"/>
      <c r="X28" s="68"/>
      <c r="Y28" s="68"/>
      <c r="Z28" s="68"/>
      <c r="AA28" s="68"/>
      <c r="AB28" s="68"/>
      <c r="AC28" s="68"/>
      <c r="AD28" s="42"/>
      <c r="AE28" s="42"/>
      <c r="AF28" s="42"/>
      <c r="AG28" s="42"/>
      <c r="AH28" s="43"/>
      <c r="AI28" s="42"/>
      <c r="AJ28" s="70"/>
      <c r="AK28" s="70"/>
      <c r="AL28" s="70"/>
      <c r="AM28" s="65"/>
      <c r="AN28" s="70"/>
      <c r="AO28" s="71"/>
      <c r="AP28" s="69"/>
      <c r="AQ28" s="63"/>
      <c r="AR28" s="64"/>
      <c r="AS28" s="70"/>
      <c r="AT28" s="70"/>
      <c r="AU28" s="71"/>
      <c r="AV28" s="71"/>
      <c r="AW28" s="66"/>
      <c r="AX28" s="67"/>
      <c r="AY28" s="72"/>
      <c r="AZ28" s="73"/>
      <c r="BA28" s="82"/>
      <c r="BB28" s="82"/>
    </row>
    <row r="29" spans="1:54" ht="19.8" customHeight="1">
      <c r="A29" s="38"/>
      <c r="B29" s="39"/>
      <c r="C29" s="160"/>
      <c r="D29" s="161"/>
      <c r="E29" s="76"/>
      <c r="F29" s="40"/>
      <c r="G29" s="40"/>
      <c r="H29" s="69"/>
      <c r="I29" s="69"/>
      <c r="J29" s="41"/>
      <c r="K29" s="68"/>
      <c r="L29" s="68"/>
      <c r="M29" s="68"/>
      <c r="N29" s="68"/>
      <c r="O29" s="68"/>
      <c r="P29" s="68"/>
      <c r="Q29" s="68"/>
      <c r="R29" s="68"/>
      <c r="S29" s="68"/>
      <c r="T29" s="41"/>
      <c r="U29" s="68"/>
      <c r="V29" s="68"/>
      <c r="W29" s="68"/>
      <c r="X29" s="68"/>
      <c r="Y29" s="68"/>
      <c r="Z29" s="68"/>
      <c r="AA29" s="68"/>
      <c r="AB29" s="68"/>
      <c r="AC29" s="68"/>
      <c r="AD29" s="42"/>
      <c r="AE29" s="42"/>
      <c r="AF29" s="42"/>
      <c r="AG29" s="42"/>
      <c r="AH29" s="43"/>
      <c r="AI29" s="42"/>
      <c r="AJ29" s="70"/>
      <c r="AK29" s="70"/>
      <c r="AL29" s="70"/>
      <c r="AM29" s="65"/>
      <c r="AN29" s="70"/>
      <c r="AO29" s="71"/>
      <c r="AP29" s="69"/>
      <c r="AQ29" s="63"/>
      <c r="AR29" s="64"/>
      <c r="AS29" s="70"/>
      <c r="AT29" s="70"/>
      <c r="AU29" s="71"/>
      <c r="AV29" s="71"/>
      <c r="AW29" s="66"/>
      <c r="AX29" s="67"/>
      <c r="AY29" s="72"/>
      <c r="AZ29" s="73"/>
      <c r="BA29" s="82"/>
      <c r="BB29" s="75"/>
    </row>
    <row r="30" spans="1:54">
      <c r="A30" s="44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U30" s="83">
        <f>SUBTOTAL(9,AU28:AU29)</f>
        <v>0</v>
      </c>
      <c r="AV30" s="83">
        <f xml:space="preserve"> SUBTOTAL(9,AV28:AV29)</f>
        <v>0</v>
      </c>
      <c r="AX30" s="45" t="s">
        <v>38</v>
      </c>
      <c r="AY30" s="46"/>
      <c r="AZ30" s="74" t="s">
        <v>96</v>
      </c>
      <c r="BA30" s="29"/>
      <c r="BB30" s="30"/>
    </row>
    <row r="31" spans="1:54" ht="13.2" customHeight="1">
      <c r="A31" s="162" t="s">
        <v>39</v>
      </c>
      <c r="B31" s="163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2"/>
      <c r="AG31" s="2"/>
      <c r="AH31" s="2"/>
      <c r="AI31" s="2"/>
      <c r="AJ31" s="2"/>
      <c r="AK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7"/>
    </row>
    <row r="32" spans="1:54">
      <c r="A32" s="48"/>
      <c r="B32" s="49"/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51"/>
    </row>
    <row r="36" spans="2:3">
      <c r="C36" s="114"/>
    </row>
    <row r="37" spans="2:3">
      <c r="B37" s="62" t="s">
        <v>40</v>
      </c>
      <c r="C37" s="112">
        <v>1</v>
      </c>
    </row>
    <row r="38" spans="2:3">
      <c r="B38" s="62" t="s">
        <v>41</v>
      </c>
      <c r="C38" s="113">
        <v>1</v>
      </c>
    </row>
    <row r="39" spans="2:3">
      <c r="B39" s="62" t="s">
        <v>42</v>
      </c>
      <c r="C39" s="113" t="s">
        <v>23</v>
      </c>
    </row>
    <row r="40" spans="2:3">
      <c r="B40" s="62" t="s">
        <v>43</v>
      </c>
      <c r="C40" s="113">
        <v>1</v>
      </c>
    </row>
    <row r="215" spans="62:70" ht="15.6">
      <c r="BJ215" s="52" t="s">
        <v>44</v>
      </c>
    </row>
    <row r="217" spans="62:70" ht="39.6">
      <c r="BJ217" s="53" t="s">
        <v>45</v>
      </c>
      <c r="BK217" s="54" t="s">
        <v>46</v>
      </c>
      <c r="BL217" s="55"/>
      <c r="BM217" s="55"/>
      <c r="BN217" s="55"/>
      <c r="BO217" s="55"/>
      <c r="BP217" s="55"/>
      <c r="BQ217" s="55"/>
      <c r="BR217" s="55"/>
    </row>
    <row r="218" spans="62:70">
      <c r="BJ218" s="37"/>
      <c r="BK218" s="37">
        <v>2014</v>
      </c>
      <c r="BL218" s="37">
        <v>2015</v>
      </c>
      <c r="BM218" s="37">
        <v>2016</v>
      </c>
      <c r="BN218" s="37">
        <v>2017</v>
      </c>
      <c r="BO218" s="37">
        <v>2018</v>
      </c>
      <c r="BP218" s="37">
        <v>2019</v>
      </c>
      <c r="BQ218" s="37">
        <v>2020</v>
      </c>
      <c r="BR218" s="37" t="s">
        <v>47</v>
      </c>
    </row>
    <row r="219" spans="62:70" ht="14.4">
      <c r="BJ219" s="56" t="e">
        <f>#REF!</f>
        <v>#REF!</v>
      </c>
      <c r="BK219" s="57" t="e">
        <f>#REF!</f>
        <v>#REF!</v>
      </c>
      <c r="BL219" s="57" t="e">
        <f>#REF!</f>
        <v>#REF!</v>
      </c>
      <c r="BM219" s="57" t="e">
        <f>#REF!</f>
        <v>#REF!</v>
      </c>
      <c r="BN219" s="57" t="e">
        <f>#REF!</f>
        <v>#REF!</v>
      </c>
      <c r="BO219" s="57" t="e">
        <f>#REF!</f>
        <v>#REF!</v>
      </c>
      <c r="BP219" s="57" t="e">
        <f>#REF!</f>
        <v>#REF!</v>
      </c>
      <c r="BQ219" s="57" t="e">
        <f>#REF!</f>
        <v>#REF!</v>
      </c>
      <c r="BR219" s="57" t="e">
        <f>SUM(BK219:BQ219)</f>
        <v>#REF!</v>
      </c>
    </row>
    <row r="220" spans="62:70" ht="14.4">
      <c r="BJ220" s="56" t="e">
        <f>#REF!</f>
        <v>#REF!</v>
      </c>
      <c r="BK220" s="57" t="e">
        <f>#REF!</f>
        <v>#REF!</v>
      </c>
      <c r="BL220" s="57" t="e">
        <f>#REF!</f>
        <v>#REF!</v>
      </c>
      <c r="BM220" s="57" t="e">
        <f>#REF!</f>
        <v>#REF!</v>
      </c>
      <c r="BN220" s="57" t="e">
        <f>#REF!</f>
        <v>#REF!</v>
      </c>
      <c r="BO220" s="57" t="e">
        <f>#REF!</f>
        <v>#REF!</v>
      </c>
      <c r="BP220" s="57" t="e">
        <f>#REF!</f>
        <v>#REF!</v>
      </c>
      <c r="BQ220" s="57" t="e">
        <f>#REF!</f>
        <v>#REF!</v>
      </c>
      <c r="BR220" s="57" t="e">
        <f t="shared" ref="BR220:BR249" si="0">SUM(BK220:BQ220)</f>
        <v>#REF!</v>
      </c>
    </row>
    <row r="221" spans="62:70" ht="14.4">
      <c r="BJ221" s="56" t="e">
        <f>#REF!</f>
        <v>#REF!</v>
      </c>
      <c r="BK221" s="57" t="e">
        <f>#REF!</f>
        <v>#REF!</v>
      </c>
      <c r="BL221" s="57" t="e">
        <f>#REF!</f>
        <v>#REF!</v>
      </c>
      <c r="BM221" s="57" t="e">
        <f>#REF!</f>
        <v>#REF!</v>
      </c>
      <c r="BN221" s="57" t="e">
        <f>#REF!</f>
        <v>#REF!</v>
      </c>
      <c r="BO221" s="57" t="e">
        <f>#REF!</f>
        <v>#REF!</v>
      </c>
      <c r="BP221" s="57" t="e">
        <f>#REF!</f>
        <v>#REF!</v>
      </c>
      <c r="BQ221" s="57" t="e">
        <f>#REF!</f>
        <v>#REF!</v>
      </c>
      <c r="BR221" s="57" t="e">
        <f t="shared" si="0"/>
        <v>#REF!</v>
      </c>
    </row>
    <row r="222" spans="62:70" ht="14.4">
      <c r="BJ222" s="56" t="e">
        <f>#REF!</f>
        <v>#REF!</v>
      </c>
      <c r="BK222" s="57" t="e">
        <f>#REF!</f>
        <v>#REF!</v>
      </c>
      <c r="BL222" s="57" t="e">
        <f>#REF!</f>
        <v>#REF!</v>
      </c>
      <c r="BM222" s="57" t="e">
        <f>#REF!</f>
        <v>#REF!</v>
      </c>
      <c r="BN222" s="57" t="e">
        <f>#REF!</f>
        <v>#REF!</v>
      </c>
      <c r="BO222" s="57" t="e">
        <f>#REF!</f>
        <v>#REF!</v>
      </c>
      <c r="BP222" s="57" t="e">
        <f>#REF!</f>
        <v>#REF!</v>
      </c>
      <c r="BQ222" s="57" t="e">
        <f>#REF!</f>
        <v>#REF!</v>
      </c>
      <c r="BR222" s="57" t="e">
        <f t="shared" si="0"/>
        <v>#REF!</v>
      </c>
    </row>
    <row r="223" spans="62:70" ht="14.4">
      <c r="BJ223" s="56" t="e">
        <f>#REF!</f>
        <v>#REF!</v>
      </c>
      <c r="BK223" s="57" t="e">
        <f>#REF!</f>
        <v>#REF!</v>
      </c>
      <c r="BL223" s="57" t="e">
        <f>#REF!</f>
        <v>#REF!</v>
      </c>
      <c r="BM223" s="57" t="e">
        <f>#REF!</f>
        <v>#REF!</v>
      </c>
      <c r="BN223" s="57" t="e">
        <f>#REF!</f>
        <v>#REF!</v>
      </c>
      <c r="BO223" s="57" t="e">
        <f>#REF!</f>
        <v>#REF!</v>
      </c>
      <c r="BP223" s="57" t="e">
        <f>#REF!</f>
        <v>#REF!</v>
      </c>
      <c r="BQ223" s="57" t="e">
        <f>#REF!</f>
        <v>#REF!</v>
      </c>
      <c r="BR223" s="57" t="e">
        <f t="shared" si="0"/>
        <v>#REF!</v>
      </c>
    </row>
    <row r="224" spans="62:70" ht="14.4">
      <c r="BJ224" s="56" t="e">
        <f>#REF!</f>
        <v>#REF!</v>
      </c>
      <c r="BK224" s="57" t="e">
        <f>#REF!</f>
        <v>#REF!</v>
      </c>
      <c r="BL224" s="57" t="e">
        <f>#REF!</f>
        <v>#REF!</v>
      </c>
      <c r="BM224" s="57" t="e">
        <f>#REF!</f>
        <v>#REF!</v>
      </c>
      <c r="BN224" s="57" t="e">
        <f>#REF!</f>
        <v>#REF!</v>
      </c>
      <c r="BO224" s="57" t="e">
        <f>#REF!</f>
        <v>#REF!</v>
      </c>
      <c r="BP224" s="57" t="e">
        <f>#REF!</f>
        <v>#REF!</v>
      </c>
      <c r="BQ224" s="57" t="e">
        <f>#REF!</f>
        <v>#REF!</v>
      </c>
      <c r="BR224" s="57" t="e">
        <f t="shared" si="0"/>
        <v>#REF!</v>
      </c>
    </row>
    <row r="225" spans="62:70" ht="14.4">
      <c r="BJ225" s="56" t="e">
        <f>#REF!</f>
        <v>#REF!</v>
      </c>
      <c r="BK225" s="57" t="e">
        <f>#REF!</f>
        <v>#REF!</v>
      </c>
      <c r="BL225" s="57" t="e">
        <f>#REF!</f>
        <v>#REF!</v>
      </c>
      <c r="BM225" s="57" t="e">
        <f>#REF!</f>
        <v>#REF!</v>
      </c>
      <c r="BN225" s="57" t="e">
        <f>#REF!</f>
        <v>#REF!</v>
      </c>
      <c r="BO225" s="57" t="e">
        <f>#REF!</f>
        <v>#REF!</v>
      </c>
      <c r="BP225" s="57" t="e">
        <f>#REF!</f>
        <v>#REF!</v>
      </c>
      <c r="BQ225" s="57" t="e">
        <f>#REF!</f>
        <v>#REF!</v>
      </c>
      <c r="BR225" s="57" t="e">
        <f t="shared" si="0"/>
        <v>#REF!</v>
      </c>
    </row>
    <row r="226" spans="62:70" ht="14.4">
      <c r="BJ226" s="56" t="e">
        <f>#REF!</f>
        <v>#REF!</v>
      </c>
      <c r="BK226" s="57" t="e">
        <f>#REF!</f>
        <v>#REF!</v>
      </c>
      <c r="BL226" s="57" t="e">
        <f>#REF!</f>
        <v>#REF!</v>
      </c>
      <c r="BM226" s="57" t="e">
        <f>#REF!</f>
        <v>#REF!</v>
      </c>
      <c r="BN226" s="57" t="e">
        <f>#REF!</f>
        <v>#REF!</v>
      </c>
      <c r="BO226" s="57" t="e">
        <f>#REF!</f>
        <v>#REF!</v>
      </c>
      <c r="BP226" s="57" t="e">
        <f>#REF!</f>
        <v>#REF!</v>
      </c>
      <c r="BQ226" s="57" t="e">
        <f>#REF!</f>
        <v>#REF!</v>
      </c>
      <c r="BR226" s="57" t="e">
        <f t="shared" si="0"/>
        <v>#REF!</v>
      </c>
    </row>
    <row r="227" spans="62:70" ht="14.4">
      <c r="BJ227" s="56" t="e">
        <f>#REF!</f>
        <v>#REF!</v>
      </c>
      <c r="BK227" s="57" t="e">
        <f>#REF!</f>
        <v>#REF!</v>
      </c>
      <c r="BL227" s="57" t="e">
        <f>#REF!</f>
        <v>#REF!</v>
      </c>
      <c r="BM227" s="57" t="e">
        <f>#REF!</f>
        <v>#REF!</v>
      </c>
      <c r="BN227" s="57" t="e">
        <f>#REF!</f>
        <v>#REF!</v>
      </c>
      <c r="BO227" s="57" t="e">
        <f>#REF!</f>
        <v>#REF!</v>
      </c>
      <c r="BP227" s="57" t="e">
        <f>#REF!</f>
        <v>#REF!</v>
      </c>
      <c r="BQ227" s="57" t="e">
        <f>#REF!</f>
        <v>#REF!</v>
      </c>
      <c r="BR227" s="57" t="e">
        <f t="shared" si="0"/>
        <v>#REF!</v>
      </c>
    </row>
    <row r="228" spans="62:70" ht="14.4">
      <c r="BJ228" s="56" t="e">
        <f>#REF!</f>
        <v>#REF!</v>
      </c>
      <c r="BK228" s="57" t="e">
        <f>#REF!</f>
        <v>#REF!</v>
      </c>
      <c r="BL228" s="57" t="e">
        <f>#REF!</f>
        <v>#REF!</v>
      </c>
      <c r="BM228" s="57" t="e">
        <f>#REF!</f>
        <v>#REF!</v>
      </c>
      <c r="BN228" s="57" t="e">
        <f>#REF!</f>
        <v>#REF!</v>
      </c>
      <c r="BO228" s="57" t="e">
        <f>#REF!</f>
        <v>#REF!</v>
      </c>
      <c r="BP228" s="57" t="e">
        <f>#REF!</f>
        <v>#REF!</v>
      </c>
      <c r="BQ228" s="57" t="e">
        <f>#REF!</f>
        <v>#REF!</v>
      </c>
      <c r="BR228" s="57" t="e">
        <f t="shared" si="0"/>
        <v>#REF!</v>
      </c>
    </row>
    <row r="229" spans="62:70" ht="14.4">
      <c r="BJ229" s="56" t="e">
        <f>#REF!</f>
        <v>#REF!</v>
      </c>
      <c r="BK229" s="57" t="e">
        <f>#REF!</f>
        <v>#REF!</v>
      </c>
      <c r="BL229" s="57" t="e">
        <f>#REF!</f>
        <v>#REF!</v>
      </c>
      <c r="BM229" s="57" t="e">
        <f>#REF!</f>
        <v>#REF!</v>
      </c>
      <c r="BN229" s="57" t="e">
        <f>#REF!</f>
        <v>#REF!</v>
      </c>
      <c r="BO229" s="57" t="e">
        <f>#REF!</f>
        <v>#REF!</v>
      </c>
      <c r="BP229" s="57" t="e">
        <f>#REF!</f>
        <v>#REF!</v>
      </c>
      <c r="BQ229" s="57" t="e">
        <f>#REF!</f>
        <v>#REF!</v>
      </c>
      <c r="BR229" s="57" t="e">
        <f t="shared" si="0"/>
        <v>#REF!</v>
      </c>
    </row>
    <row r="230" spans="62:70" ht="14.4">
      <c r="BJ230" s="56" t="e">
        <f>#REF!</f>
        <v>#REF!</v>
      </c>
      <c r="BK230" s="57" t="e">
        <f>#REF!</f>
        <v>#REF!</v>
      </c>
      <c r="BL230" s="57" t="e">
        <f>#REF!</f>
        <v>#REF!</v>
      </c>
      <c r="BM230" s="57" t="e">
        <f>#REF!</f>
        <v>#REF!</v>
      </c>
      <c r="BN230" s="57" t="e">
        <f>#REF!</f>
        <v>#REF!</v>
      </c>
      <c r="BO230" s="57" t="e">
        <f>#REF!</f>
        <v>#REF!</v>
      </c>
      <c r="BP230" s="57" t="e">
        <f>#REF!</f>
        <v>#REF!</v>
      </c>
      <c r="BQ230" s="57" t="e">
        <f>#REF!</f>
        <v>#REF!</v>
      </c>
      <c r="BR230" s="57" t="e">
        <f t="shared" si="0"/>
        <v>#REF!</v>
      </c>
    </row>
    <row r="231" spans="62:70" ht="14.4">
      <c r="BJ231" s="56" t="e">
        <f>#REF!</f>
        <v>#REF!</v>
      </c>
      <c r="BK231" s="57" t="e">
        <f>#REF!</f>
        <v>#REF!</v>
      </c>
      <c r="BL231" s="57" t="e">
        <f>#REF!</f>
        <v>#REF!</v>
      </c>
      <c r="BM231" s="57" t="e">
        <f>#REF!</f>
        <v>#REF!</v>
      </c>
      <c r="BN231" s="57" t="e">
        <f>#REF!</f>
        <v>#REF!</v>
      </c>
      <c r="BO231" s="57" t="e">
        <f>#REF!</f>
        <v>#REF!</v>
      </c>
      <c r="BP231" s="57" t="e">
        <f>#REF!</f>
        <v>#REF!</v>
      </c>
      <c r="BQ231" s="57" t="e">
        <f>#REF!</f>
        <v>#REF!</v>
      </c>
      <c r="BR231" s="57" t="e">
        <f t="shared" si="0"/>
        <v>#REF!</v>
      </c>
    </row>
    <row r="232" spans="62:70" ht="14.4">
      <c r="BJ232" s="56" t="e">
        <f>#REF!</f>
        <v>#REF!</v>
      </c>
      <c r="BK232" s="57" t="e">
        <f>#REF!</f>
        <v>#REF!</v>
      </c>
      <c r="BL232" s="57" t="e">
        <f>#REF!</f>
        <v>#REF!</v>
      </c>
      <c r="BM232" s="57" t="e">
        <f>#REF!</f>
        <v>#REF!</v>
      </c>
      <c r="BN232" s="57" t="e">
        <f>#REF!</f>
        <v>#REF!</v>
      </c>
      <c r="BO232" s="57" t="e">
        <f>#REF!</f>
        <v>#REF!</v>
      </c>
      <c r="BP232" s="57" t="e">
        <f>#REF!</f>
        <v>#REF!</v>
      </c>
      <c r="BQ232" s="57" t="e">
        <f>#REF!</f>
        <v>#REF!</v>
      </c>
      <c r="BR232" s="57" t="e">
        <f t="shared" si="0"/>
        <v>#REF!</v>
      </c>
    </row>
    <row r="233" spans="62:70" ht="14.4">
      <c r="BJ233" s="56" t="e">
        <f>#REF!</f>
        <v>#REF!</v>
      </c>
      <c r="BK233" s="57" t="e">
        <f>#REF!</f>
        <v>#REF!</v>
      </c>
      <c r="BL233" s="57" t="e">
        <f>#REF!</f>
        <v>#REF!</v>
      </c>
      <c r="BM233" s="57" t="e">
        <f>#REF!</f>
        <v>#REF!</v>
      </c>
      <c r="BN233" s="57" t="e">
        <f>#REF!</f>
        <v>#REF!</v>
      </c>
      <c r="BO233" s="57" t="e">
        <f>#REF!</f>
        <v>#REF!</v>
      </c>
      <c r="BP233" s="57" t="e">
        <f>#REF!</f>
        <v>#REF!</v>
      </c>
      <c r="BQ233" s="57" t="e">
        <f>#REF!</f>
        <v>#REF!</v>
      </c>
      <c r="BR233" s="57" t="e">
        <f t="shared" si="0"/>
        <v>#REF!</v>
      </c>
    </row>
    <row r="234" spans="62:70" ht="14.4">
      <c r="BJ234" s="56" t="e">
        <f>#REF!</f>
        <v>#REF!</v>
      </c>
      <c r="BK234" s="57" t="e">
        <f>#REF!</f>
        <v>#REF!</v>
      </c>
      <c r="BL234" s="57" t="e">
        <f>#REF!</f>
        <v>#REF!</v>
      </c>
      <c r="BM234" s="57" t="e">
        <f>#REF!</f>
        <v>#REF!</v>
      </c>
      <c r="BN234" s="57" t="e">
        <f>#REF!</f>
        <v>#REF!</v>
      </c>
      <c r="BO234" s="57" t="e">
        <f>#REF!</f>
        <v>#REF!</v>
      </c>
      <c r="BP234" s="57" t="e">
        <f>#REF!</f>
        <v>#REF!</v>
      </c>
      <c r="BQ234" s="57" t="e">
        <f>#REF!</f>
        <v>#REF!</v>
      </c>
      <c r="BR234" s="57" t="e">
        <f t="shared" si="0"/>
        <v>#REF!</v>
      </c>
    </row>
    <row r="235" spans="62:70" ht="14.4">
      <c r="BJ235" s="56" t="e">
        <f>#REF!</f>
        <v>#REF!</v>
      </c>
      <c r="BK235" s="57" t="e">
        <f>#REF!</f>
        <v>#REF!</v>
      </c>
      <c r="BL235" s="57" t="e">
        <f>#REF!</f>
        <v>#REF!</v>
      </c>
      <c r="BM235" s="57" t="e">
        <f>#REF!</f>
        <v>#REF!</v>
      </c>
      <c r="BN235" s="57" t="e">
        <f>#REF!</f>
        <v>#REF!</v>
      </c>
      <c r="BO235" s="57" t="e">
        <f>#REF!</f>
        <v>#REF!</v>
      </c>
      <c r="BP235" s="57" t="e">
        <f>#REF!</f>
        <v>#REF!</v>
      </c>
      <c r="BQ235" s="57" t="e">
        <f>#REF!</f>
        <v>#REF!</v>
      </c>
      <c r="BR235" s="57" t="e">
        <f t="shared" si="0"/>
        <v>#REF!</v>
      </c>
    </row>
    <row r="236" spans="62:70" ht="14.4">
      <c r="BJ236" s="56" t="e">
        <f>#REF!</f>
        <v>#REF!</v>
      </c>
      <c r="BK236" s="57" t="e">
        <f>#REF!</f>
        <v>#REF!</v>
      </c>
      <c r="BL236" s="57" t="e">
        <f>#REF!</f>
        <v>#REF!</v>
      </c>
      <c r="BM236" s="57" t="e">
        <f>#REF!</f>
        <v>#REF!</v>
      </c>
      <c r="BN236" s="57" t="e">
        <f>#REF!</f>
        <v>#REF!</v>
      </c>
      <c r="BO236" s="57" t="e">
        <f>#REF!</f>
        <v>#REF!</v>
      </c>
      <c r="BP236" s="57" t="e">
        <f>#REF!</f>
        <v>#REF!</v>
      </c>
      <c r="BQ236" s="57" t="e">
        <f>#REF!</f>
        <v>#REF!</v>
      </c>
      <c r="BR236" s="57" t="e">
        <f t="shared" si="0"/>
        <v>#REF!</v>
      </c>
    </row>
    <row r="237" spans="62:70" ht="14.4">
      <c r="BJ237" s="56" t="e">
        <f>#REF!</f>
        <v>#REF!</v>
      </c>
      <c r="BK237" s="57" t="e">
        <f>#REF!</f>
        <v>#REF!</v>
      </c>
      <c r="BL237" s="57" t="e">
        <f>#REF!</f>
        <v>#REF!</v>
      </c>
      <c r="BM237" s="57" t="e">
        <f>#REF!</f>
        <v>#REF!</v>
      </c>
      <c r="BN237" s="57" t="e">
        <f>#REF!</f>
        <v>#REF!</v>
      </c>
      <c r="BO237" s="57" t="e">
        <f>#REF!</f>
        <v>#REF!</v>
      </c>
      <c r="BP237" s="57" t="e">
        <f>#REF!</f>
        <v>#REF!</v>
      </c>
      <c r="BQ237" s="57" t="e">
        <f>#REF!</f>
        <v>#REF!</v>
      </c>
      <c r="BR237" s="57" t="e">
        <f t="shared" si="0"/>
        <v>#REF!</v>
      </c>
    </row>
    <row r="238" spans="62:70" ht="14.4">
      <c r="BJ238" s="56" t="e">
        <f>#REF!</f>
        <v>#REF!</v>
      </c>
      <c r="BK238" s="57" t="e">
        <f>#REF!</f>
        <v>#REF!</v>
      </c>
      <c r="BL238" s="57" t="e">
        <f>#REF!</f>
        <v>#REF!</v>
      </c>
      <c r="BM238" s="57" t="e">
        <f>#REF!</f>
        <v>#REF!</v>
      </c>
      <c r="BN238" s="57" t="e">
        <f>#REF!</f>
        <v>#REF!</v>
      </c>
      <c r="BO238" s="57" t="e">
        <f>#REF!</f>
        <v>#REF!</v>
      </c>
      <c r="BP238" s="57" t="e">
        <f>#REF!</f>
        <v>#REF!</v>
      </c>
      <c r="BQ238" s="57" t="e">
        <f>#REF!</f>
        <v>#REF!</v>
      </c>
      <c r="BR238" s="57" t="e">
        <f t="shared" si="0"/>
        <v>#REF!</v>
      </c>
    </row>
    <row r="239" spans="62:70" ht="14.4">
      <c r="BJ239" s="56" t="e">
        <f>#REF!</f>
        <v>#REF!</v>
      </c>
      <c r="BK239" s="57" t="e">
        <f>#REF!</f>
        <v>#REF!</v>
      </c>
      <c r="BL239" s="57" t="e">
        <f>#REF!</f>
        <v>#REF!</v>
      </c>
      <c r="BM239" s="57" t="e">
        <f>#REF!</f>
        <v>#REF!</v>
      </c>
      <c r="BN239" s="57" t="e">
        <f>#REF!</f>
        <v>#REF!</v>
      </c>
      <c r="BO239" s="57" t="e">
        <f>#REF!</f>
        <v>#REF!</v>
      </c>
      <c r="BP239" s="57" t="e">
        <f>#REF!</f>
        <v>#REF!</v>
      </c>
      <c r="BQ239" s="57" t="e">
        <f>#REF!</f>
        <v>#REF!</v>
      </c>
      <c r="BR239" s="57" t="e">
        <f t="shared" si="0"/>
        <v>#REF!</v>
      </c>
    </row>
    <row r="240" spans="62:70" ht="14.4">
      <c r="BJ240" s="56" t="e">
        <f>#REF!</f>
        <v>#REF!</v>
      </c>
      <c r="BK240" s="57" t="e">
        <f>#REF!</f>
        <v>#REF!</v>
      </c>
      <c r="BL240" s="57" t="e">
        <f>#REF!</f>
        <v>#REF!</v>
      </c>
      <c r="BM240" s="57" t="e">
        <f>#REF!</f>
        <v>#REF!</v>
      </c>
      <c r="BN240" s="57" t="e">
        <f>#REF!</f>
        <v>#REF!</v>
      </c>
      <c r="BO240" s="57" t="e">
        <f>#REF!</f>
        <v>#REF!</v>
      </c>
      <c r="BP240" s="57" t="e">
        <f>#REF!</f>
        <v>#REF!</v>
      </c>
      <c r="BQ240" s="57" t="e">
        <f>#REF!</f>
        <v>#REF!</v>
      </c>
      <c r="BR240" s="57" t="e">
        <f t="shared" si="0"/>
        <v>#REF!</v>
      </c>
    </row>
    <row r="241" spans="62:94" ht="14.4">
      <c r="BJ241" s="56" t="e">
        <f>#REF!</f>
        <v>#REF!</v>
      </c>
      <c r="BK241" s="57" t="e">
        <f>#REF!</f>
        <v>#REF!</v>
      </c>
      <c r="BL241" s="57" t="e">
        <f>#REF!</f>
        <v>#REF!</v>
      </c>
      <c r="BM241" s="57" t="e">
        <f>#REF!</f>
        <v>#REF!</v>
      </c>
      <c r="BN241" s="57" t="e">
        <f>#REF!</f>
        <v>#REF!</v>
      </c>
      <c r="BO241" s="57" t="e">
        <f>#REF!</f>
        <v>#REF!</v>
      </c>
      <c r="BP241" s="57" t="e">
        <f>#REF!</f>
        <v>#REF!</v>
      </c>
      <c r="BQ241" s="57" t="e">
        <f>#REF!</f>
        <v>#REF!</v>
      </c>
      <c r="BR241" s="57" t="e">
        <f t="shared" si="0"/>
        <v>#REF!</v>
      </c>
    </row>
    <row r="242" spans="62:94" ht="14.4">
      <c r="BJ242" s="56" t="e">
        <f>#REF!</f>
        <v>#REF!</v>
      </c>
      <c r="BK242" s="57" t="e">
        <f>#REF!</f>
        <v>#REF!</v>
      </c>
      <c r="BL242" s="57" t="e">
        <f>#REF!</f>
        <v>#REF!</v>
      </c>
      <c r="BM242" s="57" t="e">
        <f>#REF!</f>
        <v>#REF!</v>
      </c>
      <c r="BN242" s="57" t="e">
        <f>#REF!</f>
        <v>#REF!</v>
      </c>
      <c r="BO242" s="57" t="e">
        <f>#REF!</f>
        <v>#REF!</v>
      </c>
      <c r="BP242" s="57" t="e">
        <f>#REF!</f>
        <v>#REF!</v>
      </c>
      <c r="BQ242" s="57" t="e">
        <f>#REF!</f>
        <v>#REF!</v>
      </c>
      <c r="BR242" s="57" t="e">
        <f t="shared" si="0"/>
        <v>#REF!</v>
      </c>
    </row>
    <row r="243" spans="62:94" ht="14.4">
      <c r="BJ243" s="56" t="e">
        <f>#REF!</f>
        <v>#REF!</v>
      </c>
      <c r="BK243" s="57" t="e">
        <f>#REF!</f>
        <v>#REF!</v>
      </c>
      <c r="BL243" s="57" t="e">
        <f>#REF!</f>
        <v>#REF!</v>
      </c>
      <c r="BM243" s="57" t="e">
        <f>#REF!</f>
        <v>#REF!</v>
      </c>
      <c r="BN243" s="57" t="e">
        <f>#REF!</f>
        <v>#REF!</v>
      </c>
      <c r="BO243" s="57" t="e">
        <f>#REF!</f>
        <v>#REF!</v>
      </c>
      <c r="BP243" s="57" t="e">
        <f>#REF!</f>
        <v>#REF!</v>
      </c>
      <c r="BQ243" s="57" t="e">
        <f>#REF!</f>
        <v>#REF!</v>
      </c>
      <c r="BR243" s="57" t="e">
        <f t="shared" si="0"/>
        <v>#REF!</v>
      </c>
    </row>
    <row r="244" spans="62:94" ht="14.4">
      <c r="BJ244" s="56" t="e">
        <f>#REF!</f>
        <v>#REF!</v>
      </c>
      <c r="BK244" s="57" t="e">
        <f>#REF!</f>
        <v>#REF!</v>
      </c>
      <c r="BL244" s="57" t="e">
        <f>#REF!</f>
        <v>#REF!</v>
      </c>
      <c r="BM244" s="57" t="e">
        <f>#REF!</f>
        <v>#REF!</v>
      </c>
      <c r="BN244" s="57" t="e">
        <f>#REF!</f>
        <v>#REF!</v>
      </c>
      <c r="BO244" s="57" t="e">
        <f>#REF!</f>
        <v>#REF!</v>
      </c>
      <c r="BP244" s="57" t="e">
        <f>#REF!</f>
        <v>#REF!</v>
      </c>
      <c r="BQ244" s="57" t="e">
        <f>#REF!</f>
        <v>#REF!</v>
      </c>
      <c r="BR244" s="57" t="e">
        <f t="shared" si="0"/>
        <v>#REF!</v>
      </c>
    </row>
    <row r="245" spans="62:94" ht="14.4">
      <c r="BJ245" s="56" t="e">
        <f>#REF!</f>
        <v>#REF!</v>
      </c>
      <c r="BK245" s="57" t="e">
        <f>#REF!</f>
        <v>#REF!</v>
      </c>
      <c r="BL245" s="57" t="e">
        <f>#REF!</f>
        <v>#REF!</v>
      </c>
      <c r="BM245" s="57" t="e">
        <f>#REF!</f>
        <v>#REF!</v>
      </c>
      <c r="BN245" s="57" t="e">
        <f>#REF!</f>
        <v>#REF!</v>
      </c>
      <c r="BO245" s="57" t="e">
        <f>#REF!</f>
        <v>#REF!</v>
      </c>
      <c r="BP245" s="57" t="e">
        <f>#REF!</f>
        <v>#REF!</v>
      </c>
      <c r="BQ245" s="57" t="e">
        <f>#REF!</f>
        <v>#REF!</v>
      </c>
      <c r="BR245" s="57" t="e">
        <f t="shared" si="0"/>
        <v>#REF!</v>
      </c>
    </row>
    <row r="246" spans="62:94" ht="14.4">
      <c r="BJ246" s="56" t="e">
        <f>#REF!</f>
        <v>#REF!</v>
      </c>
      <c r="BK246" s="57" t="e">
        <f>#REF!</f>
        <v>#REF!</v>
      </c>
      <c r="BL246" s="57" t="e">
        <f>#REF!</f>
        <v>#REF!</v>
      </c>
      <c r="BM246" s="57" t="e">
        <f>#REF!</f>
        <v>#REF!</v>
      </c>
      <c r="BN246" s="57" t="e">
        <f>#REF!</f>
        <v>#REF!</v>
      </c>
      <c r="BO246" s="57" t="e">
        <f>#REF!</f>
        <v>#REF!</v>
      </c>
      <c r="BP246" s="57" t="e">
        <f>#REF!</f>
        <v>#REF!</v>
      </c>
      <c r="BQ246" s="57" t="e">
        <f>#REF!</f>
        <v>#REF!</v>
      </c>
      <c r="BR246" s="57" t="e">
        <f t="shared" si="0"/>
        <v>#REF!</v>
      </c>
    </row>
    <row r="247" spans="62:94" ht="14.4">
      <c r="BJ247" s="56" t="e">
        <f>#REF!</f>
        <v>#REF!</v>
      </c>
      <c r="BK247" s="57" t="e">
        <f>#REF!</f>
        <v>#REF!</v>
      </c>
      <c r="BL247" s="57" t="e">
        <f>#REF!</f>
        <v>#REF!</v>
      </c>
      <c r="BM247" s="57" t="e">
        <f>#REF!</f>
        <v>#REF!</v>
      </c>
      <c r="BN247" s="57" t="e">
        <f>#REF!</f>
        <v>#REF!</v>
      </c>
      <c r="BO247" s="57" t="e">
        <f>#REF!</f>
        <v>#REF!</v>
      </c>
      <c r="BP247" s="57" t="e">
        <f>#REF!</f>
        <v>#REF!</v>
      </c>
      <c r="BQ247" s="57" t="e">
        <f>#REF!</f>
        <v>#REF!</v>
      </c>
      <c r="BR247" s="57" t="e">
        <f t="shared" si="0"/>
        <v>#REF!</v>
      </c>
    </row>
    <row r="248" spans="62:94" ht="14.4">
      <c r="BJ248" s="56" t="e">
        <f>#REF!</f>
        <v>#REF!</v>
      </c>
      <c r="BK248" s="57" t="e">
        <f>#REF!</f>
        <v>#REF!</v>
      </c>
      <c r="BL248" s="57" t="e">
        <f>#REF!</f>
        <v>#REF!</v>
      </c>
      <c r="BM248" s="57" t="e">
        <f>#REF!</f>
        <v>#REF!</v>
      </c>
      <c r="BN248" s="57" t="e">
        <f>#REF!</f>
        <v>#REF!</v>
      </c>
      <c r="BO248" s="57" t="e">
        <f>#REF!</f>
        <v>#REF!</v>
      </c>
      <c r="BP248" s="57" t="e">
        <f>#REF!</f>
        <v>#REF!</v>
      </c>
      <c r="BQ248" s="57" t="e">
        <f>#REF!</f>
        <v>#REF!</v>
      </c>
      <c r="BR248" s="57" t="e">
        <f t="shared" si="0"/>
        <v>#REF!</v>
      </c>
    </row>
    <row r="249" spans="62:94" ht="14.4">
      <c r="BJ249" s="56" t="e">
        <f>#REF!</f>
        <v>#REF!</v>
      </c>
      <c r="BK249" s="57" t="e">
        <f>#REF!</f>
        <v>#REF!</v>
      </c>
      <c r="BL249" s="57" t="e">
        <f>#REF!</f>
        <v>#REF!</v>
      </c>
      <c r="BM249" s="57" t="e">
        <f>#REF!</f>
        <v>#REF!</v>
      </c>
      <c r="BN249" s="57" t="e">
        <f>#REF!</f>
        <v>#REF!</v>
      </c>
      <c r="BO249" s="57" t="e">
        <f>#REF!</f>
        <v>#REF!</v>
      </c>
      <c r="BP249" s="57" t="e">
        <f>#REF!</f>
        <v>#REF!</v>
      </c>
      <c r="BQ249" s="57" t="e">
        <f>#REF!</f>
        <v>#REF!</v>
      </c>
      <c r="BR249" s="57" t="e">
        <f t="shared" si="0"/>
        <v>#REF!</v>
      </c>
    </row>
    <row r="250" spans="62:94">
      <c r="BJ250" s="58"/>
      <c r="BK250" s="59"/>
      <c r="BL250" s="59"/>
      <c r="BM250" s="59"/>
      <c r="BN250" s="59"/>
      <c r="BO250" s="59"/>
      <c r="BP250" s="59"/>
      <c r="BQ250" s="59"/>
      <c r="BR250" s="59"/>
      <c r="BS250" s="59"/>
      <c r="BT250" s="59"/>
    </row>
    <row r="251" spans="62:94">
      <c r="BJ251" s="58"/>
      <c r="BK251" s="59"/>
      <c r="BL251" s="59"/>
      <c r="BM251" s="59"/>
      <c r="BN251" s="59"/>
      <c r="BO251" s="59"/>
      <c r="BP251" s="59"/>
      <c r="BQ251" s="59"/>
      <c r="BR251" s="59"/>
      <c r="BS251" s="59"/>
      <c r="BT251" s="59"/>
    </row>
    <row r="254" spans="62:94" ht="26.4">
      <c r="BJ254" s="53" t="s">
        <v>45</v>
      </c>
      <c r="BK254" s="37"/>
      <c r="BL254" s="60" t="e">
        <f>#REF!</f>
        <v>#REF!</v>
      </c>
      <c r="BM254" s="60" t="e">
        <f>#REF!</f>
        <v>#REF!</v>
      </c>
      <c r="BN254" s="60" t="e">
        <f>#REF!</f>
        <v>#REF!</v>
      </c>
      <c r="BO254" s="60" t="e">
        <f>#REF!</f>
        <v>#REF!</v>
      </c>
      <c r="BP254" s="60" t="e">
        <f>#REF!</f>
        <v>#REF!</v>
      </c>
      <c r="BQ254" s="60" t="e">
        <f>#REF!</f>
        <v>#REF!</v>
      </c>
      <c r="BR254" s="60" t="e">
        <f>#REF!</f>
        <v>#REF!</v>
      </c>
      <c r="BS254" s="60" t="e">
        <f>#REF!</f>
        <v>#REF!</v>
      </c>
      <c r="BT254" s="60" t="e">
        <f>#REF!</f>
        <v>#REF!</v>
      </c>
      <c r="BU254" s="60" t="e">
        <f>#REF!</f>
        <v>#REF!</v>
      </c>
      <c r="BV254" s="60" t="e">
        <f>#REF!</f>
        <v>#REF!</v>
      </c>
      <c r="BW254" s="60" t="e">
        <f>#REF!</f>
        <v>#REF!</v>
      </c>
      <c r="BX254" s="60" t="e">
        <f>#REF!</f>
        <v>#REF!</v>
      </c>
      <c r="BY254" s="60" t="e">
        <f>#REF!</f>
        <v>#REF!</v>
      </c>
      <c r="BZ254" s="60" t="e">
        <f>#REF!</f>
        <v>#REF!</v>
      </c>
      <c r="CA254" s="60" t="e">
        <f>#REF!</f>
        <v>#REF!</v>
      </c>
      <c r="CB254" s="60" t="e">
        <f>#REF!</f>
        <v>#REF!</v>
      </c>
      <c r="CC254" s="60" t="e">
        <f>#REF!</f>
        <v>#REF!</v>
      </c>
      <c r="CD254" s="60" t="e">
        <f>#REF!</f>
        <v>#REF!</v>
      </c>
      <c r="CE254" s="60" t="e">
        <f>#REF!</f>
        <v>#REF!</v>
      </c>
      <c r="CF254" s="60" t="e">
        <f>#REF!</f>
        <v>#REF!</v>
      </c>
      <c r="CG254" s="60" t="e">
        <f>#REF!</f>
        <v>#REF!</v>
      </c>
      <c r="CH254" s="60" t="e">
        <f>#REF!</f>
        <v>#REF!</v>
      </c>
      <c r="CI254" s="60" t="e">
        <f>#REF!</f>
        <v>#REF!</v>
      </c>
      <c r="CJ254" s="60" t="e">
        <f>#REF!</f>
        <v>#REF!</v>
      </c>
      <c r="CK254" s="60" t="e">
        <f>#REF!</f>
        <v>#REF!</v>
      </c>
      <c r="CL254" s="60" t="e">
        <f>#REF!</f>
        <v>#REF!</v>
      </c>
      <c r="CM254" s="60" t="e">
        <f>#REF!</f>
        <v>#REF!</v>
      </c>
      <c r="CN254" s="60" t="e">
        <f>#REF!</f>
        <v>#REF!</v>
      </c>
      <c r="CO254" s="60" t="e">
        <f>#REF!</f>
        <v>#REF!</v>
      </c>
      <c r="CP254" s="60" t="e">
        <f>#REF!</f>
        <v>#REF!</v>
      </c>
    </row>
    <row r="255" spans="62:94" ht="39.6">
      <c r="BJ255" s="53" t="s">
        <v>46</v>
      </c>
      <c r="BK255" s="37">
        <v>2014</v>
      </c>
      <c r="BL255" s="60" t="e">
        <f>#REF!</f>
        <v>#REF!</v>
      </c>
      <c r="BM255" s="60" t="e">
        <f>#REF!</f>
        <v>#REF!</v>
      </c>
      <c r="BN255" s="60" t="e">
        <f>#REF!</f>
        <v>#REF!</v>
      </c>
      <c r="BO255" s="60" t="e">
        <f>#REF!</f>
        <v>#REF!</v>
      </c>
      <c r="BP255" s="60" t="e">
        <f>#REF!</f>
        <v>#REF!</v>
      </c>
      <c r="BQ255" s="60" t="e">
        <f>#REF!</f>
        <v>#REF!</v>
      </c>
      <c r="BR255" s="60" t="e">
        <f>#REF!</f>
        <v>#REF!</v>
      </c>
      <c r="BS255" s="60" t="e">
        <f>#REF!</f>
        <v>#REF!</v>
      </c>
      <c r="BT255" s="60" t="e">
        <f>#REF!</f>
        <v>#REF!</v>
      </c>
      <c r="BU255" s="60" t="e">
        <f>#REF!</f>
        <v>#REF!</v>
      </c>
      <c r="BV255" s="60" t="e">
        <f>#REF!</f>
        <v>#REF!</v>
      </c>
      <c r="BW255" s="60" t="e">
        <f>#REF!</f>
        <v>#REF!</v>
      </c>
      <c r="BX255" s="60" t="e">
        <f>#REF!</f>
        <v>#REF!</v>
      </c>
      <c r="BY255" s="60" t="e">
        <f>#REF!</f>
        <v>#REF!</v>
      </c>
      <c r="BZ255" s="60" t="e">
        <f>#REF!</f>
        <v>#REF!</v>
      </c>
      <c r="CA255" s="60" t="e">
        <f>#REF!</f>
        <v>#REF!</v>
      </c>
      <c r="CB255" s="60" t="e">
        <f>#REF!</f>
        <v>#REF!</v>
      </c>
      <c r="CC255" s="60" t="e">
        <f>#REF!</f>
        <v>#REF!</v>
      </c>
      <c r="CD255" s="60" t="e">
        <f>#REF!</f>
        <v>#REF!</v>
      </c>
      <c r="CE255" s="60" t="e">
        <f>#REF!</f>
        <v>#REF!</v>
      </c>
      <c r="CF255" s="60" t="e">
        <f>#REF!</f>
        <v>#REF!</v>
      </c>
      <c r="CG255" s="60" t="e">
        <f>#REF!</f>
        <v>#REF!</v>
      </c>
      <c r="CH255" s="60" t="e">
        <f>#REF!</f>
        <v>#REF!</v>
      </c>
      <c r="CI255" s="60" t="e">
        <f>#REF!</f>
        <v>#REF!</v>
      </c>
      <c r="CJ255" s="60" t="e">
        <f>#REF!</f>
        <v>#REF!</v>
      </c>
      <c r="CK255" s="60" t="e">
        <f>#REF!</f>
        <v>#REF!</v>
      </c>
      <c r="CL255" s="60" t="e">
        <f>#REF!</f>
        <v>#REF!</v>
      </c>
      <c r="CM255" s="60" t="e">
        <f>#REF!</f>
        <v>#REF!</v>
      </c>
      <c r="CN255" s="60" t="e">
        <f>#REF!</f>
        <v>#REF!</v>
      </c>
      <c r="CO255" s="60" t="e">
        <f>#REF!</f>
        <v>#REF!</v>
      </c>
      <c r="CP255" s="60" t="e">
        <f>#REF!</f>
        <v>#REF!</v>
      </c>
    </row>
    <row r="256" spans="62:94">
      <c r="BJ256" s="53"/>
      <c r="BK256" s="37">
        <v>2015</v>
      </c>
      <c r="BL256" s="60" t="e">
        <f>#REF!</f>
        <v>#REF!</v>
      </c>
      <c r="BM256" s="60" t="e">
        <f>#REF!</f>
        <v>#REF!</v>
      </c>
      <c r="BN256" s="60" t="e">
        <f>#REF!</f>
        <v>#REF!</v>
      </c>
      <c r="BO256" s="60" t="e">
        <f>#REF!</f>
        <v>#REF!</v>
      </c>
      <c r="BP256" s="60" t="e">
        <f>#REF!</f>
        <v>#REF!</v>
      </c>
      <c r="BQ256" s="60" t="e">
        <f>#REF!</f>
        <v>#REF!</v>
      </c>
      <c r="BR256" s="60" t="e">
        <f>#REF!</f>
        <v>#REF!</v>
      </c>
      <c r="BS256" s="60" t="e">
        <f>#REF!</f>
        <v>#REF!</v>
      </c>
      <c r="BT256" s="60" t="e">
        <f>#REF!</f>
        <v>#REF!</v>
      </c>
      <c r="BU256" s="60" t="e">
        <f>#REF!</f>
        <v>#REF!</v>
      </c>
      <c r="BV256" s="60" t="e">
        <f>#REF!</f>
        <v>#REF!</v>
      </c>
      <c r="BW256" s="60" t="e">
        <f>#REF!</f>
        <v>#REF!</v>
      </c>
      <c r="BX256" s="60" t="e">
        <f>#REF!</f>
        <v>#REF!</v>
      </c>
      <c r="BY256" s="60" t="e">
        <f>#REF!</f>
        <v>#REF!</v>
      </c>
      <c r="BZ256" s="60" t="e">
        <f>#REF!</f>
        <v>#REF!</v>
      </c>
      <c r="CA256" s="60" t="e">
        <f>#REF!</f>
        <v>#REF!</v>
      </c>
      <c r="CB256" s="60" t="e">
        <f>#REF!</f>
        <v>#REF!</v>
      </c>
      <c r="CC256" s="60" t="e">
        <f>#REF!</f>
        <v>#REF!</v>
      </c>
      <c r="CD256" s="60" t="e">
        <f>#REF!</f>
        <v>#REF!</v>
      </c>
      <c r="CE256" s="60" t="e">
        <f>#REF!</f>
        <v>#REF!</v>
      </c>
      <c r="CF256" s="60" t="e">
        <f>#REF!</f>
        <v>#REF!</v>
      </c>
      <c r="CG256" s="60" t="e">
        <f>#REF!</f>
        <v>#REF!</v>
      </c>
      <c r="CH256" s="60" t="e">
        <f>#REF!</f>
        <v>#REF!</v>
      </c>
      <c r="CI256" s="60" t="e">
        <f>#REF!</f>
        <v>#REF!</v>
      </c>
      <c r="CJ256" s="60" t="e">
        <f>#REF!</f>
        <v>#REF!</v>
      </c>
      <c r="CK256" s="60" t="e">
        <f>#REF!</f>
        <v>#REF!</v>
      </c>
      <c r="CL256" s="60" t="e">
        <f>#REF!</f>
        <v>#REF!</v>
      </c>
      <c r="CM256" s="60" t="e">
        <f>#REF!</f>
        <v>#REF!</v>
      </c>
      <c r="CN256" s="60" t="e">
        <f>#REF!</f>
        <v>#REF!</v>
      </c>
      <c r="CO256" s="60" t="e">
        <f>#REF!</f>
        <v>#REF!</v>
      </c>
      <c r="CP256" s="60" t="e">
        <f>#REF!</f>
        <v>#REF!</v>
      </c>
    </row>
    <row r="257" spans="62:94">
      <c r="BJ257" s="53"/>
      <c r="BK257" s="37">
        <v>2016</v>
      </c>
      <c r="BL257" s="60" t="e">
        <f>#REF!</f>
        <v>#REF!</v>
      </c>
      <c r="BM257" s="60" t="e">
        <f>#REF!</f>
        <v>#REF!</v>
      </c>
      <c r="BN257" s="60" t="e">
        <f>#REF!</f>
        <v>#REF!</v>
      </c>
      <c r="BO257" s="60" t="e">
        <f>#REF!</f>
        <v>#REF!</v>
      </c>
      <c r="BP257" s="60" t="e">
        <f>#REF!</f>
        <v>#REF!</v>
      </c>
      <c r="BQ257" s="60" t="e">
        <f>#REF!</f>
        <v>#REF!</v>
      </c>
      <c r="BR257" s="60" t="e">
        <f>#REF!</f>
        <v>#REF!</v>
      </c>
      <c r="BS257" s="60" t="e">
        <f>#REF!</f>
        <v>#REF!</v>
      </c>
      <c r="BT257" s="60" t="e">
        <f>#REF!</f>
        <v>#REF!</v>
      </c>
      <c r="BU257" s="60" t="e">
        <f>#REF!</f>
        <v>#REF!</v>
      </c>
      <c r="BV257" s="60" t="e">
        <f>#REF!</f>
        <v>#REF!</v>
      </c>
      <c r="BW257" s="60" t="e">
        <f>#REF!</f>
        <v>#REF!</v>
      </c>
      <c r="BX257" s="60" t="e">
        <f>#REF!</f>
        <v>#REF!</v>
      </c>
      <c r="BY257" s="60" t="e">
        <f>#REF!</f>
        <v>#REF!</v>
      </c>
      <c r="BZ257" s="60" t="e">
        <f>#REF!</f>
        <v>#REF!</v>
      </c>
      <c r="CA257" s="60" t="e">
        <f>#REF!</f>
        <v>#REF!</v>
      </c>
      <c r="CB257" s="60" t="e">
        <f>#REF!</f>
        <v>#REF!</v>
      </c>
      <c r="CC257" s="60" t="e">
        <f>#REF!</f>
        <v>#REF!</v>
      </c>
      <c r="CD257" s="60" t="e">
        <f>#REF!</f>
        <v>#REF!</v>
      </c>
      <c r="CE257" s="60" t="e">
        <f>#REF!</f>
        <v>#REF!</v>
      </c>
      <c r="CF257" s="60" t="e">
        <f>#REF!</f>
        <v>#REF!</v>
      </c>
      <c r="CG257" s="60" t="e">
        <f>#REF!</f>
        <v>#REF!</v>
      </c>
      <c r="CH257" s="60" t="e">
        <f>#REF!</f>
        <v>#REF!</v>
      </c>
      <c r="CI257" s="60" t="e">
        <f>#REF!</f>
        <v>#REF!</v>
      </c>
      <c r="CJ257" s="60" t="e">
        <f>#REF!</f>
        <v>#REF!</v>
      </c>
      <c r="CK257" s="60" t="e">
        <f>#REF!</f>
        <v>#REF!</v>
      </c>
      <c r="CL257" s="60" t="e">
        <f>#REF!</f>
        <v>#REF!</v>
      </c>
      <c r="CM257" s="60" t="e">
        <f>#REF!</f>
        <v>#REF!</v>
      </c>
      <c r="CN257" s="60" t="e">
        <f>#REF!</f>
        <v>#REF!</v>
      </c>
      <c r="CO257" s="60" t="e">
        <f>#REF!</f>
        <v>#REF!</v>
      </c>
      <c r="CP257" s="60" t="e">
        <f>#REF!</f>
        <v>#REF!</v>
      </c>
    </row>
    <row r="258" spans="62:94">
      <c r="BJ258" s="53"/>
      <c r="BK258" s="37">
        <v>2017</v>
      </c>
      <c r="BL258" s="60" t="e">
        <f>#REF!</f>
        <v>#REF!</v>
      </c>
      <c r="BM258" s="60" t="e">
        <f>#REF!</f>
        <v>#REF!</v>
      </c>
      <c r="BN258" s="60" t="e">
        <f>#REF!</f>
        <v>#REF!</v>
      </c>
      <c r="BO258" s="60" t="e">
        <f>#REF!</f>
        <v>#REF!</v>
      </c>
      <c r="BP258" s="60" t="e">
        <f>#REF!</f>
        <v>#REF!</v>
      </c>
      <c r="BQ258" s="60" t="e">
        <f>#REF!</f>
        <v>#REF!</v>
      </c>
      <c r="BR258" s="60" t="e">
        <f>#REF!</f>
        <v>#REF!</v>
      </c>
      <c r="BS258" s="60" t="e">
        <f>#REF!</f>
        <v>#REF!</v>
      </c>
      <c r="BT258" s="60" t="e">
        <f>#REF!</f>
        <v>#REF!</v>
      </c>
      <c r="BU258" s="60" t="e">
        <f>#REF!</f>
        <v>#REF!</v>
      </c>
      <c r="BV258" s="60" t="e">
        <f>#REF!</f>
        <v>#REF!</v>
      </c>
      <c r="BW258" s="60" t="e">
        <f>#REF!</f>
        <v>#REF!</v>
      </c>
      <c r="BX258" s="60" t="e">
        <f>#REF!</f>
        <v>#REF!</v>
      </c>
      <c r="BY258" s="60" t="e">
        <f>#REF!</f>
        <v>#REF!</v>
      </c>
      <c r="BZ258" s="60" t="e">
        <f>#REF!</f>
        <v>#REF!</v>
      </c>
      <c r="CA258" s="60" t="e">
        <f>#REF!</f>
        <v>#REF!</v>
      </c>
      <c r="CB258" s="60" t="e">
        <f>#REF!</f>
        <v>#REF!</v>
      </c>
      <c r="CC258" s="60" t="e">
        <f>#REF!</f>
        <v>#REF!</v>
      </c>
      <c r="CD258" s="60" t="e">
        <f>#REF!</f>
        <v>#REF!</v>
      </c>
      <c r="CE258" s="60" t="e">
        <f>#REF!</f>
        <v>#REF!</v>
      </c>
      <c r="CF258" s="60" t="e">
        <f>#REF!</f>
        <v>#REF!</v>
      </c>
      <c r="CG258" s="60" t="e">
        <f>#REF!</f>
        <v>#REF!</v>
      </c>
      <c r="CH258" s="60" t="e">
        <f>#REF!</f>
        <v>#REF!</v>
      </c>
      <c r="CI258" s="60" t="e">
        <f>#REF!</f>
        <v>#REF!</v>
      </c>
      <c r="CJ258" s="60" t="e">
        <f>#REF!</f>
        <v>#REF!</v>
      </c>
      <c r="CK258" s="60" t="e">
        <f>#REF!</f>
        <v>#REF!</v>
      </c>
      <c r="CL258" s="60" t="e">
        <f>#REF!</f>
        <v>#REF!</v>
      </c>
      <c r="CM258" s="60" t="e">
        <f>#REF!</f>
        <v>#REF!</v>
      </c>
      <c r="CN258" s="60" t="e">
        <f>#REF!</f>
        <v>#REF!</v>
      </c>
      <c r="CO258" s="60" t="e">
        <f>#REF!</f>
        <v>#REF!</v>
      </c>
      <c r="CP258" s="60" t="e">
        <f>#REF!</f>
        <v>#REF!</v>
      </c>
    </row>
    <row r="259" spans="62:94">
      <c r="BJ259" s="53"/>
      <c r="BK259" s="37">
        <v>2018</v>
      </c>
      <c r="BL259" s="60" t="e">
        <f>#REF!</f>
        <v>#REF!</v>
      </c>
      <c r="BM259" s="60" t="e">
        <f>#REF!</f>
        <v>#REF!</v>
      </c>
      <c r="BN259" s="60" t="e">
        <f>#REF!</f>
        <v>#REF!</v>
      </c>
      <c r="BO259" s="60" t="e">
        <f>#REF!</f>
        <v>#REF!</v>
      </c>
      <c r="BP259" s="60" t="e">
        <f>#REF!</f>
        <v>#REF!</v>
      </c>
      <c r="BQ259" s="60" t="e">
        <f>#REF!</f>
        <v>#REF!</v>
      </c>
      <c r="BR259" s="60" t="e">
        <f>#REF!</f>
        <v>#REF!</v>
      </c>
      <c r="BS259" s="60" t="e">
        <f>#REF!</f>
        <v>#REF!</v>
      </c>
      <c r="BT259" s="60" t="e">
        <f>#REF!</f>
        <v>#REF!</v>
      </c>
      <c r="BU259" s="60" t="e">
        <f>#REF!</f>
        <v>#REF!</v>
      </c>
      <c r="BV259" s="60" t="e">
        <f>#REF!</f>
        <v>#REF!</v>
      </c>
      <c r="BW259" s="60" t="e">
        <f>#REF!</f>
        <v>#REF!</v>
      </c>
      <c r="BX259" s="60" t="e">
        <f>#REF!</f>
        <v>#REF!</v>
      </c>
      <c r="BY259" s="60" t="e">
        <f>#REF!</f>
        <v>#REF!</v>
      </c>
      <c r="BZ259" s="60" t="e">
        <f>#REF!</f>
        <v>#REF!</v>
      </c>
      <c r="CA259" s="60" t="e">
        <f>#REF!</f>
        <v>#REF!</v>
      </c>
      <c r="CB259" s="60" t="e">
        <f>#REF!</f>
        <v>#REF!</v>
      </c>
      <c r="CC259" s="60" t="e">
        <f>#REF!</f>
        <v>#REF!</v>
      </c>
      <c r="CD259" s="60" t="e">
        <f>#REF!</f>
        <v>#REF!</v>
      </c>
      <c r="CE259" s="60" t="e">
        <f>#REF!</f>
        <v>#REF!</v>
      </c>
      <c r="CF259" s="60" t="e">
        <f>#REF!</f>
        <v>#REF!</v>
      </c>
      <c r="CG259" s="60" t="e">
        <f>#REF!</f>
        <v>#REF!</v>
      </c>
      <c r="CH259" s="60" t="e">
        <f>#REF!</f>
        <v>#REF!</v>
      </c>
      <c r="CI259" s="60" t="e">
        <f>#REF!</f>
        <v>#REF!</v>
      </c>
      <c r="CJ259" s="60" t="e">
        <f>#REF!</f>
        <v>#REF!</v>
      </c>
      <c r="CK259" s="60" t="e">
        <f>#REF!</f>
        <v>#REF!</v>
      </c>
      <c r="CL259" s="60" t="e">
        <f>#REF!</f>
        <v>#REF!</v>
      </c>
      <c r="CM259" s="60" t="e">
        <f>#REF!</f>
        <v>#REF!</v>
      </c>
      <c r="CN259" s="60" t="e">
        <f>#REF!</f>
        <v>#REF!</v>
      </c>
      <c r="CO259" s="60" t="e">
        <f>#REF!</f>
        <v>#REF!</v>
      </c>
      <c r="CP259" s="60" t="e">
        <f>#REF!</f>
        <v>#REF!</v>
      </c>
    </row>
    <row r="260" spans="62:94">
      <c r="BJ260" s="53"/>
      <c r="BK260" s="37">
        <v>2019</v>
      </c>
      <c r="BL260" s="60" t="e">
        <f>#REF!</f>
        <v>#REF!</v>
      </c>
      <c r="BM260" s="60" t="e">
        <f>#REF!</f>
        <v>#REF!</v>
      </c>
      <c r="BN260" s="60" t="e">
        <f>#REF!</f>
        <v>#REF!</v>
      </c>
      <c r="BO260" s="60" t="e">
        <f>#REF!</f>
        <v>#REF!</v>
      </c>
      <c r="BP260" s="60" t="e">
        <f>#REF!</f>
        <v>#REF!</v>
      </c>
      <c r="BQ260" s="60" t="e">
        <f>#REF!</f>
        <v>#REF!</v>
      </c>
      <c r="BR260" s="60" t="e">
        <f>#REF!</f>
        <v>#REF!</v>
      </c>
      <c r="BS260" s="60" t="e">
        <f>#REF!</f>
        <v>#REF!</v>
      </c>
      <c r="BT260" s="60" t="e">
        <f>#REF!</f>
        <v>#REF!</v>
      </c>
      <c r="BU260" s="60" t="e">
        <f>#REF!</f>
        <v>#REF!</v>
      </c>
      <c r="BV260" s="60" t="e">
        <f>#REF!</f>
        <v>#REF!</v>
      </c>
      <c r="BW260" s="60" t="e">
        <f>#REF!</f>
        <v>#REF!</v>
      </c>
      <c r="BX260" s="60" t="e">
        <f>#REF!</f>
        <v>#REF!</v>
      </c>
      <c r="BY260" s="60" t="e">
        <f>#REF!</f>
        <v>#REF!</v>
      </c>
      <c r="BZ260" s="60" t="e">
        <f>#REF!</f>
        <v>#REF!</v>
      </c>
      <c r="CA260" s="60" t="e">
        <f>#REF!</f>
        <v>#REF!</v>
      </c>
      <c r="CB260" s="60" t="e">
        <f>#REF!</f>
        <v>#REF!</v>
      </c>
      <c r="CC260" s="60" t="e">
        <f>#REF!</f>
        <v>#REF!</v>
      </c>
      <c r="CD260" s="60" t="e">
        <f>#REF!</f>
        <v>#REF!</v>
      </c>
      <c r="CE260" s="60" t="e">
        <f>#REF!</f>
        <v>#REF!</v>
      </c>
      <c r="CF260" s="60" t="e">
        <f>#REF!</f>
        <v>#REF!</v>
      </c>
      <c r="CG260" s="60" t="e">
        <f>#REF!</f>
        <v>#REF!</v>
      </c>
      <c r="CH260" s="60" t="e">
        <f>#REF!</f>
        <v>#REF!</v>
      </c>
      <c r="CI260" s="60" t="e">
        <f>#REF!</f>
        <v>#REF!</v>
      </c>
      <c r="CJ260" s="60" t="e">
        <f>#REF!</f>
        <v>#REF!</v>
      </c>
      <c r="CK260" s="60" t="e">
        <f>#REF!</f>
        <v>#REF!</v>
      </c>
      <c r="CL260" s="60" t="e">
        <f>#REF!</f>
        <v>#REF!</v>
      </c>
      <c r="CM260" s="60" t="e">
        <f>#REF!</f>
        <v>#REF!</v>
      </c>
      <c r="CN260" s="60" t="e">
        <f>#REF!</f>
        <v>#REF!</v>
      </c>
      <c r="CO260" s="60" t="e">
        <f>#REF!</f>
        <v>#REF!</v>
      </c>
      <c r="CP260" s="60" t="e">
        <f>#REF!</f>
        <v>#REF!</v>
      </c>
    </row>
    <row r="261" spans="62:94">
      <c r="BJ261" s="53"/>
      <c r="BK261" s="37">
        <v>2020</v>
      </c>
      <c r="BL261" s="60" t="e">
        <f>#REF!</f>
        <v>#REF!</v>
      </c>
      <c r="BM261" s="60" t="e">
        <f>#REF!</f>
        <v>#REF!</v>
      </c>
      <c r="BN261" s="60" t="e">
        <f>#REF!</f>
        <v>#REF!</v>
      </c>
      <c r="BO261" s="60" t="e">
        <f>#REF!</f>
        <v>#REF!</v>
      </c>
      <c r="BP261" s="60" t="e">
        <f>#REF!</f>
        <v>#REF!</v>
      </c>
      <c r="BQ261" s="60" t="e">
        <f>#REF!</f>
        <v>#REF!</v>
      </c>
      <c r="BR261" s="60" t="e">
        <f>#REF!</f>
        <v>#REF!</v>
      </c>
      <c r="BS261" s="60" t="e">
        <f>#REF!</f>
        <v>#REF!</v>
      </c>
      <c r="BT261" s="60" t="e">
        <f>#REF!</f>
        <v>#REF!</v>
      </c>
      <c r="BU261" s="60" t="e">
        <f>#REF!</f>
        <v>#REF!</v>
      </c>
      <c r="BV261" s="60" t="e">
        <f>#REF!</f>
        <v>#REF!</v>
      </c>
      <c r="BW261" s="60" t="e">
        <f>#REF!</f>
        <v>#REF!</v>
      </c>
      <c r="BX261" s="60" t="e">
        <f>#REF!</f>
        <v>#REF!</v>
      </c>
      <c r="BY261" s="60" t="e">
        <f>#REF!</f>
        <v>#REF!</v>
      </c>
      <c r="BZ261" s="60" t="e">
        <f>#REF!</f>
        <v>#REF!</v>
      </c>
      <c r="CA261" s="60" t="e">
        <f>#REF!</f>
        <v>#REF!</v>
      </c>
      <c r="CB261" s="60" t="e">
        <f>#REF!</f>
        <v>#REF!</v>
      </c>
      <c r="CC261" s="60" t="e">
        <f>#REF!</f>
        <v>#REF!</v>
      </c>
      <c r="CD261" s="60" t="e">
        <f>#REF!</f>
        <v>#REF!</v>
      </c>
      <c r="CE261" s="60" t="e">
        <f>#REF!</f>
        <v>#REF!</v>
      </c>
      <c r="CF261" s="60" t="e">
        <f>#REF!</f>
        <v>#REF!</v>
      </c>
      <c r="CG261" s="60" t="e">
        <f>#REF!</f>
        <v>#REF!</v>
      </c>
      <c r="CH261" s="60" t="e">
        <f>#REF!</f>
        <v>#REF!</v>
      </c>
      <c r="CI261" s="60" t="e">
        <f>#REF!</f>
        <v>#REF!</v>
      </c>
      <c r="CJ261" s="60" t="e">
        <f>#REF!</f>
        <v>#REF!</v>
      </c>
      <c r="CK261" s="60" t="e">
        <f>#REF!</f>
        <v>#REF!</v>
      </c>
      <c r="CL261" s="60" t="e">
        <f>#REF!</f>
        <v>#REF!</v>
      </c>
      <c r="CM261" s="60" t="e">
        <f>#REF!</f>
        <v>#REF!</v>
      </c>
      <c r="CN261" s="60" t="e">
        <f>#REF!</f>
        <v>#REF!</v>
      </c>
      <c r="CO261" s="60" t="e">
        <f>#REF!</f>
        <v>#REF!</v>
      </c>
      <c r="CP261" s="60" t="e">
        <f>#REF!</f>
        <v>#REF!</v>
      </c>
    </row>
    <row r="262" spans="62:94">
      <c r="BJ262" s="53"/>
      <c r="BK262" s="37" t="s">
        <v>47</v>
      </c>
      <c r="BL262" s="57" t="e">
        <f>SUM(BL255:BL261)</f>
        <v>#REF!</v>
      </c>
      <c r="BM262" s="57" t="e">
        <f t="shared" ref="BM262:CL262" si="1">SUM(BM255:BM261)</f>
        <v>#REF!</v>
      </c>
      <c r="BN262" s="57" t="e">
        <f t="shared" si="1"/>
        <v>#REF!</v>
      </c>
      <c r="BO262" s="57" t="e">
        <f t="shared" si="1"/>
        <v>#REF!</v>
      </c>
      <c r="BP262" s="57" t="e">
        <f t="shared" si="1"/>
        <v>#REF!</v>
      </c>
      <c r="BQ262" s="57" t="e">
        <f t="shared" si="1"/>
        <v>#REF!</v>
      </c>
      <c r="BR262" s="57" t="e">
        <f t="shared" si="1"/>
        <v>#REF!</v>
      </c>
      <c r="BS262" s="57" t="e">
        <f t="shared" si="1"/>
        <v>#REF!</v>
      </c>
      <c r="BT262" s="57" t="e">
        <f t="shared" si="1"/>
        <v>#REF!</v>
      </c>
      <c r="BU262" s="57" t="e">
        <f t="shared" si="1"/>
        <v>#REF!</v>
      </c>
      <c r="BV262" s="57" t="e">
        <f t="shared" si="1"/>
        <v>#REF!</v>
      </c>
      <c r="BW262" s="57" t="e">
        <f t="shared" si="1"/>
        <v>#REF!</v>
      </c>
      <c r="BX262" s="57" t="e">
        <f t="shared" si="1"/>
        <v>#REF!</v>
      </c>
      <c r="BY262" s="57" t="e">
        <f t="shared" si="1"/>
        <v>#REF!</v>
      </c>
      <c r="BZ262" s="57" t="e">
        <f t="shared" si="1"/>
        <v>#REF!</v>
      </c>
      <c r="CA262" s="57" t="e">
        <f t="shared" si="1"/>
        <v>#REF!</v>
      </c>
      <c r="CB262" s="57" t="e">
        <f t="shared" si="1"/>
        <v>#REF!</v>
      </c>
      <c r="CC262" s="57" t="e">
        <f t="shared" si="1"/>
        <v>#REF!</v>
      </c>
      <c r="CD262" s="57" t="e">
        <f t="shared" si="1"/>
        <v>#REF!</v>
      </c>
      <c r="CE262" s="57" t="e">
        <f t="shared" si="1"/>
        <v>#REF!</v>
      </c>
      <c r="CF262" s="57" t="e">
        <f t="shared" si="1"/>
        <v>#REF!</v>
      </c>
      <c r="CG262" s="57" t="e">
        <f t="shared" si="1"/>
        <v>#REF!</v>
      </c>
      <c r="CH262" s="57" t="e">
        <f t="shared" si="1"/>
        <v>#REF!</v>
      </c>
      <c r="CI262" s="57" t="e">
        <f t="shared" si="1"/>
        <v>#REF!</v>
      </c>
      <c r="CJ262" s="57" t="e">
        <f t="shared" si="1"/>
        <v>#REF!</v>
      </c>
      <c r="CK262" s="57" t="e">
        <f t="shared" si="1"/>
        <v>#REF!</v>
      </c>
      <c r="CL262" s="57" t="e">
        <f t="shared" si="1"/>
        <v>#REF!</v>
      </c>
      <c r="CM262" s="57" t="e">
        <f>SUM(CM255:CM261)</f>
        <v>#REF!</v>
      </c>
      <c r="CN262" s="57" t="e">
        <f>SUM(CN255:CN261)</f>
        <v>#REF!</v>
      </c>
      <c r="CO262" s="57" t="e">
        <f>SUM(CO255:CO261)</f>
        <v>#REF!</v>
      </c>
      <c r="CP262" s="57" t="e">
        <f>SUM(CP255:CP261)</f>
        <v>#REF!</v>
      </c>
    </row>
  </sheetData>
  <mergeCells count="35">
    <mergeCell ref="C27:D27"/>
    <mergeCell ref="C29:D29"/>
    <mergeCell ref="A31:B31"/>
    <mergeCell ref="C31:U32"/>
    <mergeCell ref="C28:D28"/>
    <mergeCell ref="A2:AP2"/>
    <mergeCell ref="Q14:Q15"/>
    <mergeCell ref="A19:A20"/>
    <mergeCell ref="B19:B21"/>
    <mergeCell ref="C20:C21"/>
    <mergeCell ref="D13:D15"/>
    <mergeCell ref="E13:E15"/>
    <mergeCell ref="F13:N13"/>
    <mergeCell ref="O13:Q13"/>
    <mergeCell ref="R13:T14"/>
    <mergeCell ref="F14:I14"/>
    <mergeCell ref="H9:M9"/>
    <mergeCell ref="C13:C15"/>
    <mergeCell ref="B13:B15"/>
    <mergeCell ref="C26:D26"/>
    <mergeCell ref="D5:G5"/>
    <mergeCell ref="H5:M5"/>
    <mergeCell ref="O5:Q5"/>
    <mergeCell ref="R5:X5"/>
    <mergeCell ref="D6:G6"/>
    <mergeCell ref="H6:M6"/>
    <mergeCell ref="J14:M14"/>
    <mergeCell ref="N14:N15"/>
    <mergeCell ref="O14:O15"/>
    <mergeCell ref="P14:P15"/>
    <mergeCell ref="D7:G7"/>
    <mergeCell ref="H7:M7"/>
    <mergeCell ref="D8:G8"/>
    <mergeCell ref="H8:M8"/>
    <mergeCell ref="D9:G9"/>
  </mergeCells>
  <dataValidations count="2">
    <dataValidation type="decimal" operator="greaterThan" allowBlank="1" showErrorMessage="1" sqref="AM28" xr:uid="{5736F01C-B0F5-48CA-803E-584481F385C7}">
      <formula1>0</formula1>
    </dataValidation>
    <dataValidation type="decimal" allowBlank="1" showErrorMessage="1" sqref="AW28" xr:uid="{5A2AD2E7-0355-49DF-8840-506E03B9E030}">
      <formula1>0</formula1>
      <formula2>100</formula2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Sybergate Technologies</dc:creator>
  <cp:lastModifiedBy>Sybergate Technologies</cp:lastModifiedBy>
  <dcterms:created xsi:type="dcterms:W3CDTF">2023-01-28T02:36:13Z</dcterms:created>
  <dcterms:modified xsi:type="dcterms:W3CDTF">2023-07-26T02:55:15Z</dcterms:modified>
</cp:coreProperties>
</file>