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업무\01.사무\근태관련\"/>
    </mc:Choice>
  </mc:AlternateContent>
  <xr:revisionPtr revIDLastSave="0" documentId="13_ncr:1_{F614B1A3-800B-4FB1-ADF9-6DC509DF7846}" xr6:coauthVersionLast="47" xr6:coauthVersionMax="47" xr10:uidLastSave="{00000000-0000-0000-0000-000000000000}"/>
  <bookViews>
    <workbookView xWindow="-28920" yWindow="-75" windowWidth="29040" windowHeight="15720" xr2:uid="{3A3B7A44-B550-4FA2-BCB3-96A6EE2C70CF}"/>
  </bookViews>
  <sheets>
    <sheet name="tmp" sheetId="1" r:id="rId1"/>
  </sheets>
  <definedNames>
    <definedName name="_xlnm.Print_Area" localSheetId="0">tmp!$A$1:$T$380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2" i="1" l="1"/>
  <c r="T374" i="1" s="1"/>
  <c r="T368" i="1"/>
  <c r="T370" i="1" s="1"/>
  <c r="T367" i="1"/>
  <c r="T357" i="1"/>
  <c r="T359" i="1" s="1"/>
  <c r="S364" i="1" s="1"/>
  <c r="T355" i="1"/>
  <c r="T353" i="1"/>
  <c r="T352" i="1"/>
  <c r="S362" i="1" s="1"/>
  <c r="S347" i="1"/>
  <c r="T342" i="1"/>
  <c r="T344" i="1" s="1"/>
  <c r="T338" i="1"/>
  <c r="T340" i="1" s="1"/>
  <c r="S349" i="1" s="1"/>
  <c r="T337" i="1"/>
  <c r="S332" i="1"/>
  <c r="T329" i="1"/>
  <c r="T327" i="1"/>
  <c r="T323" i="1"/>
  <c r="T325" i="1" s="1"/>
  <c r="T322" i="1"/>
  <c r="T312" i="1"/>
  <c r="T314" i="1" s="1"/>
  <c r="T308" i="1"/>
  <c r="T310" i="1" s="1"/>
  <c r="T307" i="1"/>
  <c r="T297" i="1"/>
  <c r="T299" i="1" s="1"/>
  <c r="T295" i="1"/>
  <c r="T293" i="1"/>
  <c r="T292" i="1"/>
  <c r="S302" i="1" s="1"/>
  <c r="T282" i="1"/>
  <c r="T284" i="1" s="1"/>
  <c r="T278" i="1"/>
  <c r="T280" i="1" s="1"/>
  <c r="T277" i="1"/>
  <c r="T269" i="1"/>
  <c r="T267" i="1"/>
  <c r="T263" i="1"/>
  <c r="T265" i="1" s="1"/>
  <c r="T262" i="1"/>
  <c r="S274" i="1" s="1"/>
  <c r="T252" i="1"/>
  <c r="T254" i="1" s="1"/>
  <c r="T248" i="1"/>
  <c r="T250" i="1" s="1"/>
  <c r="T247" i="1"/>
  <c r="T237" i="1"/>
  <c r="T239" i="1" s="1"/>
  <c r="S244" i="1" s="1"/>
  <c r="T235" i="1"/>
  <c r="T233" i="1"/>
  <c r="T232" i="1"/>
  <c r="S242" i="1" s="1"/>
  <c r="S227" i="1"/>
  <c r="T222" i="1"/>
  <c r="T224" i="1" s="1"/>
  <c r="T218" i="1"/>
  <c r="T220" i="1" s="1"/>
  <c r="S229" i="1" s="1"/>
  <c r="T217" i="1"/>
  <c r="S212" i="1"/>
  <c r="T209" i="1"/>
  <c r="T207" i="1"/>
  <c r="T203" i="1"/>
  <c r="T205" i="1" s="1"/>
  <c r="T202" i="1"/>
  <c r="S214" i="1" s="1"/>
  <c r="T192" i="1"/>
  <c r="T194" i="1" s="1"/>
  <c r="T188" i="1"/>
  <c r="T190" i="1" s="1"/>
  <c r="T187" i="1"/>
  <c r="T177" i="1"/>
  <c r="T179" i="1" s="1"/>
  <c r="T175" i="1"/>
  <c r="T173" i="1"/>
  <c r="T172" i="1"/>
  <c r="S182" i="1" s="1"/>
  <c r="T162" i="1"/>
  <c r="T164" i="1" s="1"/>
  <c r="T158" i="1"/>
  <c r="T160" i="1" s="1"/>
  <c r="S169" i="1" s="1"/>
  <c r="T157" i="1"/>
  <c r="S167" i="1" s="1"/>
  <c r="U152" i="1"/>
  <c r="U149" i="1"/>
  <c r="T148" i="1"/>
  <c r="T144" i="1"/>
  <c r="S153" i="1" s="1"/>
  <c r="U143" i="1"/>
  <c r="T142" i="1"/>
  <c r="U137" i="1"/>
  <c r="U134" i="1"/>
  <c r="T133" i="1"/>
  <c r="U131" i="1"/>
  <c r="T129" i="1"/>
  <c r="T127" i="1"/>
  <c r="U128" i="1" s="1"/>
  <c r="U139" i="1" s="1"/>
  <c r="U122" i="1"/>
  <c r="T118" i="1"/>
  <c r="U119" i="1" s="1"/>
  <c r="T114" i="1"/>
  <c r="U116" i="1" s="1"/>
  <c r="T112" i="1"/>
  <c r="U113" i="1" s="1"/>
  <c r="U124" i="1" s="1"/>
  <c r="U107" i="1"/>
  <c r="U104" i="1"/>
  <c r="T103" i="1"/>
  <c r="T99" i="1"/>
  <c r="U101" i="1" s="1"/>
  <c r="T97" i="1"/>
  <c r="U98" i="1" s="1"/>
  <c r="U109" i="1" s="1"/>
  <c r="S93" i="1"/>
  <c r="U92" i="1"/>
  <c r="U89" i="1"/>
  <c r="T88" i="1"/>
  <c r="U86" i="1"/>
  <c r="T84" i="1"/>
  <c r="U83" i="1"/>
  <c r="U94" i="1" s="1"/>
  <c r="T82" i="1"/>
  <c r="S78" i="1"/>
  <c r="U77" i="1"/>
  <c r="T73" i="1"/>
  <c r="U74" i="1" s="1"/>
  <c r="T69" i="1"/>
  <c r="U71" i="1" s="1"/>
  <c r="T67" i="1"/>
  <c r="U68" i="1" s="1"/>
  <c r="U62" i="1"/>
  <c r="U59" i="1"/>
  <c r="T58" i="1"/>
  <c r="U56" i="1"/>
  <c r="T54" i="1"/>
  <c r="T52" i="1"/>
  <c r="S63" i="1" s="1"/>
  <c r="U47" i="1"/>
  <c r="T43" i="1"/>
  <c r="U44" i="1" s="1"/>
  <c r="T39" i="1"/>
  <c r="U41" i="1" s="1"/>
  <c r="U38" i="1"/>
  <c r="T37" i="1"/>
  <c r="S48" i="1" s="1"/>
  <c r="T28" i="1"/>
  <c r="U30" i="1" s="1"/>
  <c r="T25" i="1"/>
  <c r="U27" i="1" s="1"/>
  <c r="U24" i="1"/>
  <c r="T22" i="1"/>
  <c r="T20" i="1"/>
  <c r="U21" i="1" s="1"/>
  <c r="T11" i="1"/>
  <c r="U13" i="1" s="1"/>
  <c r="U10" i="1"/>
  <c r="T8" i="1"/>
  <c r="T5" i="1"/>
  <c r="U7" i="1" s="1"/>
  <c r="T3" i="1"/>
  <c r="U4" i="1" s="1"/>
  <c r="U15" i="1" s="1"/>
  <c r="S334" i="1" l="1"/>
  <c r="U154" i="1"/>
  <c r="S304" i="1"/>
  <c r="U49" i="1"/>
  <c r="S184" i="1"/>
  <c r="S319" i="1"/>
  <c r="S379" i="1"/>
  <c r="U79" i="1"/>
  <c r="U32" i="1"/>
  <c r="S199" i="1"/>
  <c r="S259" i="1"/>
  <c r="S289" i="1"/>
  <c r="S108" i="1"/>
  <c r="S197" i="1"/>
  <c r="S317" i="1"/>
  <c r="S123" i="1"/>
  <c r="U146" i="1"/>
  <c r="S15" i="1"/>
  <c r="S138" i="1"/>
  <c r="S287" i="1"/>
  <c r="S272" i="1"/>
  <c r="S32" i="1"/>
  <c r="S257" i="1"/>
  <c r="S377" i="1"/>
  <c r="U53" i="1"/>
  <c r="U64" i="1" s="1"/>
</calcChain>
</file>

<file path=xl/sharedStrings.xml><?xml version="1.0" encoding="utf-8"?>
<sst xmlns="http://schemas.openxmlformats.org/spreadsheetml/2006/main" count="1382" uniqueCount="76">
  <si>
    <t>성명</t>
    <phoneticPr fontId="3" type="noConversion"/>
  </si>
  <si>
    <t>구분</t>
  </si>
  <si>
    <t>1(수)</t>
    <phoneticPr fontId="3" type="noConversion"/>
  </si>
  <si>
    <t>2(목)</t>
    <phoneticPr fontId="3" type="noConversion"/>
  </si>
  <si>
    <t>3(금)</t>
    <phoneticPr fontId="3" type="noConversion"/>
  </si>
  <si>
    <t>4(토)</t>
    <phoneticPr fontId="3" type="noConversion"/>
  </si>
  <si>
    <t>5(일)</t>
    <phoneticPr fontId="3" type="noConversion"/>
  </si>
  <si>
    <t>6(월)</t>
    <phoneticPr fontId="3" type="noConversion"/>
  </si>
  <si>
    <t>7(화)</t>
    <phoneticPr fontId="3" type="noConversion"/>
  </si>
  <si>
    <t>8(수)</t>
    <phoneticPr fontId="3" type="noConversion"/>
  </si>
  <si>
    <t>9(목)</t>
    <phoneticPr fontId="3" type="noConversion"/>
  </si>
  <si>
    <t>10(금)</t>
    <phoneticPr fontId="3" type="noConversion"/>
  </si>
  <si>
    <t>11(토)</t>
    <phoneticPr fontId="3" type="noConversion"/>
  </si>
  <si>
    <t>12(일)</t>
    <phoneticPr fontId="3" type="noConversion"/>
  </si>
  <si>
    <t>13(월)</t>
    <phoneticPr fontId="3" type="noConversion"/>
  </si>
  <si>
    <t>14(화)</t>
    <phoneticPr fontId="3" type="noConversion"/>
  </si>
  <si>
    <t>15(수)</t>
    <phoneticPr fontId="3" type="noConversion"/>
  </si>
  <si>
    <t>16(목)</t>
    <phoneticPr fontId="3" type="noConversion"/>
  </si>
  <si>
    <t>합계</t>
    <phoneticPr fontId="3" type="noConversion"/>
  </si>
  <si>
    <t>강병수
(월급)</t>
    <phoneticPr fontId="3" type="noConversion"/>
  </si>
  <si>
    <t>출근시간</t>
    <phoneticPr fontId="3" type="noConversion"/>
  </si>
  <si>
    <t>기본
근무시간</t>
    <phoneticPr fontId="3" type="noConversion"/>
  </si>
  <si>
    <t>퇴근시간</t>
    <phoneticPr fontId="3" type="noConversion"/>
  </si>
  <si>
    <t>근무시간</t>
    <phoneticPr fontId="3" type="noConversion"/>
  </si>
  <si>
    <t>연장
근무시간</t>
    <phoneticPr fontId="3" type="noConversion"/>
  </si>
  <si>
    <t>연장근무</t>
    <phoneticPr fontId="3" type="noConversion"/>
  </si>
  <si>
    <t>휴일근무</t>
    <phoneticPr fontId="3" type="noConversion"/>
  </si>
  <si>
    <t>철야근무</t>
    <phoneticPr fontId="3" type="noConversion"/>
  </si>
  <si>
    <t>휴일
근무시간</t>
    <phoneticPr fontId="3" type="noConversion"/>
  </si>
  <si>
    <t>비      고</t>
    <phoneticPr fontId="3" type="noConversion"/>
  </si>
  <si>
    <t>17(금)</t>
    <phoneticPr fontId="3" type="noConversion"/>
  </si>
  <si>
    <t>18(토)</t>
    <phoneticPr fontId="3" type="noConversion"/>
  </si>
  <si>
    <t>19(일)</t>
    <phoneticPr fontId="3" type="noConversion"/>
  </si>
  <si>
    <t>20(월)</t>
    <phoneticPr fontId="3" type="noConversion"/>
  </si>
  <si>
    <t>21(화)</t>
    <phoneticPr fontId="3" type="noConversion"/>
  </si>
  <si>
    <t>22(수)</t>
    <phoneticPr fontId="3" type="noConversion"/>
  </si>
  <si>
    <t>23(목)</t>
    <phoneticPr fontId="3" type="noConversion"/>
  </si>
  <si>
    <t>24(금)</t>
    <phoneticPr fontId="3" type="noConversion"/>
  </si>
  <si>
    <t>25(토)</t>
    <phoneticPr fontId="3" type="noConversion"/>
  </si>
  <si>
    <t>26(일)</t>
    <phoneticPr fontId="3" type="noConversion"/>
  </si>
  <si>
    <t>27(월)</t>
    <phoneticPr fontId="3" type="noConversion"/>
  </si>
  <si>
    <t>28(화)</t>
    <phoneticPr fontId="3" type="noConversion"/>
  </si>
  <si>
    <t>29(수)</t>
    <phoneticPr fontId="3" type="noConversion"/>
  </si>
  <si>
    <t>30(목)</t>
    <phoneticPr fontId="3" type="noConversion"/>
  </si>
  <si>
    <t>31(금)</t>
    <phoneticPr fontId="3" type="noConversion"/>
  </si>
  <si>
    <t>철야시간
X2.0 포함</t>
    <phoneticPr fontId="3" type="noConversion"/>
  </si>
  <si>
    <t>총근로시간</t>
    <phoneticPr fontId="3" type="noConversion"/>
  </si>
  <si>
    <t>정재황
(월급)</t>
    <phoneticPr fontId="3" type="noConversion"/>
  </si>
  <si>
    <t>강보성
(월급)</t>
    <phoneticPr fontId="3" type="noConversion"/>
  </si>
  <si>
    <t>차지훈
(월급)</t>
    <phoneticPr fontId="3" type="noConversion"/>
  </si>
  <si>
    <t>최규하
(월급)</t>
    <phoneticPr fontId="3" type="noConversion"/>
  </si>
  <si>
    <t>이민욱
(월급)</t>
    <phoneticPr fontId="3" type="noConversion"/>
  </si>
  <si>
    <t>양수현
(월급)</t>
    <phoneticPr fontId="3" type="noConversion"/>
  </si>
  <si>
    <t>정재훈
(월급)</t>
    <phoneticPr fontId="3" type="noConversion"/>
  </si>
  <si>
    <t>백승환
(월급)</t>
    <phoneticPr fontId="3" type="noConversion"/>
  </si>
  <si>
    <t>서대웅
(월급)</t>
    <phoneticPr fontId="3" type="noConversion"/>
  </si>
  <si>
    <t>최진혁
(월급)</t>
    <phoneticPr fontId="3" type="noConversion"/>
  </si>
  <si>
    <t>기본근무시간</t>
    <phoneticPr fontId="3" type="noConversion"/>
  </si>
  <si>
    <t>x1.5</t>
    <phoneticPr fontId="3" type="noConversion"/>
  </si>
  <si>
    <t>('O.T 포함시간)</t>
    <phoneticPr fontId="3" type="noConversion"/>
  </si>
  <si>
    <t>x1.5(O.T 포함시간)</t>
    <phoneticPr fontId="3" type="noConversion"/>
  </si>
  <si>
    <t>왕형순
(월급)</t>
    <phoneticPr fontId="3" type="noConversion"/>
  </si>
  <si>
    <t>장영숙
(시급)</t>
    <phoneticPr fontId="3" type="noConversion"/>
  </si>
  <si>
    <t>김관선
(시급)</t>
    <phoneticPr fontId="3" type="noConversion"/>
  </si>
  <si>
    <t>박시분
(시급)</t>
    <phoneticPr fontId="3" type="noConversion"/>
  </si>
  <si>
    <t>탁혜란
(시급)</t>
    <phoneticPr fontId="3" type="noConversion"/>
  </si>
  <si>
    <t>한미영
(시급)</t>
    <phoneticPr fontId="3" type="noConversion"/>
  </si>
  <si>
    <t>박경진
(시급)</t>
    <phoneticPr fontId="3" type="noConversion"/>
  </si>
  <si>
    <t>이지안
(시급)</t>
    <phoneticPr fontId="3" type="noConversion"/>
  </si>
  <si>
    <t>박나희
(시급)</t>
    <phoneticPr fontId="3" type="noConversion"/>
  </si>
  <si>
    <t>임선화
(시급)</t>
    <phoneticPr fontId="3" type="noConversion"/>
  </si>
  <si>
    <t>방한선
(시급)</t>
    <phoneticPr fontId="3" type="noConversion"/>
  </si>
  <si>
    <t>박지은
(시급)</t>
    <phoneticPr fontId="3" type="noConversion"/>
  </si>
  <si>
    <t>이종원
(시급)</t>
    <phoneticPr fontId="3" type="noConversion"/>
  </si>
  <si>
    <t>성보규
(시급)</t>
    <phoneticPr fontId="3" type="noConversion"/>
  </si>
  <si>
    <t>㈜대영인텍 출퇴근기록부 - YYYY년 MM월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</si>
</sst>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h:mm;@"/>
    <numFmt numFmtId="177" formatCode="0.00_);[Red]\(0.00\)"/>
    <numFmt numFmtId="178" formatCode="0.0_);[Red]\(0.0\)"/>
    <numFmt numFmtId="179" formatCode="0_);[Red]\(0\)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4" fillId="0" borderId="0" xfId="1" applyFo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76" fontId="8" fillId="0" borderId="8" xfId="3" applyNumberFormat="1" applyFont="1" applyBorder="1" applyAlignment="1">
      <alignment horizontal="left" vertical="center"/>
    </xf>
    <xf numFmtId="176" fontId="9" fillId="0" borderId="8" xfId="3" applyNumberFormat="1" applyFont="1" applyBorder="1" applyAlignment="1">
      <alignment horizontal="left" vertical="center"/>
    </xf>
    <xf numFmtId="176" fontId="10" fillId="0" borderId="8" xfId="3" applyNumberFormat="1" applyFont="1" applyBorder="1" applyAlignment="1">
      <alignment horizontal="left" vertical="center"/>
    </xf>
    <xf numFmtId="176" fontId="4" fillId="0" borderId="9" xfId="2" applyNumberFormat="1" applyFont="1" applyBorder="1" applyAlignment="1">
      <alignment horizontal="left" vertical="center"/>
    </xf>
    <xf numFmtId="176" fontId="4" fillId="0" borderId="0" xfId="1" applyNumberFormat="1" applyFont="1">
      <alignment vertical="center"/>
    </xf>
    <xf numFmtId="0" fontId="4" fillId="0" borderId="11" xfId="1" applyFont="1" applyBorder="1" applyAlignment="1">
      <alignment horizontal="center" vertical="center"/>
    </xf>
    <xf numFmtId="176" fontId="4" fillId="0" borderId="12" xfId="2" applyNumberFormat="1" applyFont="1" applyBorder="1" applyAlignment="1">
      <alignment horizontal="left" vertical="center"/>
    </xf>
    <xf numFmtId="176" fontId="11" fillId="0" borderId="12" xfId="2" applyNumberFormat="1" applyFont="1" applyBorder="1" applyAlignment="1">
      <alignment horizontal="left" vertical="center"/>
    </xf>
    <xf numFmtId="176" fontId="12" fillId="0" borderId="12" xfId="2" applyNumberFormat="1" applyFont="1" applyBorder="1" applyAlignment="1">
      <alignment horizontal="left" vertical="center"/>
    </xf>
    <xf numFmtId="178" fontId="4" fillId="0" borderId="0" xfId="1" applyNumberFormat="1" applyFont="1">
      <alignment vertical="center"/>
    </xf>
    <xf numFmtId="0" fontId="4" fillId="0" borderId="12" xfId="2" applyFont="1" applyBorder="1" applyAlignment="1">
      <alignment horizontal="left" vertical="center"/>
    </xf>
    <xf numFmtId="0" fontId="11" fillId="0" borderId="12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12" fillId="0" borderId="12" xfId="1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4" fillId="0" borderId="12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177" fontId="4" fillId="0" borderId="0" xfId="1" applyNumberFormat="1" applyFont="1">
      <alignment vertical="center"/>
    </xf>
    <xf numFmtId="0" fontId="4" fillId="0" borderId="13" xfId="2" applyFont="1" applyBorder="1" applyAlignment="1">
      <alignment horizontal="left" vertical="center"/>
    </xf>
    <xf numFmtId="0" fontId="4" fillId="0" borderId="14" xfId="1" applyFont="1" applyBorder="1" applyAlignment="1">
      <alignment horizontal="center" vertical="center"/>
    </xf>
    <xf numFmtId="0" fontId="11" fillId="0" borderId="15" xfId="2" applyFont="1" applyBorder="1" applyAlignment="1">
      <alignment horizontal="left" vertical="center"/>
    </xf>
    <xf numFmtId="0" fontId="4" fillId="0" borderId="15" xfId="2" applyFont="1" applyBorder="1" applyAlignment="1">
      <alignment horizontal="left" vertical="center"/>
    </xf>
    <xf numFmtId="0" fontId="5" fillId="0" borderId="4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11" fillId="0" borderId="13" xfId="1" applyFont="1" applyBorder="1" applyAlignment="1">
      <alignment horizontal="left" vertical="center"/>
    </xf>
    <xf numFmtId="0" fontId="12" fillId="0" borderId="13" xfId="2" applyFont="1" applyBorder="1" applyAlignment="1">
      <alignment horizontal="left" vertical="center"/>
    </xf>
    <xf numFmtId="0" fontId="11" fillId="0" borderId="13" xfId="2" applyFont="1" applyBorder="1" applyAlignment="1">
      <alignment horizontal="left" vertical="center"/>
    </xf>
    <xf numFmtId="0" fontId="4" fillId="0" borderId="21" xfId="1" applyFont="1" applyBorder="1" applyAlignment="1">
      <alignment horizontal="center" vertical="center"/>
    </xf>
    <xf numFmtId="0" fontId="4" fillId="0" borderId="22" xfId="2" applyFont="1" applyBorder="1" applyAlignment="1">
      <alignment horizontal="left" vertical="center"/>
    </xf>
    <xf numFmtId="0" fontId="12" fillId="0" borderId="22" xfId="1" applyFont="1" applyBorder="1" applyAlignment="1">
      <alignment horizontal="left" vertical="center"/>
    </xf>
    <xf numFmtId="0" fontId="11" fillId="0" borderId="22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11" fillId="0" borderId="23" xfId="2" applyFont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43" fontId="5" fillId="0" borderId="0" xfId="1" applyNumberFormat="1" applyFont="1" applyAlignment="1">
      <alignment horizontal="right" vertical="center"/>
    </xf>
    <xf numFmtId="0" fontId="4" fillId="0" borderId="26" xfId="1" applyFont="1" applyBorder="1" applyAlignment="1">
      <alignment horizontal="center" vertical="center"/>
    </xf>
    <xf numFmtId="179" fontId="4" fillId="0" borderId="0" xfId="1" applyNumberFormat="1" applyFont="1">
      <alignment vertical="center"/>
    </xf>
    <xf numFmtId="176" fontId="8" fillId="0" borderId="28" xfId="3" applyNumberFormat="1" applyFont="1" applyBorder="1" applyAlignment="1">
      <alignment horizontal="left" vertical="center"/>
    </xf>
    <xf numFmtId="176" fontId="9" fillId="0" borderId="28" xfId="3" applyNumberFormat="1" applyFont="1" applyBorder="1" applyAlignment="1">
      <alignment horizontal="left" vertical="center"/>
    </xf>
    <xf numFmtId="176" fontId="10" fillId="0" borderId="28" xfId="3" applyNumberFormat="1" applyFont="1" applyBorder="1" applyAlignment="1">
      <alignment horizontal="left" vertical="center"/>
    </xf>
    <xf numFmtId="0" fontId="11" fillId="0" borderId="0" xfId="1" applyFont="1">
      <alignment vertical="center"/>
    </xf>
    <xf numFmtId="0" fontId="12" fillId="0" borderId="22" xfId="2" applyFont="1" applyBorder="1" applyAlignment="1">
      <alignment horizontal="left" vertical="center"/>
    </xf>
    <xf numFmtId="0" fontId="4" fillId="0" borderId="23" xfId="2" applyFont="1" applyBorder="1" applyAlignment="1">
      <alignment horizontal="left" vertical="center"/>
    </xf>
    <xf numFmtId="177" fontId="4" fillId="0" borderId="0" xfId="1" applyNumberFormat="1" applyFont="1" applyAlignment="1">
      <alignment horizontal="right" vertical="center"/>
    </xf>
    <xf numFmtId="0" fontId="5" fillId="0" borderId="32" xfId="1" applyFont="1" applyBorder="1" applyAlignment="1">
      <alignment horizontal="center" vertical="center"/>
    </xf>
    <xf numFmtId="0" fontId="1" fillId="0" borderId="0" xfId="1">
      <alignment vertical="center"/>
    </xf>
    <xf numFmtId="177" fontId="4" fillId="0" borderId="34" xfId="4" applyNumberFormat="1" applyFont="1" applyBorder="1" applyAlignment="1">
      <alignment horizontal="right" vertical="center"/>
    </xf>
    <xf numFmtId="0" fontId="4" fillId="0" borderId="39" xfId="1" applyFont="1" applyBorder="1" applyAlignment="1">
      <alignment horizontal="center" vertical="center"/>
    </xf>
    <xf numFmtId="176" fontId="4" fillId="0" borderId="33" xfId="1" applyNumberFormat="1" applyFont="1" applyBorder="1" applyAlignment="1">
      <alignment horizontal="center" vertical="center" shrinkToFit="1"/>
    </xf>
    <xf numFmtId="0" fontId="4" fillId="0" borderId="19" xfId="1" quotePrefix="1" applyFont="1" applyBorder="1" applyAlignment="1">
      <alignment horizontal="center" vertical="center" wrapText="1" shrinkToFit="1"/>
    </xf>
    <xf numFmtId="0" fontId="4" fillId="0" borderId="21" xfId="1" applyFont="1" applyBorder="1" applyAlignment="1">
      <alignment horizontal="center" vertical="center" shrinkToFit="1"/>
    </xf>
    <xf numFmtId="0" fontId="4" fillId="0" borderId="4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4" borderId="0" xfId="1" applyFont="1" applyFill="1" applyAlignment="1">
      <alignment horizontal="center" vertical="center"/>
    </xf>
    <xf numFmtId="0" fontId="13" fillId="0" borderId="0" xfId="1" applyFont="1">
      <alignment vertical="center"/>
    </xf>
    <xf numFmtId="177" fontId="4" fillId="0" borderId="51" xfId="4" applyNumberFormat="1" applyFont="1" applyBorder="1" applyAlignment="1">
      <alignment horizontal="right" vertical="center"/>
    </xf>
    <xf numFmtId="177" fontId="4" fillId="0" borderId="38" xfId="4" applyNumberFormat="1" applyFont="1" applyBorder="1" applyAlignment="1">
      <alignment horizontal="right" vertical="center"/>
    </xf>
    <xf numFmtId="0" fontId="5" fillId="0" borderId="52" xfId="1" applyFont="1" applyBorder="1" applyAlignment="1">
      <alignment horizontal="center" vertical="center"/>
    </xf>
    <xf numFmtId="0" fontId="5" fillId="0" borderId="53" xfId="1" applyFont="1" applyBorder="1" applyAlignment="1">
      <alignment horizontal="center" vertical="center"/>
    </xf>
    <xf numFmtId="4" fontId="5" fillId="3" borderId="46" xfId="1" applyNumberFormat="1" applyFont="1" applyFill="1" applyBorder="1">
      <alignment vertical="center"/>
    </xf>
    <xf numFmtId="4" fontId="5" fillId="3" borderId="54" xfId="1" applyNumberFormat="1" applyFont="1" applyFill="1" applyBorder="1">
      <alignment vertical="center"/>
    </xf>
    <xf numFmtId="0" fontId="4" fillId="2" borderId="32" xfId="1" applyFont="1" applyFill="1" applyBorder="1" applyAlignment="1">
      <alignment horizontal="center" vertical="center"/>
    </xf>
    <xf numFmtId="0" fontId="4" fillId="2" borderId="47" xfId="1" applyFont="1" applyFill="1" applyBorder="1" applyAlignment="1">
      <alignment horizontal="center" vertical="center"/>
    </xf>
    <xf numFmtId="0" fontId="4" fillId="0" borderId="48" xfId="1" applyFont="1" applyBorder="1" applyAlignment="1">
      <alignment horizontal="center" vertical="center" wrapText="1"/>
    </xf>
    <xf numFmtId="0" fontId="4" fillId="0" borderId="49" xfId="1" applyFont="1" applyBorder="1" applyAlignment="1">
      <alignment horizontal="center" vertical="center" wrapText="1"/>
    </xf>
    <xf numFmtId="0" fontId="4" fillId="0" borderId="55" xfId="1" applyFont="1" applyBorder="1" applyAlignment="1">
      <alignment horizontal="center" vertical="center" wrapText="1"/>
    </xf>
    <xf numFmtId="0" fontId="4" fillId="0" borderId="33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177" fontId="4" fillId="0" borderId="34" xfId="4" applyNumberFormat="1" applyFont="1" applyBorder="1" applyAlignment="1">
      <alignment horizontal="right" vertical="center"/>
    </xf>
    <xf numFmtId="177" fontId="4" fillId="0" borderId="50" xfId="4" applyNumberFormat="1" applyFont="1" applyBorder="1" applyAlignment="1">
      <alignment horizontal="right" vertical="center"/>
    </xf>
    <xf numFmtId="176" fontId="4" fillId="0" borderId="33" xfId="1" applyNumberFormat="1" applyFont="1" applyBorder="1" applyAlignment="1">
      <alignment horizontal="center" vertical="center" wrapText="1"/>
    </xf>
    <xf numFmtId="176" fontId="4" fillId="0" borderId="17" xfId="1" applyNumberFormat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42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4" fontId="5" fillId="3" borderId="21" xfId="1" applyNumberFormat="1" applyFont="1" applyFill="1" applyBorder="1">
      <alignment vertical="center"/>
    </xf>
    <xf numFmtId="4" fontId="5" fillId="3" borderId="45" xfId="1" applyNumberFormat="1" applyFont="1" applyFill="1" applyBorder="1">
      <alignment vertical="center"/>
    </xf>
    <xf numFmtId="0" fontId="4" fillId="0" borderId="40" xfId="1" applyFont="1" applyBorder="1" applyAlignment="1">
      <alignment horizontal="center" vertical="center" wrapText="1"/>
    </xf>
    <xf numFmtId="0" fontId="4" fillId="0" borderId="41" xfId="1" applyFont="1" applyBorder="1" applyAlignment="1">
      <alignment horizontal="center" vertical="center" wrapText="1"/>
    </xf>
    <xf numFmtId="0" fontId="4" fillId="0" borderId="46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177" fontId="4" fillId="0" borderId="43" xfId="4" applyNumberFormat="1" applyFont="1" applyBorder="1" applyAlignment="1">
      <alignment horizontal="right" vertical="center"/>
    </xf>
    <xf numFmtId="177" fontId="4" fillId="0" borderId="44" xfId="4" applyNumberFormat="1" applyFont="1" applyBorder="1" applyAlignment="1">
      <alignment horizontal="right" vertical="center"/>
    </xf>
    <xf numFmtId="177" fontId="4" fillId="0" borderId="45" xfId="4" applyNumberFormat="1" applyFont="1" applyBorder="1" applyAlignment="1">
      <alignment horizontal="right" vertical="center"/>
    </xf>
    <xf numFmtId="176" fontId="4" fillId="0" borderId="42" xfId="1" applyNumberFormat="1" applyFont="1" applyBorder="1" applyAlignment="1">
      <alignment horizontal="center" vertical="center" wrapText="1"/>
    </xf>
    <xf numFmtId="176" fontId="4" fillId="0" borderId="19" xfId="1" applyNumberFormat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43" fontId="5" fillId="3" borderId="4" xfId="1" applyNumberFormat="1" applyFont="1" applyFill="1" applyBorder="1" applyAlignment="1">
      <alignment horizontal="center" vertical="center"/>
    </xf>
    <xf numFmtId="43" fontId="5" fillId="3" borderId="5" xfId="1" applyNumberFormat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 wrapText="1"/>
    </xf>
    <xf numFmtId="177" fontId="4" fillId="0" borderId="5" xfId="4" applyNumberFormat="1" applyFont="1" applyBorder="1" applyAlignment="1">
      <alignment horizontal="right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35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 wrapText="1"/>
    </xf>
    <xf numFmtId="177" fontId="4" fillId="0" borderId="34" xfId="4" applyNumberFormat="1" applyFont="1" applyBorder="1" applyAlignment="1">
      <alignment vertical="center"/>
    </xf>
    <xf numFmtId="177" fontId="4" fillId="0" borderId="36" xfId="4" applyNumberFormat="1" applyFont="1" applyBorder="1" applyAlignment="1">
      <alignment vertical="center"/>
    </xf>
    <xf numFmtId="177" fontId="4" fillId="0" borderId="38" xfId="4" applyNumberFormat="1" applyFont="1" applyBorder="1" applyAlignment="1">
      <alignment vertical="center"/>
    </xf>
    <xf numFmtId="43" fontId="5" fillId="3" borderId="4" xfId="1" applyNumberFormat="1" applyFont="1" applyFill="1" applyBorder="1" applyAlignment="1">
      <alignment horizontal="right" vertical="center"/>
    </xf>
    <xf numFmtId="43" fontId="5" fillId="3" borderId="5" xfId="1" applyNumberFormat="1" applyFont="1" applyFill="1" applyBorder="1" applyAlignment="1">
      <alignment horizontal="right" vertical="center"/>
    </xf>
    <xf numFmtId="177" fontId="4" fillId="0" borderId="36" xfId="4" applyNumberFormat="1" applyFont="1" applyBorder="1" applyAlignment="1">
      <alignment horizontal="right" vertical="center"/>
    </xf>
    <xf numFmtId="0" fontId="5" fillId="0" borderId="16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176" fontId="4" fillId="0" borderId="4" xfId="1" applyNumberFormat="1" applyFont="1" applyBorder="1" applyAlignment="1">
      <alignment horizontal="center" vertical="center" wrapText="1" shrinkToFit="1"/>
    </xf>
    <xf numFmtId="0" fontId="4" fillId="0" borderId="27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</cellXfs>
  <cellStyles count="5">
    <cellStyle name="쉼표 [0] 3" xfId="4" xr:uid="{9BA71CFC-9401-4567-BBAE-C98A1F464B82}"/>
    <cellStyle name="표준" xfId="0" builtinId="0"/>
    <cellStyle name="표준 4 3 2 2 2 2 2 2 2 2 2 2 2 2 2 2 2 2 2 2 2 2 2" xfId="2" xr:uid="{80807AED-65B8-471E-A883-A7005379737B}"/>
    <cellStyle name="표준 4 4 2 2 2 2 2 2 2 2 2 2 2 2 2 2 2 2 2 2 2 2 2 2 2 2 2 2 2 2 2 2 2" xfId="3" xr:uid="{1CADDBAF-6141-44D0-A2E1-34840F8A97A3}"/>
    <cellStyle name="표준 6 2 2 2 2 2 2 2 2 2 2 2 2 2 2 2 2 2 2 2 2" xfId="1" xr:uid="{9ECC3142-FEE4-464F-8571-584BC5A633FF}"/>
  </cellStyles>
  <dxfs count="2839"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CFF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2BE7-7B5B-43DA-BF4A-84B4DDA9DD3C}">
  <dimension ref="A1:XFD379"/>
  <sheetViews>
    <sheetView tabSelected="1" view="pageBreakPreview" zoomScale="85" zoomScaleNormal="85" zoomScaleSheetLayoutView="85" workbookViewId="0">
      <pane xSplit="1" topLeftCell="B1" activePane="topRight" state="frozen"/>
      <selection activeCell="W45" sqref="W45"/>
      <selection pane="topRight" sqref="A1:T1"/>
    </sheetView>
  </sheetViews>
  <sheetFormatPr defaultRowHeight="16.5" x14ac:dyDescent="0.3"/>
  <cols>
    <col min="1" max="1" width="9" style="1" customWidth="1"/>
    <col min="2" max="2" width="9" style="42" customWidth="1"/>
    <col min="3" max="3" width="9" style="66"/>
    <col min="4" max="18" width="9" style="66" customWidth="1"/>
    <col min="19" max="19" width="9" style="1" customWidth="1"/>
    <col min="20" max="20" width="9" style="55" customWidth="1"/>
    <col min="21" max="21" width="9" style="1" customWidth="1"/>
    <col min="22" max="16384" width="9" style="1"/>
  </cols>
  <sheetData>
    <row r="1" spans="1:21" ht="99" customHeight="1" thickBot="1" x14ac:dyDescent="0.35">
      <c r="A1" s="126" t="s">
        <v>75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</row>
    <row r="2" spans="1:21" ht="17.25" thickBot="1" x14ac:dyDescent="0.35">
      <c r="A2" s="2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4" t="s">
        <v>11</v>
      </c>
      <c r="M2" s="6" t="s">
        <v>12</v>
      </c>
      <c r="N2" s="5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101" t="s">
        <v>18</v>
      </c>
      <c r="T2" s="102"/>
    </row>
    <row r="3" spans="1:21" s="12" customFormat="1" ht="16.5" customHeight="1" thickBot="1" x14ac:dyDescent="0.35">
      <c r="A3" s="127" t="s">
        <v>19</v>
      </c>
      <c r="B3" s="7" t="s">
        <v>20</v>
      </c>
      <c r="C3" s="8"/>
      <c r="D3" s="8"/>
      <c r="E3" s="9"/>
      <c r="F3" s="10"/>
      <c r="G3" s="9"/>
      <c r="H3" s="9"/>
      <c r="I3" s="9"/>
      <c r="J3" s="9"/>
      <c r="K3" s="9"/>
      <c r="L3" s="8"/>
      <c r="M3" s="10"/>
      <c r="N3" s="9"/>
      <c r="O3" s="10"/>
      <c r="P3" s="9"/>
      <c r="Q3" s="8"/>
      <c r="R3" s="11"/>
      <c r="S3" s="110" t="s">
        <v>21</v>
      </c>
      <c r="T3" s="111">
        <f>SUM(C5:R5,C13:Q13)</f>
        <v>0</v>
      </c>
    </row>
    <row r="4" spans="1:21" s="12" customFormat="1" ht="17.25" thickBot="1" x14ac:dyDescent="0.35">
      <c r="A4" s="108"/>
      <c r="B4" s="13" t="s">
        <v>22</v>
      </c>
      <c r="C4" s="14"/>
      <c r="D4" s="14"/>
      <c r="E4" s="15"/>
      <c r="F4" s="16"/>
      <c r="G4" s="15"/>
      <c r="H4" s="15"/>
      <c r="I4" s="15"/>
      <c r="J4" s="15"/>
      <c r="K4" s="15"/>
      <c r="L4" s="14"/>
      <c r="M4" s="16"/>
      <c r="N4" s="15"/>
      <c r="O4" s="16"/>
      <c r="P4" s="15"/>
      <c r="Q4" s="14"/>
      <c r="R4" s="14"/>
      <c r="S4" s="110"/>
      <c r="T4" s="111"/>
      <c r="U4" s="17">
        <f>T3</f>
        <v>0</v>
      </c>
    </row>
    <row r="5" spans="1:21" ht="16.5" customHeight="1" thickBot="1" x14ac:dyDescent="0.35">
      <c r="A5" s="108"/>
      <c r="B5" s="13" t="s">
        <v>23</v>
      </c>
      <c r="C5" s="18"/>
      <c r="D5" s="18"/>
      <c r="E5" s="19"/>
      <c r="F5" s="20"/>
      <c r="G5" s="19"/>
      <c r="H5" s="19"/>
      <c r="I5" s="19"/>
      <c r="J5" s="19"/>
      <c r="K5" s="19"/>
      <c r="L5" s="18"/>
      <c r="M5" s="20"/>
      <c r="N5" s="19"/>
      <c r="O5" s="20"/>
      <c r="P5" s="19"/>
      <c r="Q5" s="18"/>
      <c r="R5" s="18"/>
      <c r="S5" s="112" t="s">
        <v>24</v>
      </c>
      <c r="T5" s="111">
        <f>SUM(C6:R6,C14:Q14)</f>
        <v>0</v>
      </c>
      <c r="U5" s="12"/>
    </row>
    <row r="6" spans="1:21" ht="17.25" thickBot="1" x14ac:dyDescent="0.35">
      <c r="A6" s="108"/>
      <c r="B6" s="13" t="s">
        <v>25</v>
      </c>
      <c r="C6" s="18"/>
      <c r="D6" s="18"/>
      <c r="E6" s="19"/>
      <c r="F6" s="20"/>
      <c r="G6" s="19"/>
      <c r="H6" s="19"/>
      <c r="I6" s="19"/>
      <c r="J6" s="19"/>
      <c r="K6" s="19"/>
      <c r="L6" s="18"/>
      <c r="M6" s="20"/>
      <c r="N6" s="19"/>
      <c r="O6" s="21"/>
      <c r="P6" s="19"/>
      <c r="Q6" s="18"/>
      <c r="R6" s="18"/>
      <c r="S6" s="112"/>
      <c r="T6" s="111"/>
    </row>
    <row r="7" spans="1:21" ht="16.5" customHeight="1" thickBot="1" x14ac:dyDescent="0.35">
      <c r="A7" s="108"/>
      <c r="B7" s="13" t="s">
        <v>26</v>
      </c>
      <c r="C7" s="18"/>
      <c r="D7" s="18"/>
      <c r="E7" s="19"/>
      <c r="F7" s="20"/>
      <c r="G7" s="19"/>
      <c r="H7" s="19"/>
      <c r="I7" s="19"/>
      <c r="J7" s="19"/>
      <c r="K7" s="19"/>
      <c r="L7" s="18"/>
      <c r="M7" s="20"/>
      <c r="N7" s="19"/>
      <c r="O7" s="21"/>
      <c r="P7" s="22"/>
      <c r="Q7" s="23"/>
      <c r="R7" s="24"/>
      <c r="S7" s="112"/>
      <c r="T7" s="111"/>
      <c r="U7" s="25">
        <f>T5*1.5</f>
        <v>0</v>
      </c>
    </row>
    <row r="8" spans="1:21" ht="16.5" customHeight="1" thickBot="1" x14ac:dyDescent="0.35">
      <c r="A8" s="108"/>
      <c r="B8" s="13" t="s">
        <v>27</v>
      </c>
      <c r="C8" s="18"/>
      <c r="D8" s="18"/>
      <c r="E8" s="19"/>
      <c r="F8" s="20"/>
      <c r="G8" s="19"/>
      <c r="H8" s="19"/>
      <c r="I8" s="19"/>
      <c r="J8" s="19"/>
      <c r="K8" s="19"/>
      <c r="L8" s="18"/>
      <c r="M8" s="20"/>
      <c r="N8" s="19"/>
      <c r="O8" s="20"/>
      <c r="P8" s="19"/>
      <c r="Q8" s="23"/>
      <c r="R8" s="26"/>
      <c r="S8" s="110" t="s">
        <v>28</v>
      </c>
      <c r="T8" s="111">
        <f>SUM(C7:R7,C15:Q15)</f>
        <v>0</v>
      </c>
    </row>
    <row r="9" spans="1:21" ht="17.25" thickBot="1" x14ac:dyDescent="0.35">
      <c r="A9" s="108"/>
      <c r="B9" s="27" t="s">
        <v>29</v>
      </c>
      <c r="C9" s="18"/>
      <c r="D9" s="18"/>
      <c r="E9" s="19"/>
      <c r="F9" s="20"/>
      <c r="G9" s="19"/>
      <c r="H9" s="19"/>
      <c r="I9" s="28"/>
      <c r="J9" s="28"/>
      <c r="K9" s="28"/>
      <c r="L9" s="29"/>
      <c r="M9" s="20"/>
      <c r="N9" s="19"/>
      <c r="O9" s="20"/>
      <c r="P9" s="19"/>
      <c r="Q9" s="23"/>
      <c r="R9" s="26"/>
      <c r="S9" s="110"/>
      <c r="T9" s="111"/>
    </row>
    <row r="10" spans="1:21" ht="17.25" customHeight="1" thickBot="1" x14ac:dyDescent="0.35">
      <c r="A10" s="108"/>
      <c r="B10" s="30" t="s">
        <v>1</v>
      </c>
      <c r="C10" s="4" t="s">
        <v>30</v>
      </c>
      <c r="D10" s="6" t="s">
        <v>31</v>
      </c>
      <c r="E10" s="5" t="s">
        <v>32</v>
      </c>
      <c r="F10" s="4" t="s">
        <v>33</v>
      </c>
      <c r="G10" s="4" t="s">
        <v>34</v>
      </c>
      <c r="H10" s="4" t="s">
        <v>35</v>
      </c>
      <c r="I10" s="4" t="s">
        <v>36</v>
      </c>
      <c r="J10" s="4" t="s">
        <v>37</v>
      </c>
      <c r="K10" s="6" t="s">
        <v>38</v>
      </c>
      <c r="L10" s="5" t="s">
        <v>39</v>
      </c>
      <c r="M10" s="4" t="s">
        <v>40</v>
      </c>
      <c r="N10" s="4" t="s">
        <v>41</v>
      </c>
      <c r="O10" s="4" t="s">
        <v>42</v>
      </c>
      <c r="P10" s="4" t="s">
        <v>43</v>
      </c>
      <c r="Q10" s="4" t="s">
        <v>44</v>
      </c>
      <c r="R10" s="121"/>
      <c r="S10" s="110"/>
      <c r="T10" s="111"/>
      <c r="U10" s="25">
        <f>T8*1.5</f>
        <v>0</v>
      </c>
    </row>
    <row r="11" spans="1:21" ht="17.25" thickBot="1" x14ac:dyDescent="0.35">
      <c r="A11" s="108"/>
      <c r="B11" s="31" t="s">
        <v>20</v>
      </c>
      <c r="C11" s="8"/>
      <c r="D11" s="10"/>
      <c r="E11" s="9"/>
      <c r="F11" s="10"/>
      <c r="G11" s="9"/>
      <c r="H11" s="8"/>
      <c r="I11" s="8"/>
      <c r="J11" s="8"/>
      <c r="K11" s="10"/>
      <c r="L11" s="9"/>
      <c r="M11" s="10"/>
      <c r="N11" s="9"/>
      <c r="O11" s="8"/>
      <c r="P11" s="8"/>
      <c r="Q11" s="8"/>
      <c r="R11" s="122"/>
      <c r="S11" s="124" t="s">
        <v>45</v>
      </c>
      <c r="T11" s="111">
        <f>SUM(C8:R8,C16:Q16)*2</f>
        <v>0</v>
      </c>
    </row>
    <row r="12" spans="1:21" ht="16.5" customHeight="1" thickBot="1" x14ac:dyDescent="0.35">
      <c r="A12" s="108"/>
      <c r="B12" s="32" t="s">
        <v>22</v>
      </c>
      <c r="C12" s="14"/>
      <c r="D12" s="16"/>
      <c r="E12" s="15"/>
      <c r="F12" s="16"/>
      <c r="G12" s="15"/>
      <c r="H12" s="14"/>
      <c r="I12" s="14"/>
      <c r="J12" s="14"/>
      <c r="K12" s="16"/>
      <c r="L12" s="15"/>
      <c r="M12" s="16"/>
      <c r="N12" s="15"/>
      <c r="O12" s="14"/>
      <c r="P12" s="14"/>
      <c r="Q12" s="14"/>
      <c r="R12" s="122"/>
      <c r="S12" s="124"/>
      <c r="T12" s="111"/>
    </row>
    <row r="13" spans="1:21" ht="17.25" thickBot="1" x14ac:dyDescent="0.35">
      <c r="A13" s="108"/>
      <c r="B13" s="32" t="s">
        <v>23</v>
      </c>
      <c r="C13" s="18"/>
      <c r="D13" s="20"/>
      <c r="E13" s="19"/>
      <c r="F13" s="20"/>
      <c r="G13" s="19"/>
      <c r="H13" s="18"/>
      <c r="I13" s="18"/>
      <c r="J13" s="18"/>
      <c r="K13" s="20"/>
      <c r="L13" s="19"/>
      <c r="M13" s="20"/>
      <c r="N13" s="19"/>
      <c r="O13" s="18"/>
      <c r="P13" s="18"/>
      <c r="Q13" s="18"/>
      <c r="R13" s="122"/>
      <c r="S13" s="124"/>
      <c r="T13" s="111"/>
      <c r="U13" s="25">
        <f>T11</f>
        <v>0</v>
      </c>
    </row>
    <row r="14" spans="1:21" ht="17.25" thickBot="1" x14ac:dyDescent="0.35">
      <c r="A14" s="108"/>
      <c r="B14" s="32" t="s">
        <v>25</v>
      </c>
      <c r="C14" s="23"/>
      <c r="D14" s="20"/>
      <c r="E14" s="19"/>
      <c r="F14" s="20"/>
      <c r="G14" s="19"/>
      <c r="H14" s="18"/>
      <c r="I14" s="18"/>
      <c r="J14" s="23"/>
      <c r="K14" s="21"/>
      <c r="L14" s="22"/>
      <c r="M14" s="21"/>
      <c r="N14" s="19"/>
      <c r="O14" s="23"/>
      <c r="P14" s="23"/>
      <c r="Q14" s="23"/>
      <c r="R14" s="122"/>
      <c r="S14" s="103" t="s">
        <v>46</v>
      </c>
      <c r="T14" s="104"/>
    </row>
    <row r="15" spans="1:21" ht="17.25" thickBot="1" x14ac:dyDescent="0.35">
      <c r="A15" s="108"/>
      <c r="B15" s="32" t="s">
        <v>26</v>
      </c>
      <c r="C15" s="23"/>
      <c r="D15" s="21"/>
      <c r="E15" s="22"/>
      <c r="F15" s="21"/>
      <c r="G15" s="22"/>
      <c r="H15" s="23"/>
      <c r="I15" s="23"/>
      <c r="J15" s="23"/>
      <c r="K15" s="21"/>
      <c r="L15" s="22"/>
      <c r="M15" s="21"/>
      <c r="N15" s="33"/>
      <c r="O15" s="23"/>
      <c r="P15" s="23"/>
      <c r="Q15" s="23"/>
      <c r="R15" s="122"/>
      <c r="S15" s="118">
        <f>T3+T5+T8+T11</f>
        <v>0</v>
      </c>
      <c r="T15" s="119"/>
      <c r="U15" s="25">
        <f>U4+U7+U10+U13</f>
        <v>0</v>
      </c>
    </row>
    <row r="16" spans="1:21" ht="17.25" thickBot="1" x14ac:dyDescent="0.35">
      <c r="A16" s="108"/>
      <c r="B16" s="32" t="s">
        <v>27</v>
      </c>
      <c r="C16" s="18"/>
      <c r="D16" s="21"/>
      <c r="E16" s="22"/>
      <c r="F16" s="21"/>
      <c r="G16" s="22"/>
      <c r="H16" s="23"/>
      <c r="I16" s="23"/>
      <c r="J16" s="23"/>
      <c r="K16" s="34"/>
      <c r="L16" s="22"/>
      <c r="M16" s="21"/>
      <c r="N16" s="35"/>
      <c r="O16" s="23"/>
      <c r="P16" s="23"/>
      <c r="Q16" s="23"/>
      <c r="R16" s="122"/>
      <c r="S16" s="118"/>
      <c r="T16" s="119"/>
    </row>
    <row r="17" spans="1:21" ht="17.25" thickBot="1" x14ac:dyDescent="0.35">
      <c r="A17" s="109"/>
      <c r="B17" s="36" t="s">
        <v>29</v>
      </c>
      <c r="C17" s="37"/>
      <c r="D17" s="38"/>
      <c r="E17" s="39"/>
      <c r="F17" s="38"/>
      <c r="G17" s="39"/>
      <c r="H17" s="40"/>
      <c r="I17" s="40"/>
      <c r="J17" s="40"/>
      <c r="K17" s="38"/>
      <c r="L17" s="39"/>
      <c r="M17" s="38"/>
      <c r="N17" s="41"/>
      <c r="O17" s="40"/>
      <c r="P17" s="40"/>
      <c r="Q17" s="40"/>
      <c r="R17" s="123"/>
      <c r="S17" s="118"/>
      <c r="T17" s="119"/>
    </row>
    <row r="18" spans="1:21" ht="17.25" thickBot="1" x14ac:dyDescent="0.35">
      <c r="A18" s="42"/>
      <c r="C18" s="43"/>
      <c r="D18" s="43"/>
      <c r="E18" s="43"/>
      <c r="F18" s="43"/>
      <c r="G18" s="43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5"/>
      <c r="S18" s="46"/>
      <c r="T18" s="46"/>
    </row>
    <row r="19" spans="1:21" ht="17.25" thickBot="1" x14ac:dyDescent="0.35">
      <c r="A19" s="2" t="s">
        <v>0</v>
      </c>
      <c r="B19" s="3" t="s">
        <v>1</v>
      </c>
      <c r="C19" s="4" t="s">
        <v>2</v>
      </c>
      <c r="D19" s="4" t="s">
        <v>3</v>
      </c>
      <c r="E19" s="5" t="s">
        <v>4</v>
      </c>
      <c r="F19" s="6" t="s">
        <v>5</v>
      </c>
      <c r="G19" s="5" t="s">
        <v>6</v>
      </c>
      <c r="H19" s="5" t="s">
        <v>7</v>
      </c>
      <c r="I19" s="5" t="s">
        <v>8</v>
      </c>
      <c r="J19" s="5" t="s">
        <v>9</v>
      </c>
      <c r="K19" s="5" t="s">
        <v>10</v>
      </c>
      <c r="L19" s="4" t="s">
        <v>11</v>
      </c>
      <c r="M19" s="6" t="s">
        <v>12</v>
      </c>
      <c r="N19" s="5" t="s">
        <v>13</v>
      </c>
      <c r="O19" s="4" t="s">
        <v>14</v>
      </c>
      <c r="P19" s="4" t="s">
        <v>15</v>
      </c>
      <c r="Q19" s="4" t="s">
        <v>16</v>
      </c>
      <c r="R19" s="4" t="s">
        <v>17</v>
      </c>
      <c r="S19" s="101" t="s">
        <v>18</v>
      </c>
      <c r="T19" s="102"/>
    </row>
    <row r="20" spans="1:21" ht="17.25" customHeight="1" thickBot="1" x14ac:dyDescent="0.35">
      <c r="A20" s="107" t="s">
        <v>47</v>
      </c>
      <c r="B20" s="47" t="s">
        <v>20</v>
      </c>
      <c r="C20" s="8"/>
      <c r="D20" s="8"/>
      <c r="E20" s="9"/>
      <c r="F20" s="10"/>
      <c r="G20" s="9"/>
      <c r="H20" s="9"/>
      <c r="I20" s="9"/>
      <c r="J20" s="9"/>
      <c r="K20" s="9"/>
      <c r="L20" s="8"/>
      <c r="M20" s="10"/>
      <c r="N20" s="9"/>
      <c r="O20" s="10"/>
      <c r="P20" s="9"/>
      <c r="Q20" s="8"/>
      <c r="R20" s="11"/>
      <c r="S20" s="110" t="s">
        <v>21</v>
      </c>
      <c r="T20" s="111">
        <f>SUM(C22:R22,C30:Q30)</f>
        <v>0</v>
      </c>
    </row>
    <row r="21" spans="1:21" s="12" customFormat="1" ht="17.25" thickBot="1" x14ac:dyDescent="0.35">
      <c r="A21" s="108"/>
      <c r="B21" s="13" t="s">
        <v>22</v>
      </c>
      <c r="C21" s="14"/>
      <c r="D21" s="14"/>
      <c r="E21" s="15"/>
      <c r="F21" s="16"/>
      <c r="G21" s="15"/>
      <c r="H21" s="15"/>
      <c r="I21" s="15"/>
      <c r="J21" s="15"/>
      <c r="K21" s="15"/>
      <c r="L21" s="14"/>
      <c r="M21" s="16"/>
      <c r="N21" s="15"/>
      <c r="O21" s="16"/>
      <c r="P21" s="15"/>
      <c r="Q21" s="14"/>
      <c r="R21" s="14"/>
      <c r="S21" s="110"/>
      <c r="T21" s="111"/>
      <c r="U21" s="48">
        <f>T20</f>
        <v>0</v>
      </c>
    </row>
    <row r="22" spans="1:21" s="12" customFormat="1" ht="16.5" customHeight="1" thickBot="1" x14ac:dyDescent="0.35">
      <c r="A22" s="108"/>
      <c r="B22" s="13" t="s">
        <v>23</v>
      </c>
      <c r="C22" s="18"/>
      <c r="D22" s="18"/>
      <c r="E22" s="19"/>
      <c r="F22" s="20"/>
      <c r="G22" s="19"/>
      <c r="H22" s="19"/>
      <c r="I22" s="19"/>
      <c r="J22" s="19"/>
      <c r="K22" s="19"/>
      <c r="L22" s="18"/>
      <c r="M22" s="20"/>
      <c r="N22" s="19"/>
      <c r="O22" s="20"/>
      <c r="P22" s="19"/>
      <c r="Q22" s="18"/>
      <c r="R22" s="18"/>
      <c r="S22" s="112" t="s">
        <v>24</v>
      </c>
      <c r="T22" s="111">
        <f>SUM(C23:R23,C31:Q31)</f>
        <v>0</v>
      </c>
    </row>
    <row r="23" spans="1:21" ht="16.5" customHeight="1" thickBot="1" x14ac:dyDescent="0.35">
      <c r="A23" s="108"/>
      <c r="B23" s="13" t="s">
        <v>25</v>
      </c>
      <c r="C23" s="18"/>
      <c r="D23" s="18"/>
      <c r="E23" s="19"/>
      <c r="F23" s="20"/>
      <c r="G23" s="19"/>
      <c r="H23" s="19"/>
      <c r="I23" s="19"/>
      <c r="J23" s="19"/>
      <c r="K23" s="19"/>
      <c r="L23" s="18"/>
      <c r="M23" s="20"/>
      <c r="N23" s="19"/>
      <c r="O23" s="21"/>
      <c r="P23" s="19"/>
      <c r="Q23" s="18"/>
      <c r="R23" s="18"/>
      <c r="S23" s="112"/>
      <c r="T23" s="111"/>
    </row>
    <row r="24" spans="1:21" ht="17.25" thickBot="1" x14ac:dyDescent="0.35">
      <c r="A24" s="108"/>
      <c r="B24" s="13" t="s">
        <v>26</v>
      </c>
      <c r="C24" s="18"/>
      <c r="D24" s="18"/>
      <c r="E24" s="19"/>
      <c r="F24" s="20"/>
      <c r="G24" s="19"/>
      <c r="H24" s="19"/>
      <c r="I24" s="19"/>
      <c r="J24" s="19"/>
      <c r="K24" s="19"/>
      <c r="L24" s="18"/>
      <c r="M24" s="20"/>
      <c r="N24" s="19"/>
      <c r="O24" s="21"/>
      <c r="P24" s="22"/>
      <c r="Q24" s="23"/>
      <c r="R24" s="24"/>
      <c r="S24" s="112"/>
      <c r="T24" s="111"/>
      <c r="U24" s="1">
        <f>T22*1.5</f>
        <v>0</v>
      </c>
    </row>
    <row r="25" spans="1:21" ht="17.25" thickBot="1" x14ac:dyDescent="0.35">
      <c r="A25" s="108"/>
      <c r="B25" s="13" t="s">
        <v>27</v>
      </c>
      <c r="C25" s="18"/>
      <c r="D25" s="18"/>
      <c r="E25" s="19"/>
      <c r="F25" s="20"/>
      <c r="G25" s="19"/>
      <c r="H25" s="19"/>
      <c r="I25" s="19"/>
      <c r="J25" s="19"/>
      <c r="K25" s="19"/>
      <c r="L25" s="18"/>
      <c r="M25" s="20"/>
      <c r="N25" s="19"/>
      <c r="O25" s="20"/>
      <c r="P25" s="19"/>
      <c r="Q25" s="23"/>
      <c r="R25" s="26"/>
      <c r="S25" s="110" t="s">
        <v>28</v>
      </c>
      <c r="T25" s="111">
        <f>SUM(C24:R24,C32:Q32)</f>
        <v>0</v>
      </c>
    </row>
    <row r="26" spans="1:21" ht="16.5" customHeight="1" thickBot="1" x14ac:dyDescent="0.35">
      <c r="A26" s="108"/>
      <c r="B26" s="27" t="s">
        <v>29</v>
      </c>
      <c r="C26" s="18"/>
      <c r="D26" s="18"/>
      <c r="E26" s="19"/>
      <c r="F26" s="20"/>
      <c r="G26" s="19"/>
      <c r="H26" s="19"/>
      <c r="I26" s="28"/>
      <c r="J26" s="28"/>
      <c r="K26" s="28"/>
      <c r="L26" s="29"/>
      <c r="M26" s="20"/>
      <c r="N26" s="19"/>
      <c r="O26" s="20"/>
      <c r="P26" s="19"/>
      <c r="Q26" s="23"/>
      <c r="R26" s="26"/>
      <c r="S26" s="110"/>
      <c r="T26" s="111"/>
    </row>
    <row r="27" spans="1:21" ht="17.25" customHeight="1" thickBot="1" x14ac:dyDescent="0.35">
      <c r="A27" s="108"/>
      <c r="B27" s="30" t="s">
        <v>1</v>
      </c>
      <c r="C27" s="4" t="s">
        <v>30</v>
      </c>
      <c r="D27" s="6" t="s">
        <v>31</v>
      </c>
      <c r="E27" s="5" t="s">
        <v>32</v>
      </c>
      <c r="F27" s="4" t="s">
        <v>33</v>
      </c>
      <c r="G27" s="4" t="s">
        <v>34</v>
      </c>
      <c r="H27" s="4" t="s">
        <v>35</v>
      </c>
      <c r="I27" s="4" t="s">
        <v>36</v>
      </c>
      <c r="J27" s="4" t="s">
        <v>37</v>
      </c>
      <c r="K27" s="6" t="s">
        <v>38</v>
      </c>
      <c r="L27" s="5" t="s">
        <v>39</v>
      </c>
      <c r="M27" s="4" t="s">
        <v>40</v>
      </c>
      <c r="N27" s="4" t="s">
        <v>41</v>
      </c>
      <c r="O27" s="4" t="s">
        <v>42</v>
      </c>
      <c r="P27" s="4" t="s">
        <v>43</v>
      </c>
      <c r="Q27" s="4" t="s">
        <v>44</v>
      </c>
      <c r="R27" s="121"/>
      <c r="S27" s="110"/>
      <c r="T27" s="111"/>
      <c r="U27" s="1">
        <f>T25*1.5</f>
        <v>0</v>
      </c>
    </row>
    <row r="28" spans="1:21" ht="17.25" customHeight="1" thickBot="1" x14ac:dyDescent="0.35">
      <c r="A28" s="108"/>
      <c r="B28" s="31" t="s">
        <v>20</v>
      </c>
      <c r="C28" s="8"/>
      <c r="D28" s="10"/>
      <c r="E28" s="9"/>
      <c r="F28" s="10"/>
      <c r="G28" s="9"/>
      <c r="H28" s="8"/>
      <c r="I28" s="8"/>
      <c r="J28" s="8"/>
      <c r="K28" s="10"/>
      <c r="L28" s="9"/>
      <c r="M28" s="10"/>
      <c r="N28" s="9"/>
      <c r="O28" s="8"/>
      <c r="P28" s="8"/>
      <c r="Q28" s="8"/>
      <c r="R28" s="122"/>
      <c r="S28" s="124" t="s">
        <v>45</v>
      </c>
      <c r="T28" s="111">
        <f>SUM(C25:R25,C33:Q33)*2</f>
        <v>0</v>
      </c>
    </row>
    <row r="29" spans="1:21" ht="17.25" thickBot="1" x14ac:dyDescent="0.35">
      <c r="A29" s="108"/>
      <c r="B29" s="32" t="s">
        <v>22</v>
      </c>
      <c r="C29" s="14"/>
      <c r="D29" s="16"/>
      <c r="E29" s="15"/>
      <c r="F29" s="16"/>
      <c r="G29" s="15"/>
      <c r="H29" s="14"/>
      <c r="I29" s="14"/>
      <c r="J29" s="14"/>
      <c r="K29" s="16"/>
      <c r="L29" s="15"/>
      <c r="M29" s="16"/>
      <c r="N29" s="15"/>
      <c r="O29" s="14"/>
      <c r="P29" s="14"/>
      <c r="Q29" s="14"/>
      <c r="R29" s="122"/>
      <c r="S29" s="124"/>
      <c r="T29" s="111"/>
    </row>
    <row r="30" spans="1:21" ht="16.5" customHeight="1" thickBot="1" x14ac:dyDescent="0.35">
      <c r="A30" s="108"/>
      <c r="B30" s="32" t="s">
        <v>23</v>
      </c>
      <c r="C30" s="18"/>
      <c r="D30" s="20"/>
      <c r="E30" s="19"/>
      <c r="F30" s="20"/>
      <c r="G30" s="19"/>
      <c r="H30" s="18"/>
      <c r="I30" s="18"/>
      <c r="J30" s="18"/>
      <c r="K30" s="20"/>
      <c r="L30" s="19"/>
      <c r="M30" s="20"/>
      <c r="N30" s="19"/>
      <c r="O30" s="18"/>
      <c r="P30" s="18"/>
      <c r="Q30" s="18"/>
      <c r="R30" s="122"/>
      <c r="S30" s="124"/>
      <c r="T30" s="111"/>
      <c r="U30" s="25">
        <f>T28</f>
        <v>0</v>
      </c>
    </row>
    <row r="31" spans="1:21" ht="17.25" thickBot="1" x14ac:dyDescent="0.35">
      <c r="A31" s="108"/>
      <c r="B31" s="32" t="s">
        <v>25</v>
      </c>
      <c r="C31" s="23"/>
      <c r="D31" s="20"/>
      <c r="E31" s="19"/>
      <c r="F31" s="20"/>
      <c r="G31" s="19"/>
      <c r="H31" s="18"/>
      <c r="I31" s="18"/>
      <c r="J31" s="23"/>
      <c r="K31" s="21"/>
      <c r="L31" s="22"/>
      <c r="M31" s="21"/>
      <c r="N31" s="19"/>
      <c r="O31" s="23"/>
      <c r="P31" s="23"/>
      <c r="Q31" s="23"/>
      <c r="R31" s="122"/>
      <c r="S31" s="103" t="s">
        <v>46</v>
      </c>
      <c r="T31" s="104"/>
    </row>
    <row r="32" spans="1:21" ht="17.25" thickBot="1" x14ac:dyDescent="0.35">
      <c r="A32" s="108"/>
      <c r="B32" s="32" t="s">
        <v>26</v>
      </c>
      <c r="C32" s="23"/>
      <c r="D32" s="21"/>
      <c r="E32" s="22"/>
      <c r="F32" s="21"/>
      <c r="G32" s="22"/>
      <c r="H32" s="23"/>
      <c r="I32" s="23"/>
      <c r="J32" s="23"/>
      <c r="K32" s="21"/>
      <c r="L32" s="22"/>
      <c r="M32" s="21"/>
      <c r="N32" s="33"/>
      <c r="O32" s="23"/>
      <c r="P32" s="23"/>
      <c r="Q32" s="23"/>
      <c r="R32" s="122"/>
      <c r="S32" s="118">
        <f>T20+T22+T25+T28</f>
        <v>0</v>
      </c>
      <c r="T32" s="119"/>
      <c r="U32" s="25">
        <f>U21+U24+U27+U30</f>
        <v>0</v>
      </c>
    </row>
    <row r="33" spans="1:22" ht="17.25" thickBot="1" x14ac:dyDescent="0.35">
      <c r="A33" s="125"/>
      <c r="B33" s="13" t="s">
        <v>27</v>
      </c>
      <c r="C33" s="18"/>
      <c r="D33" s="21"/>
      <c r="E33" s="22"/>
      <c r="F33" s="21"/>
      <c r="G33" s="22"/>
      <c r="H33" s="23"/>
      <c r="I33" s="23"/>
      <c r="J33" s="23"/>
      <c r="K33" s="34"/>
      <c r="L33" s="22"/>
      <c r="M33" s="21"/>
      <c r="N33" s="35"/>
      <c r="O33" s="23"/>
      <c r="P33" s="23"/>
      <c r="Q33" s="23"/>
      <c r="R33" s="122"/>
      <c r="S33" s="118"/>
      <c r="T33" s="119"/>
    </row>
    <row r="34" spans="1:22" ht="17.25" customHeight="1" thickBot="1" x14ac:dyDescent="0.35">
      <c r="A34" s="109"/>
      <c r="B34" s="36" t="s">
        <v>29</v>
      </c>
      <c r="C34" s="37"/>
      <c r="D34" s="38"/>
      <c r="E34" s="39"/>
      <c r="F34" s="38"/>
      <c r="G34" s="39"/>
      <c r="H34" s="40"/>
      <c r="I34" s="40"/>
      <c r="J34" s="40"/>
      <c r="K34" s="38"/>
      <c r="L34" s="39"/>
      <c r="M34" s="38"/>
      <c r="N34" s="41"/>
      <c r="O34" s="40"/>
      <c r="P34" s="40"/>
      <c r="Q34" s="40"/>
      <c r="R34" s="123"/>
      <c r="S34" s="118"/>
      <c r="T34" s="119"/>
    </row>
    <row r="35" spans="1:22" ht="17.25" thickBot="1" x14ac:dyDescent="0.35">
      <c r="A35" s="42"/>
      <c r="C35" s="43"/>
      <c r="D35" s="43"/>
      <c r="E35" s="43"/>
      <c r="F35" s="43"/>
      <c r="G35" s="43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  <c r="S35" s="46"/>
      <c r="T35" s="46"/>
    </row>
    <row r="36" spans="1:22" ht="17.25" thickBot="1" x14ac:dyDescent="0.35">
      <c r="A36" s="2" t="s">
        <v>0</v>
      </c>
      <c r="B36" s="3" t="s">
        <v>1</v>
      </c>
      <c r="C36" s="4" t="s">
        <v>2</v>
      </c>
      <c r="D36" s="4" t="s">
        <v>3</v>
      </c>
      <c r="E36" s="5" t="s">
        <v>4</v>
      </c>
      <c r="F36" s="6" t="s">
        <v>5</v>
      </c>
      <c r="G36" s="5" t="s">
        <v>6</v>
      </c>
      <c r="H36" s="5" t="s">
        <v>7</v>
      </c>
      <c r="I36" s="5" t="s">
        <v>8</v>
      </c>
      <c r="J36" s="5" t="s">
        <v>9</v>
      </c>
      <c r="K36" s="5" t="s">
        <v>10</v>
      </c>
      <c r="L36" s="4" t="s">
        <v>11</v>
      </c>
      <c r="M36" s="6" t="s">
        <v>12</v>
      </c>
      <c r="N36" s="5" t="s">
        <v>13</v>
      </c>
      <c r="O36" s="4" t="s">
        <v>14</v>
      </c>
      <c r="P36" s="4" t="s">
        <v>15</v>
      </c>
      <c r="Q36" s="4" t="s">
        <v>16</v>
      </c>
      <c r="R36" s="4" t="s">
        <v>17</v>
      </c>
      <c r="S36" s="101" t="s">
        <v>18</v>
      </c>
      <c r="T36" s="102"/>
    </row>
    <row r="37" spans="1:22" ht="16.5" customHeight="1" thickBot="1" x14ac:dyDescent="0.35">
      <c r="A37" s="107" t="s">
        <v>48</v>
      </c>
      <c r="B37" s="7" t="s">
        <v>20</v>
      </c>
      <c r="C37" s="49"/>
      <c r="D37" s="49"/>
      <c r="E37" s="50"/>
      <c r="F37" s="51"/>
      <c r="G37" s="50"/>
      <c r="H37" s="50"/>
      <c r="I37" s="50"/>
      <c r="J37" s="50"/>
      <c r="K37" s="50"/>
      <c r="L37" s="49"/>
      <c r="M37" s="51"/>
      <c r="N37" s="50"/>
      <c r="O37" s="8"/>
      <c r="P37" s="49"/>
      <c r="Q37" s="49"/>
      <c r="R37" s="49"/>
      <c r="S37" s="110" t="s">
        <v>21</v>
      </c>
      <c r="T37" s="111">
        <f>SUM(C39:R39,C46:Q46)</f>
        <v>0</v>
      </c>
      <c r="V37" s="52"/>
    </row>
    <row r="38" spans="1:22" s="12" customFormat="1" ht="17.25" thickBot="1" x14ac:dyDescent="0.35">
      <c r="A38" s="108"/>
      <c r="B38" s="13" t="s">
        <v>22</v>
      </c>
      <c r="C38" s="14"/>
      <c r="D38" s="14"/>
      <c r="E38" s="9"/>
      <c r="F38" s="10"/>
      <c r="G38" s="15"/>
      <c r="H38" s="15"/>
      <c r="I38" s="15"/>
      <c r="J38" s="15"/>
      <c r="K38" s="15"/>
      <c r="L38" s="14"/>
      <c r="M38" s="10"/>
      <c r="N38" s="15"/>
      <c r="O38" s="8"/>
      <c r="P38" s="8"/>
      <c r="Q38" s="8"/>
      <c r="R38" s="8"/>
      <c r="S38" s="110"/>
      <c r="T38" s="111"/>
      <c r="U38" s="48">
        <f>T37</f>
        <v>0</v>
      </c>
    </row>
    <row r="39" spans="1:22" s="12" customFormat="1" ht="16.5" customHeight="1" thickBot="1" x14ac:dyDescent="0.35">
      <c r="A39" s="108"/>
      <c r="B39" s="13" t="s">
        <v>23</v>
      </c>
      <c r="C39" s="18"/>
      <c r="D39" s="18"/>
      <c r="E39" s="19"/>
      <c r="F39" s="20"/>
      <c r="G39" s="19"/>
      <c r="H39" s="19"/>
      <c r="I39" s="19"/>
      <c r="J39" s="19"/>
      <c r="K39" s="19"/>
      <c r="L39" s="18"/>
      <c r="M39" s="20"/>
      <c r="N39" s="19"/>
      <c r="O39" s="18"/>
      <c r="P39" s="18"/>
      <c r="Q39" s="18"/>
      <c r="R39" s="18"/>
      <c r="S39" s="112" t="s">
        <v>24</v>
      </c>
      <c r="T39" s="111">
        <f>SUM(C40:R40,C47:Q47)</f>
        <v>0</v>
      </c>
    </row>
    <row r="40" spans="1:22" ht="16.5" customHeight="1" thickBot="1" x14ac:dyDescent="0.35">
      <c r="A40" s="108"/>
      <c r="B40" s="13" t="s">
        <v>25</v>
      </c>
      <c r="C40" s="18"/>
      <c r="D40" s="18"/>
      <c r="E40" s="19"/>
      <c r="F40" s="20"/>
      <c r="G40" s="19"/>
      <c r="H40" s="19"/>
      <c r="I40" s="19"/>
      <c r="J40" s="19"/>
      <c r="K40" s="19"/>
      <c r="L40" s="18"/>
      <c r="M40" s="20"/>
      <c r="N40" s="19"/>
      <c r="O40" s="23"/>
      <c r="P40" s="18"/>
      <c r="Q40" s="18"/>
      <c r="R40" s="18"/>
      <c r="S40" s="112"/>
      <c r="T40" s="111"/>
    </row>
    <row r="41" spans="1:22" ht="17.25" thickBot="1" x14ac:dyDescent="0.35">
      <c r="A41" s="108"/>
      <c r="B41" s="13" t="s">
        <v>26</v>
      </c>
      <c r="C41" s="18"/>
      <c r="D41" s="18"/>
      <c r="E41" s="19"/>
      <c r="F41" s="20"/>
      <c r="G41" s="19"/>
      <c r="H41" s="19"/>
      <c r="I41" s="19"/>
      <c r="J41" s="19"/>
      <c r="K41" s="19"/>
      <c r="L41" s="18"/>
      <c r="M41" s="20"/>
      <c r="N41" s="19"/>
      <c r="O41" s="23"/>
      <c r="P41" s="23"/>
      <c r="Q41" s="23"/>
      <c r="R41" s="24"/>
      <c r="S41" s="112"/>
      <c r="T41" s="111"/>
      <c r="U41" s="1">
        <f>T39*1.5</f>
        <v>0</v>
      </c>
    </row>
    <row r="42" spans="1:22" ht="16.5" customHeight="1" thickBot="1" x14ac:dyDescent="0.35">
      <c r="A42" s="108"/>
      <c r="B42" s="27" t="s">
        <v>29</v>
      </c>
      <c r="C42" s="18"/>
      <c r="D42" s="18"/>
      <c r="E42" s="19"/>
      <c r="F42" s="20"/>
      <c r="G42" s="28"/>
      <c r="H42" s="28"/>
      <c r="I42" s="28"/>
      <c r="J42" s="28"/>
      <c r="K42" s="28"/>
      <c r="L42" s="18"/>
      <c r="M42" s="20"/>
      <c r="N42" s="19"/>
      <c r="O42" s="18"/>
      <c r="P42" s="18"/>
      <c r="Q42" s="23"/>
      <c r="R42" s="26"/>
      <c r="S42" s="112"/>
      <c r="T42" s="111"/>
    </row>
    <row r="43" spans="1:22" ht="16.5" customHeight="1" thickBot="1" x14ac:dyDescent="0.35">
      <c r="A43" s="108"/>
      <c r="B43" s="30" t="s">
        <v>1</v>
      </c>
      <c r="C43" s="4" t="s">
        <v>30</v>
      </c>
      <c r="D43" s="6" t="s">
        <v>31</v>
      </c>
      <c r="E43" s="5" t="s">
        <v>32</v>
      </c>
      <c r="F43" s="4" t="s">
        <v>33</v>
      </c>
      <c r="G43" s="4" t="s">
        <v>34</v>
      </c>
      <c r="H43" s="4" t="s">
        <v>35</v>
      </c>
      <c r="I43" s="4" t="s">
        <v>36</v>
      </c>
      <c r="J43" s="4" t="s">
        <v>37</v>
      </c>
      <c r="K43" s="6" t="s">
        <v>38</v>
      </c>
      <c r="L43" s="5" t="s">
        <v>39</v>
      </c>
      <c r="M43" s="4" t="s">
        <v>40</v>
      </c>
      <c r="N43" s="4" t="s">
        <v>41</v>
      </c>
      <c r="O43" s="4" t="s">
        <v>42</v>
      </c>
      <c r="P43" s="4" t="s">
        <v>43</v>
      </c>
      <c r="Q43" s="4" t="s">
        <v>44</v>
      </c>
      <c r="R43" s="84"/>
      <c r="S43" s="110" t="s">
        <v>28</v>
      </c>
      <c r="T43" s="111">
        <f>SUM(C41:R41,C48:Q48)</f>
        <v>0</v>
      </c>
    </row>
    <row r="44" spans="1:22" ht="17.25" customHeight="1" thickBot="1" x14ac:dyDescent="0.35">
      <c r="A44" s="108"/>
      <c r="B44" s="31" t="s">
        <v>20</v>
      </c>
      <c r="C44" s="49"/>
      <c r="D44" s="51"/>
      <c r="E44" s="50"/>
      <c r="F44" s="8"/>
      <c r="G44" s="8"/>
      <c r="H44" s="49"/>
      <c r="I44" s="49"/>
      <c r="J44" s="49"/>
      <c r="K44" s="51"/>
      <c r="L44" s="50"/>
      <c r="M44" s="49"/>
      <c r="N44" s="49"/>
      <c r="O44" s="49"/>
      <c r="P44" s="49"/>
      <c r="Q44" s="8"/>
      <c r="R44" s="85"/>
      <c r="S44" s="110"/>
      <c r="T44" s="111"/>
      <c r="U44" s="1">
        <f>T43*1.5</f>
        <v>0</v>
      </c>
    </row>
    <row r="45" spans="1:22" ht="17.25" thickBot="1" x14ac:dyDescent="0.35">
      <c r="A45" s="108"/>
      <c r="B45" s="32" t="s">
        <v>22</v>
      </c>
      <c r="C45" s="8"/>
      <c r="D45" s="10"/>
      <c r="E45" s="9"/>
      <c r="F45" s="14"/>
      <c r="G45" s="14"/>
      <c r="H45" s="8"/>
      <c r="I45" s="8"/>
      <c r="J45" s="8"/>
      <c r="K45" s="10"/>
      <c r="L45" s="9"/>
      <c r="M45" s="14"/>
      <c r="N45" s="14"/>
      <c r="O45" s="8"/>
      <c r="P45" s="8"/>
      <c r="Q45" s="14"/>
      <c r="R45" s="85"/>
      <c r="S45" s="110"/>
      <c r="T45" s="111"/>
    </row>
    <row r="46" spans="1:22" ht="16.5" customHeight="1" thickBot="1" x14ac:dyDescent="0.35">
      <c r="A46" s="108"/>
      <c r="B46" s="32" t="s">
        <v>23</v>
      </c>
      <c r="C46" s="18"/>
      <c r="D46" s="20"/>
      <c r="E46" s="19"/>
      <c r="F46" s="18"/>
      <c r="G46" s="18"/>
      <c r="H46" s="18"/>
      <c r="I46" s="18"/>
      <c r="J46" s="18"/>
      <c r="K46" s="20"/>
      <c r="L46" s="19"/>
      <c r="M46" s="18"/>
      <c r="N46" s="18"/>
      <c r="O46" s="18"/>
      <c r="P46" s="18"/>
      <c r="Q46" s="18"/>
      <c r="R46" s="85"/>
      <c r="S46" s="110"/>
      <c r="T46" s="111"/>
    </row>
    <row r="47" spans="1:22" ht="17.25" thickBot="1" x14ac:dyDescent="0.35">
      <c r="A47" s="108"/>
      <c r="B47" s="32" t="s">
        <v>25</v>
      </c>
      <c r="C47" s="23"/>
      <c r="D47" s="21"/>
      <c r="E47" s="19"/>
      <c r="F47" s="18"/>
      <c r="G47" s="18"/>
      <c r="H47" s="18"/>
      <c r="I47" s="18"/>
      <c r="J47" s="23"/>
      <c r="K47" s="21"/>
      <c r="L47" s="22"/>
      <c r="M47" s="23"/>
      <c r="N47" s="18"/>
      <c r="O47" s="23"/>
      <c r="P47" s="23"/>
      <c r="Q47" s="23"/>
      <c r="R47" s="85"/>
      <c r="S47" s="103" t="s">
        <v>46</v>
      </c>
      <c r="T47" s="104"/>
      <c r="U47" s="1">
        <f>T45*2</f>
        <v>0</v>
      </c>
    </row>
    <row r="48" spans="1:22" ht="17.25" thickBot="1" x14ac:dyDescent="0.35">
      <c r="A48" s="108"/>
      <c r="B48" s="32" t="s">
        <v>26</v>
      </c>
      <c r="C48" s="23"/>
      <c r="D48" s="21"/>
      <c r="E48" s="22"/>
      <c r="F48" s="23"/>
      <c r="G48" s="23"/>
      <c r="H48" s="23"/>
      <c r="I48" s="24"/>
      <c r="J48" s="23"/>
      <c r="K48" s="21"/>
      <c r="L48" s="22"/>
      <c r="M48" s="23"/>
      <c r="N48" s="24"/>
      <c r="O48" s="23"/>
      <c r="P48" s="23"/>
      <c r="Q48" s="23"/>
      <c r="R48" s="85"/>
      <c r="S48" s="105">
        <f>T37+T39+T43</f>
        <v>0</v>
      </c>
      <c r="T48" s="106"/>
    </row>
    <row r="49" spans="1:23" ht="17.25" customHeight="1" thickBot="1" x14ac:dyDescent="0.35">
      <c r="A49" s="109"/>
      <c r="B49" s="36" t="s">
        <v>29</v>
      </c>
      <c r="C49" s="37"/>
      <c r="D49" s="53"/>
      <c r="E49" s="39"/>
      <c r="F49" s="40"/>
      <c r="G49" s="40"/>
      <c r="H49" s="40"/>
      <c r="I49" s="54"/>
      <c r="J49" s="40"/>
      <c r="K49" s="38"/>
      <c r="L49" s="39"/>
      <c r="M49" s="40"/>
      <c r="N49" s="54"/>
      <c r="O49" s="40"/>
      <c r="P49" s="40"/>
      <c r="Q49" s="40"/>
      <c r="R49" s="86"/>
      <c r="S49" s="105"/>
      <c r="T49" s="106"/>
      <c r="U49" s="25">
        <f>U38+U41+U44+U47</f>
        <v>0</v>
      </c>
    </row>
    <row r="50" spans="1:23" ht="17.25" customHeight="1" thickBot="1" x14ac:dyDescent="0.35">
      <c r="C50" s="4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23" ht="16.5" customHeight="1" thickBot="1" x14ac:dyDescent="0.35">
      <c r="A51" s="56" t="s">
        <v>0</v>
      </c>
      <c r="B51" s="30" t="s">
        <v>1</v>
      </c>
      <c r="C51" s="4" t="s">
        <v>2</v>
      </c>
      <c r="D51" s="4" t="s">
        <v>3</v>
      </c>
      <c r="E51" s="5" t="s">
        <v>4</v>
      </c>
      <c r="F51" s="6" t="s">
        <v>5</v>
      </c>
      <c r="G51" s="5" t="s">
        <v>6</v>
      </c>
      <c r="H51" s="5" t="s">
        <v>7</v>
      </c>
      <c r="I51" s="5" t="s">
        <v>8</v>
      </c>
      <c r="J51" s="5" t="s">
        <v>9</v>
      </c>
      <c r="K51" s="5" t="s">
        <v>10</v>
      </c>
      <c r="L51" s="4" t="s">
        <v>11</v>
      </c>
      <c r="M51" s="6" t="s">
        <v>12</v>
      </c>
      <c r="N51" s="5" t="s">
        <v>13</v>
      </c>
      <c r="O51" s="4" t="s">
        <v>14</v>
      </c>
      <c r="P51" s="4" t="s">
        <v>15</v>
      </c>
      <c r="Q51" s="4" t="s">
        <v>16</v>
      </c>
      <c r="R51" s="4" t="s">
        <v>17</v>
      </c>
      <c r="S51" s="101" t="s">
        <v>18</v>
      </c>
      <c r="T51" s="102"/>
    </row>
    <row r="52" spans="1:23" ht="16.5" customHeight="1" thickBot="1" x14ac:dyDescent="0.35">
      <c r="A52" s="107" t="s">
        <v>49</v>
      </c>
      <c r="B52" s="31" t="s">
        <v>20</v>
      </c>
      <c r="C52" s="49"/>
      <c r="D52" s="49"/>
      <c r="E52" s="50"/>
      <c r="F52" s="51"/>
      <c r="G52" s="50"/>
      <c r="H52" s="50"/>
      <c r="I52" s="50"/>
      <c r="J52" s="50"/>
      <c r="K52" s="50"/>
      <c r="L52" s="49"/>
      <c r="M52" s="51"/>
      <c r="N52" s="50"/>
      <c r="O52" s="8"/>
      <c r="P52" s="49"/>
      <c r="Q52" s="49"/>
      <c r="R52" s="49"/>
      <c r="S52" s="110" t="s">
        <v>21</v>
      </c>
      <c r="T52" s="111">
        <f>SUM(C54:R54,C61:Q61)</f>
        <v>0</v>
      </c>
    </row>
    <row r="53" spans="1:23" ht="17.25" thickBot="1" x14ac:dyDescent="0.35">
      <c r="A53" s="108"/>
      <c r="B53" s="32" t="s">
        <v>22</v>
      </c>
      <c r="C53" s="14"/>
      <c r="D53" s="14"/>
      <c r="E53" s="9"/>
      <c r="F53" s="10"/>
      <c r="G53" s="15"/>
      <c r="H53" s="15"/>
      <c r="I53" s="15"/>
      <c r="J53" s="15"/>
      <c r="K53" s="15"/>
      <c r="L53" s="14"/>
      <c r="M53" s="10"/>
      <c r="N53" s="15"/>
      <c r="O53" s="8"/>
      <c r="P53" s="8"/>
      <c r="Q53" s="8"/>
      <c r="R53" s="8"/>
      <c r="S53" s="110"/>
      <c r="T53" s="111"/>
      <c r="U53" s="48">
        <f>T52</f>
        <v>0</v>
      </c>
    </row>
    <row r="54" spans="1:23" ht="17.25" thickBot="1" x14ac:dyDescent="0.35">
      <c r="A54" s="108"/>
      <c r="B54" s="32" t="s">
        <v>23</v>
      </c>
      <c r="C54" s="18"/>
      <c r="D54" s="18"/>
      <c r="E54" s="19"/>
      <c r="F54" s="20"/>
      <c r="G54" s="19"/>
      <c r="H54" s="19"/>
      <c r="I54" s="19"/>
      <c r="J54" s="19"/>
      <c r="K54" s="19"/>
      <c r="L54" s="18"/>
      <c r="M54" s="20"/>
      <c r="N54" s="19"/>
      <c r="O54" s="18"/>
      <c r="P54" s="18"/>
      <c r="Q54" s="18"/>
      <c r="R54" s="18"/>
      <c r="S54" s="112" t="s">
        <v>24</v>
      </c>
      <c r="T54" s="111">
        <f>SUM(C55:R55,C62:Q62)</f>
        <v>0</v>
      </c>
      <c r="U54" s="12"/>
    </row>
    <row r="55" spans="1:23" ht="17.25" thickBot="1" x14ac:dyDescent="0.35">
      <c r="A55" s="108"/>
      <c r="B55" s="32" t="s">
        <v>25</v>
      </c>
      <c r="C55" s="18"/>
      <c r="D55" s="18"/>
      <c r="E55" s="19"/>
      <c r="F55" s="20"/>
      <c r="G55" s="19"/>
      <c r="H55" s="19"/>
      <c r="I55" s="19"/>
      <c r="J55" s="19"/>
      <c r="K55" s="19"/>
      <c r="L55" s="18"/>
      <c r="M55" s="20"/>
      <c r="N55" s="19"/>
      <c r="O55" s="23"/>
      <c r="P55" s="18"/>
      <c r="Q55" s="18"/>
      <c r="R55" s="18"/>
      <c r="S55" s="112"/>
      <c r="T55" s="111"/>
    </row>
    <row r="56" spans="1:23" ht="17.25" thickBot="1" x14ac:dyDescent="0.35">
      <c r="A56" s="108"/>
      <c r="B56" s="32" t="s">
        <v>26</v>
      </c>
      <c r="C56" s="18"/>
      <c r="D56" s="18"/>
      <c r="E56" s="19"/>
      <c r="F56" s="20"/>
      <c r="G56" s="19"/>
      <c r="H56" s="19"/>
      <c r="I56" s="19"/>
      <c r="J56" s="19"/>
      <c r="K56" s="19"/>
      <c r="L56" s="18"/>
      <c r="M56" s="20"/>
      <c r="N56" s="19"/>
      <c r="O56" s="23"/>
      <c r="P56" s="23"/>
      <c r="Q56" s="23"/>
      <c r="R56" s="24"/>
      <c r="S56" s="112"/>
      <c r="T56" s="111"/>
      <c r="U56" s="1">
        <f>T54*1.5</f>
        <v>0</v>
      </c>
    </row>
    <row r="57" spans="1:23" ht="17.25" thickBot="1" x14ac:dyDescent="0.35">
      <c r="A57" s="108"/>
      <c r="B57" s="36" t="s">
        <v>29</v>
      </c>
      <c r="C57" s="18"/>
      <c r="D57" s="18"/>
      <c r="E57" s="19"/>
      <c r="F57" s="20"/>
      <c r="G57" s="28"/>
      <c r="H57" s="28"/>
      <c r="I57" s="28"/>
      <c r="J57" s="28"/>
      <c r="K57" s="28"/>
      <c r="L57" s="18"/>
      <c r="M57" s="20"/>
      <c r="N57" s="19"/>
      <c r="O57" s="18"/>
      <c r="P57" s="18"/>
      <c r="Q57" s="23"/>
      <c r="R57" s="26"/>
      <c r="S57" s="112"/>
      <c r="T57" s="111"/>
    </row>
    <row r="58" spans="1:23" ht="17.25" thickBot="1" x14ac:dyDescent="0.35">
      <c r="A58" s="108"/>
      <c r="B58" s="30" t="s">
        <v>1</v>
      </c>
      <c r="C58" s="4" t="s">
        <v>30</v>
      </c>
      <c r="D58" s="6" t="s">
        <v>31</v>
      </c>
      <c r="E58" s="5" t="s">
        <v>32</v>
      </c>
      <c r="F58" s="4" t="s">
        <v>33</v>
      </c>
      <c r="G58" s="4" t="s">
        <v>34</v>
      </c>
      <c r="H58" s="4" t="s">
        <v>35</v>
      </c>
      <c r="I58" s="4" t="s">
        <v>36</v>
      </c>
      <c r="J58" s="4" t="s">
        <v>37</v>
      </c>
      <c r="K58" s="6" t="s">
        <v>38</v>
      </c>
      <c r="L58" s="5" t="s">
        <v>39</v>
      </c>
      <c r="M58" s="4" t="s">
        <v>40</v>
      </c>
      <c r="N58" s="4" t="s">
        <v>41</v>
      </c>
      <c r="O58" s="4" t="s">
        <v>42</v>
      </c>
      <c r="P58" s="4" t="s">
        <v>43</v>
      </c>
      <c r="Q58" s="4" t="s">
        <v>44</v>
      </c>
      <c r="R58" s="84"/>
      <c r="S58" s="110" t="s">
        <v>28</v>
      </c>
      <c r="T58" s="111">
        <f>SUM(C56:R56,C63:Q63)</f>
        <v>0</v>
      </c>
      <c r="W58" s="57"/>
    </row>
    <row r="59" spans="1:23" ht="17.25" thickBot="1" x14ac:dyDescent="0.35">
      <c r="A59" s="108"/>
      <c r="B59" s="31" t="s">
        <v>20</v>
      </c>
      <c r="C59" s="49"/>
      <c r="D59" s="51"/>
      <c r="E59" s="50"/>
      <c r="F59" s="8"/>
      <c r="G59" s="8"/>
      <c r="H59" s="49"/>
      <c r="I59" s="49"/>
      <c r="J59" s="49"/>
      <c r="K59" s="51"/>
      <c r="L59" s="50"/>
      <c r="M59" s="49"/>
      <c r="N59" s="49"/>
      <c r="O59" s="49"/>
      <c r="P59" s="49"/>
      <c r="Q59" s="8"/>
      <c r="R59" s="85"/>
      <c r="S59" s="110"/>
      <c r="T59" s="111"/>
      <c r="U59" s="1">
        <f>T58*1.5</f>
        <v>0</v>
      </c>
      <c r="W59" s="57"/>
    </row>
    <row r="60" spans="1:23" ht="17.25" thickBot="1" x14ac:dyDescent="0.35">
      <c r="A60" s="108"/>
      <c r="B60" s="32" t="s">
        <v>22</v>
      </c>
      <c r="C60" s="8"/>
      <c r="D60" s="10"/>
      <c r="E60" s="9"/>
      <c r="F60" s="14"/>
      <c r="G60" s="14"/>
      <c r="H60" s="8"/>
      <c r="I60" s="8"/>
      <c r="J60" s="8"/>
      <c r="K60" s="10"/>
      <c r="L60" s="9"/>
      <c r="M60" s="14"/>
      <c r="N60" s="14"/>
      <c r="O60" s="8"/>
      <c r="P60" s="8"/>
      <c r="Q60" s="14"/>
      <c r="R60" s="85"/>
      <c r="S60" s="110"/>
      <c r="T60" s="111"/>
    </row>
    <row r="61" spans="1:23" ht="17.25" thickBot="1" x14ac:dyDescent="0.35">
      <c r="A61" s="108"/>
      <c r="B61" s="32" t="s">
        <v>23</v>
      </c>
      <c r="C61" s="18"/>
      <c r="D61" s="20"/>
      <c r="E61" s="19"/>
      <c r="F61" s="18"/>
      <c r="G61" s="18"/>
      <c r="H61" s="18"/>
      <c r="I61" s="18"/>
      <c r="J61" s="18"/>
      <c r="K61" s="20"/>
      <c r="L61" s="19"/>
      <c r="M61" s="18"/>
      <c r="N61" s="18"/>
      <c r="O61" s="18"/>
      <c r="P61" s="18"/>
      <c r="Q61" s="18"/>
      <c r="R61" s="85"/>
      <c r="S61" s="110"/>
      <c r="T61" s="111"/>
    </row>
    <row r="62" spans="1:23" ht="17.25" thickBot="1" x14ac:dyDescent="0.35">
      <c r="A62" s="108"/>
      <c r="B62" s="32" t="s">
        <v>25</v>
      </c>
      <c r="C62" s="23"/>
      <c r="D62" s="21"/>
      <c r="E62" s="19"/>
      <c r="F62" s="18"/>
      <c r="G62" s="18"/>
      <c r="H62" s="18"/>
      <c r="I62" s="18"/>
      <c r="J62" s="23"/>
      <c r="K62" s="21"/>
      <c r="L62" s="22"/>
      <c r="M62" s="23"/>
      <c r="N62" s="18"/>
      <c r="O62" s="23"/>
      <c r="P62" s="23"/>
      <c r="Q62" s="23"/>
      <c r="R62" s="85"/>
      <c r="S62" s="103" t="s">
        <v>46</v>
      </c>
      <c r="T62" s="104"/>
      <c r="U62" s="1">
        <f>T60*2</f>
        <v>0</v>
      </c>
    </row>
    <row r="63" spans="1:23" ht="17.25" thickBot="1" x14ac:dyDescent="0.35">
      <c r="A63" s="108"/>
      <c r="B63" s="32" t="s">
        <v>26</v>
      </c>
      <c r="C63" s="23"/>
      <c r="D63" s="21"/>
      <c r="E63" s="22"/>
      <c r="F63" s="23"/>
      <c r="G63" s="23"/>
      <c r="H63" s="23"/>
      <c r="I63" s="24"/>
      <c r="J63" s="23"/>
      <c r="K63" s="21"/>
      <c r="L63" s="22"/>
      <c r="M63" s="23"/>
      <c r="N63" s="24"/>
      <c r="O63" s="23"/>
      <c r="P63" s="23"/>
      <c r="Q63" s="23"/>
      <c r="R63" s="85"/>
      <c r="S63" s="105">
        <f>T52+T54+T58</f>
        <v>0</v>
      </c>
      <c r="T63" s="106"/>
    </row>
    <row r="64" spans="1:23" ht="17.25" thickBot="1" x14ac:dyDescent="0.35">
      <c r="A64" s="109"/>
      <c r="B64" s="36" t="s">
        <v>29</v>
      </c>
      <c r="C64" s="37"/>
      <c r="D64" s="53"/>
      <c r="E64" s="39"/>
      <c r="F64" s="40"/>
      <c r="G64" s="40"/>
      <c r="H64" s="40"/>
      <c r="I64" s="54"/>
      <c r="J64" s="40"/>
      <c r="K64" s="38"/>
      <c r="L64" s="39"/>
      <c r="M64" s="40"/>
      <c r="N64" s="54"/>
      <c r="O64" s="40"/>
      <c r="P64" s="40"/>
      <c r="Q64" s="40"/>
      <c r="R64" s="86"/>
      <c r="S64" s="105"/>
      <c r="T64" s="106"/>
      <c r="U64" s="17">
        <f>U53+U56+U59+U62</f>
        <v>0</v>
      </c>
    </row>
    <row r="65" spans="1:21" ht="17.25" thickBot="1" x14ac:dyDescent="0.3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21" ht="17.25" thickBot="1" x14ac:dyDescent="0.35">
      <c r="A66" s="2" t="s">
        <v>0</v>
      </c>
      <c r="B66" s="3" t="s">
        <v>1</v>
      </c>
      <c r="C66" s="4" t="s">
        <v>2</v>
      </c>
      <c r="D66" s="4" t="s">
        <v>3</v>
      </c>
      <c r="E66" s="5" t="s">
        <v>4</v>
      </c>
      <c r="F66" s="6" t="s">
        <v>5</v>
      </c>
      <c r="G66" s="5" t="s">
        <v>6</v>
      </c>
      <c r="H66" s="5" t="s">
        <v>7</v>
      </c>
      <c r="I66" s="5" t="s">
        <v>8</v>
      </c>
      <c r="J66" s="5" t="s">
        <v>9</v>
      </c>
      <c r="K66" s="5" t="s">
        <v>10</v>
      </c>
      <c r="L66" s="4" t="s">
        <v>11</v>
      </c>
      <c r="M66" s="6" t="s">
        <v>12</v>
      </c>
      <c r="N66" s="5" t="s">
        <v>13</v>
      </c>
      <c r="O66" s="4" t="s">
        <v>14</v>
      </c>
      <c r="P66" s="4" t="s">
        <v>15</v>
      </c>
      <c r="Q66" s="4" t="s">
        <v>16</v>
      </c>
      <c r="R66" s="4" t="s">
        <v>17</v>
      </c>
      <c r="S66" s="101" t="s">
        <v>18</v>
      </c>
      <c r="T66" s="102"/>
    </row>
    <row r="67" spans="1:21" ht="17.25" customHeight="1" thickBot="1" x14ac:dyDescent="0.35">
      <c r="A67" s="107" t="s">
        <v>50</v>
      </c>
      <c r="B67" s="47" t="s">
        <v>20</v>
      </c>
      <c r="C67" s="49"/>
      <c r="D67" s="49"/>
      <c r="E67" s="50"/>
      <c r="F67" s="51"/>
      <c r="G67" s="50"/>
      <c r="H67" s="50"/>
      <c r="I67" s="50"/>
      <c r="J67" s="50"/>
      <c r="K67" s="50"/>
      <c r="L67" s="49"/>
      <c r="M67" s="51"/>
      <c r="N67" s="50"/>
      <c r="O67" s="8"/>
      <c r="P67" s="49"/>
      <c r="Q67" s="49"/>
      <c r="R67" s="49"/>
      <c r="S67" s="110" t="s">
        <v>21</v>
      </c>
      <c r="T67" s="111">
        <f>SUM(C69:R69,C76:Q76)</f>
        <v>0</v>
      </c>
    </row>
    <row r="68" spans="1:21" s="12" customFormat="1" ht="17.25" thickBot="1" x14ac:dyDescent="0.35">
      <c r="A68" s="108"/>
      <c r="B68" s="13" t="s">
        <v>22</v>
      </c>
      <c r="C68" s="14"/>
      <c r="D68" s="14"/>
      <c r="E68" s="9"/>
      <c r="F68" s="10"/>
      <c r="G68" s="15"/>
      <c r="H68" s="15"/>
      <c r="I68" s="15"/>
      <c r="J68" s="15"/>
      <c r="K68" s="15"/>
      <c r="L68" s="14"/>
      <c r="M68" s="10"/>
      <c r="N68" s="15"/>
      <c r="O68" s="8"/>
      <c r="P68" s="8"/>
      <c r="Q68" s="8"/>
      <c r="R68" s="8"/>
      <c r="S68" s="110"/>
      <c r="T68" s="111"/>
      <c r="U68" s="48">
        <f>T67</f>
        <v>0</v>
      </c>
    </row>
    <row r="69" spans="1:21" s="12" customFormat="1" ht="16.5" customHeight="1" x14ac:dyDescent="0.3">
      <c r="A69" s="108"/>
      <c r="B69" s="13" t="s">
        <v>23</v>
      </c>
      <c r="C69" s="18"/>
      <c r="D69" s="18"/>
      <c r="E69" s="19"/>
      <c r="F69" s="20"/>
      <c r="G69" s="19"/>
      <c r="H69" s="19"/>
      <c r="I69" s="19"/>
      <c r="J69" s="19"/>
      <c r="K69" s="19"/>
      <c r="L69" s="18"/>
      <c r="M69" s="20"/>
      <c r="N69" s="19"/>
      <c r="O69" s="18"/>
      <c r="P69" s="18"/>
      <c r="Q69" s="18"/>
      <c r="R69" s="18"/>
      <c r="S69" s="78" t="s">
        <v>24</v>
      </c>
      <c r="T69" s="80">
        <f>SUM(C70:R70,C77:Q77)</f>
        <v>0</v>
      </c>
    </row>
    <row r="70" spans="1:21" ht="16.5" customHeight="1" x14ac:dyDescent="0.3">
      <c r="A70" s="108"/>
      <c r="B70" s="13" t="s">
        <v>25</v>
      </c>
      <c r="C70" s="18"/>
      <c r="D70" s="18"/>
      <c r="E70" s="19"/>
      <c r="F70" s="20"/>
      <c r="G70" s="19"/>
      <c r="H70" s="19"/>
      <c r="I70" s="19"/>
      <c r="J70" s="19"/>
      <c r="K70" s="19"/>
      <c r="L70" s="18"/>
      <c r="M70" s="20"/>
      <c r="N70" s="19"/>
      <c r="O70" s="23"/>
      <c r="P70" s="18"/>
      <c r="Q70" s="18"/>
      <c r="R70" s="18"/>
      <c r="S70" s="113"/>
      <c r="T70" s="120"/>
    </row>
    <row r="71" spans="1:21" x14ac:dyDescent="0.3">
      <c r="A71" s="108"/>
      <c r="B71" s="13" t="s">
        <v>26</v>
      </c>
      <c r="C71" s="18"/>
      <c r="D71" s="18"/>
      <c r="E71" s="19"/>
      <c r="F71" s="20"/>
      <c r="G71" s="19"/>
      <c r="H71" s="19"/>
      <c r="I71" s="19"/>
      <c r="J71" s="19"/>
      <c r="K71" s="19"/>
      <c r="L71" s="18"/>
      <c r="M71" s="20"/>
      <c r="N71" s="19"/>
      <c r="O71" s="23"/>
      <c r="P71" s="23"/>
      <c r="Q71" s="23"/>
      <c r="R71" s="24"/>
      <c r="S71" s="113"/>
      <c r="T71" s="120"/>
      <c r="U71" s="1">
        <f>T69*1.5</f>
        <v>0</v>
      </c>
    </row>
    <row r="72" spans="1:21" ht="16.5" customHeight="1" thickBot="1" x14ac:dyDescent="0.35">
      <c r="A72" s="108"/>
      <c r="B72" s="27" t="s">
        <v>29</v>
      </c>
      <c r="C72" s="18"/>
      <c r="D72" s="18"/>
      <c r="E72" s="19"/>
      <c r="F72" s="20"/>
      <c r="G72" s="28"/>
      <c r="H72" s="28"/>
      <c r="I72" s="28"/>
      <c r="J72" s="28"/>
      <c r="K72" s="28"/>
      <c r="L72" s="18"/>
      <c r="M72" s="20"/>
      <c r="N72" s="19"/>
      <c r="O72" s="18"/>
      <c r="P72" s="18"/>
      <c r="Q72" s="23"/>
      <c r="R72" s="26"/>
      <c r="S72" s="114"/>
      <c r="T72" s="68"/>
    </row>
    <row r="73" spans="1:21" ht="17.25" customHeight="1" thickBot="1" x14ac:dyDescent="0.35">
      <c r="A73" s="108"/>
      <c r="B73" s="30" t="s">
        <v>1</v>
      </c>
      <c r="C73" s="4" t="s">
        <v>30</v>
      </c>
      <c r="D73" s="6" t="s">
        <v>31</v>
      </c>
      <c r="E73" s="5" t="s">
        <v>32</v>
      </c>
      <c r="F73" s="4" t="s">
        <v>33</v>
      </c>
      <c r="G73" s="4" t="s">
        <v>34</v>
      </c>
      <c r="H73" s="4" t="s">
        <v>35</v>
      </c>
      <c r="I73" s="4" t="s">
        <v>36</v>
      </c>
      <c r="J73" s="4" t="s">
        <v>37</v>
      </c>
      <c r="K73" s="6" t="s">
        <v>38</v>
      </c>
      <c r="L73" s="5" t="s">
        <v>39</v>
      </c>
      <c r="M73" s="4" t="s">
        <v>40</v>
      </c>
      <c r="N73" s="4" t="s">
        <v>41</v>
      </c>
      <c r="O73" s="4" t="s">
        <v>42</v>
      </c>
      <c r="P73" s="4" t="s">
        <v>43</v>
      </c>
      <c r="Q73" s="4" t="s">
        <v>44</v>
      </c>
      <c r="R73" s="84"/>
      <c r="S73" s="110" t="s">
        <v>28</v>
      </c>
      <c r="T73" s="111">
        <f>SUM(C71:R71,C78:Q78)</f>
        <v>0</v>
      </c>
    </row>
    <row r="74" spans="1:21" ht="17.25" customHeight="1" thickBot="1" x14ac:dyDescent="0.35">
      <c r="A74" s="108"/>
      <c r="B74" s="31" t="s">
        <v>20</v>
      </c>
      <c r="C74" s="49"/>
      <c r="D74" s="51"/>
      <c r="E74" s="50"/>
      <c r="F74" s="8"/>
      <c r="G74" s="8"/>
      <c r="H74" s="49"/>
      <c r="I74" s="49"/>
      <c r="J74" s="49"/>
      <c r="K74" s="51"/>
      <c r="L74" s="50"/>
      <c r="M74" s="49"/>
      <c r="N74" s="49"/>
      <c r="O74" s="49"/>
      <c r="P74" s="49"/>
      <c r="Q74" s="8"/>
      <c r="R74" s="85"/>
      <c r="S74" s="110"/>
      <c r="T74" s="111"/>
      <c r="U74" s="1">
        <f>T73*1.5</f>
        <v>0</v>
      </c>
    </row>
    <row r="75" spans="1:21" ht="17.25" thickBot="1" x14ac:dyDescent="0.35">
      <c r="A75" s="108"/>
      <c r="B75" s="32" t="s">
        <v>22</v>
      </c>
      <c r="C75" s="8"/>
      <c r="D75" s="10"/>
      <c r="E75" s="9"/>
      <c r="F75" s="14"/>
      <c r="G75" s="14"/>
      <c r="H75" s="8"/>
      <c r="I75" s="8"/>
      <c r="J75" s="8"/>
      <c r="K75" s="10"/>
      <c r="L75" s="9"/>
      <c r="M75" s="14"/>
      <c r="N75" s="14"/>
      <c r="O75" s="8"/>
      <c r="P75" s="8"/>
      <c r="Q75" s="14"/>
      <c r="R75" s="85"/>
      <c r="S75" s="110"/>
      <c r="T75" s="111"/>
    </row>
    <row r="76" spans="1:21" ht="16.5" customHeight="1" thickBot="1" x14ac:dyDescent="0.35">
      <c r="A76" s="108"/>
      <c r="B76" s="32" t="s">
        <v>23</v>
      </c>
      <c r="C76" s="18"/>
      <c r="D76" s="20"/>
      <c r="E76" s="19"/>
      <c r="F76" s="18"/>
      <c r="G76" s="18"/>
      <c r="H76" s="18"/>
      <c r="I76" s="18"/>
      <c r="J76" s="18"/>
      <c r="K76" s="20"/>
      <c r="L76" s="19"/>
      <c r="M76" s="18"/>
      <c r="N76" s="18"/>
      <c r="O76" s="18"/>
      <c r="P76" s="18"/>
      <c r="Q76" s="18"/>
      <c r="R76" s="85"/>
      <c r="S76" s="110"/>
      <c r="T76" s="111"/>
    </row>
    <row r="77" spans="1:21" ht="17.25" thickBot="1" x14ac:dyDescent="0.35">
      <c r="A77" s="108"/>
      <c r="B77" s="32" t="s">
        <v>25</v>
      </c>
      <c r="C77" s="23"/>
      <c r="D77" s="21"/>
      <c r="E77" s="19"/>
      <c r="F77" s="18"/>
      <c r="G77" s="18"/>
      <c r="H77" s="18"/>
      <c r="I77" s="18"/>
      <c r="J77" s="23"/>
      <c r="K77" s="21"/>
      <c r="L77" s="22"/>
      <c r="M77" s="23"/>
      <c r="N77" s="18"/>
      <c r="O77" s="23"/>
      <c r="P77" s="23"/>
      <c r="Q77" s="23"/>
      <c r="R77" s="85"/>
      <c r="S77" s="103" t="s">
        <v>46</v>
      </c>
      <c r="T77" s="104"/>
      <c r="U77" s="1">
        <f>T75*2</f>
        <v>0</v>
      </c>
    </row>
    <row r="78" spans="1:21" ht="17.25" thickBot="1" x14ac:dyDescent="0.35">
      <c r="A78" s="108"/>
      <c r="B78" s="32" t="s">
        <v>26</v>
      </c>
      <c r="C78" s="23"/>
      <c r="D78" s="21"/>
      <c r="E78" s="22"/>
      <c r="F78" s="23"/>
      <c r="G78" s="23"/>
      <c r="H78" s="23"/>
      <c r="I78" s="24"/>
      <c r="J78" s="23"/>
      <c r="K78" s="21"/>
      <c r="L78" s="22"/>
      <c r="M78" s="23"/>
      <c r="N78" s="24"/>
      <c r="O78" s="23"/>
      <c r="P78" s="23"/>
      <c r="Q78" s="23"/>
      <c r="R78" s="85"/>
      <c r="S78" s="118">
        <f>T67+T69+T73</f>
        <v>0</v>
      </c>
      <c r="T78" s="119"/>
    </row>
    <row r="79" spans="1:21" ht="17.25" customHeight="1" thickBot="1" x14ac:dyDescent="0.35">
      <c r="A79" s="109"/>
      <c r="B79" s="36" t="s">
        <v>29</v>
      </c>
      <c r="C79" s="37"/>
      <c r="D79" s="53"/>
      <c r="E79" s="39"/>
      <c r="F79" s="40"/>
      <c r="G79" s="40"/>
      <c r="H79" s="40"/>
      <c r="I79" s="54"/>
      <c r="J79" s="40"/>
      <c r="K79" s="38"/>
      <c r="L79" s="39"/>
      <c r="M79" s="40"/>
      <c r="N79" s="54"/>
      <c r="O79" s="40"/>
      <c r="P79" s="40"/>
      <c r="Q79" s="40"/>
      <c r="R79" s="86"/>
      <c r="S79" s="118"/>
      <c r="T79" s="119"/>
      <c r="U79" s="17">
        <f>U68+U71+U74+U77</f>
        <v>0</v>
      </c>
    </row>
    <row r="80" spans="1:21" ht="17.25" customHeight="1" thickBot="1" x14ac:dyDescent="0.35">
      <c r="B80" s="1"/>
      <c r="C80" s="4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21" ht="17.25" thickBot="1" x14ac:dyDescent="0.35">
      <c r="A81" s="2" t="s">
        <v>0</v>
      </c>
      <c r="B81" s="3" t="s">
        <v>1</v>
      </c>
      <c r="C81" s="4" t="s">
        <v>2</v>
      </c>
      <c r="D81" s="4" t="s">
        <v>3</v>
      </c>
      <c r="E81" s="5" t="s">
        <v>4</v>
      </c>
      <c r="F81" s="6" t="s">
        <v>5</v>
      </c>
      <c r="G81" s="5" t="s">
        <v>6</v>
      </c>
      <c r="H81" s="5" t="s">
        <v>7</v>
      </c>
      <c r="I81" s="5" t="s">
        <v>8</v>
      </c>
      <c r="J81" s="5" t="s">
        <v>9</v>
      </c>
      <c r="K81" s="5" t="s">
        <v>10</v>
      </c>
      <c r="L81" s="4" t="s">
        <v>11</v>
      </c>
      <c r="M81" s="6" t="s">
        <v>12</v>
      </c>
      <c r="N81" s="5" t="s">
        <v>13</v>
      </c>
      <c r="O81" s="4" t="s">
        <v>14</v>
      </c>
      <c r="P81" s="4" t="s">
        <v>15</v>
      </c>
      <c r="Q81" s="4" t="s">
        <v>16</v>
      </c>
      <c r="R81" s="4" t="s">
        <v>17</v>
      </c>
      <c r="S81" s="101" t="s">
        <v>18</v>
      </c>
      <c r="T81" s="102"/>
    </row>
    <row r="82" spans="1:21" ht="16.5" customHeight="1" thickBot="1" x14ac:dyDescent="0.35">
      <c r="A82" s="107" t="s">
        <v>51</v>
      </c>
      <c r="B82" s="7" t="s">
        <v>20</v>
      </c>
      <c r="C82" s="49"/>
      <c r="D82" s="49"/>
      <c r="E82" s="50"/>
      <c r="F82" s="51"/>
      <c r="G82" s="50"/>
      <c r="H82" s="50"/>
      <c r="I82" s="50"/>
      <c r="J82" s="50"/>
      <c r="K82" s="50"/>
      <c r="L82" s="49"/>
      <c r="M82" s="51"/>
      <c r="N82" s="50"/>
      <c r="O82" s="8"/>
      <c r="P82" s="49"/>
      <c r="Q82" s="49"/>
      <c r="R82" s="49"/>
      <c r="S82" s="110" t="s">
        <v>21</v>
      </c>
      <c r="T82" s="111">
        <f>SUM(C84:R84,C91:Q91)</f>
        <v>0</v>
      </c>
    </row>
    <row r="83" spans="1:21" s="12" customFormat="1" ht="17.25" thickBot="1" x14ac:dyDescent="0.35">
      <c r="A83" s="108"/>
      <c r="B83" s="13" t="s">
        <v>22</v>
      </c>
      <c r="C83" s="14"/>
      <c r="D83" s="14"/>
      <c r="E83" s="9"/>
      <c r="F83" s="10"/>
      <c r="G83" s="15"/>
      <c r="H83" s="15"/>
      <c r="I83" s="15"/>
      <c r="J83" s="15"/>
      <c r="K83" s="15"/>
      <c r="L83" s="14"/>
      <c r="M83" s="10"/>
      <c r="N83" s="15"/>
      <c r="O83" s="8"/>
      <c r="P83" s="8"/>
      <c r="Q83" s="8"/>
      <c r="R83" s="8"/>
      <c r="S83" s="110"/>
      <c r="T83" s="111"/>
      <c r="U83" s="48">
        <f>T82</f>
        <v>0</v>
      </c>
    </row>
    <row r="84" spans="1:21" s="12" customFormat="1" ht="16.5" customHeight="1" thickBot="1" x14ac:dyDescent="0.35">
      <c r="A84" s="108"/>
      <c r="B84" s="13" t="s">
        <v>23</v>
      </c>
      <c r="C84" s="18"/>
      <c r="D84" s="18"/>
      <c r="E84" s="19"/>
      <c r="F84" s="20"/>
      <c r="G84" s="19"/>
      <c r="H84" s="19"/>
      <c r="I84" s="19"/>
      <c r="J84" s="19"/>
      <c r="K84" s="19"/>
      <c r="L84" s="18"/>
      <c r="M84" s="20"/>
      <c r="N84" s="19"/>
      <c r="O84" s="18"/>
      <c r="P84" s="18"/>
      <c r="Q84" s="18"/>
      <c r="R84" s="18"/>
      <c r="S84" s="112" t="s">
        <v>24</v>
      </c>
      <c r="T84" s="111">
        <f>SUM(C85:R85,C92:Q92)</f>
        <v>0</v>
      </c>
    </row>
    <row r="85" spans="1:21" ht="16.5" customHeight="1" thickBot="1" x14ac:dyDescent="0.35">
      <c r="A85" s="108"/>
      <c r="B85" s="13" t="s">
        <v>25</v>
      </c>
      <c r="C85" s="18"/>
      <c r="D85" s="18"/>
      <c r="E85" s="19"/>
      <c r="F85" s="20"/>
      <c r="G85" s="19"/>
      <c r="H85" s="19"/>
      <c r="I85" s="19"/>
      <c r="J85" s="19"/>
      <c r="K85" s="19"/>
      <c r="L85" s="18"/>
      <c r="M85" s="20"/>
      <c r="N85" s="19"/>
      <c r="O85" s="23"/>
      <c r="P85" s="18"/>
      <c r="Q85" s="18"/>
      <c r="R85" s="18"/>
      <c r="S85" s="112"/>
      <c r="T85" s="111"/>
    </row>
    <row r="86" spans="1:21" ht="17.25" thickBot="1" x14ac:dyDescent="0.35">
      <c r="A86" s="108"/>
      <c r="B86" s="13" t="s">
        <v>26</v>
      </c>
      <c r="C86" s="18"/>
      <c r="D86" s="18"/>
      <c r="E86" s="19"/>
      <c r="F86" s="20"/>
      <c r="G86" s="19"/>
      <c r="H86" s="19"/>
      <c r="I86" s="19"/>
      <c r="J86" s="19"/>
      <c r="K86" s="19"/>
      <c r="L86" s="18"/>
      <c r="M86" s="20"/>
      <c r="N86" s="19"/>
      <c r="O86" s="23"/>
      <c r="P86" s="23"/>
      <c r="Q86" s="23"/>
      <c r="R86" s="24"/>
      <c r="S86" s="112"/>
      <c r="T86" s="111"/>
      <c r="U86" s="1">
        <f>T84*1.5</f>
        <v>0</v>
      </c>
    </row>
    <row r="87" spans="1:21" ht="16.5" customHeight="1" thickBot="1" x14ac:dyDescent="0.35">
      <c r="A87" s="108"/>
      <c r="B87" s="27" t="s">
        <v>29</v>
      </c>
      <c r="C87" s="18"/>
      <c r="D87" s="18"/>
      <c r="E87" s="19"/>
      <c r="F87" s="20"/>
      <c r="G87" s="28"/>
      <c r="H87" s="28"/>
      <c r="I87" s="28"/>
      <c r="J87" s="28"/>
      <c r="K87" s="28"/>
      <c r="L87" s="18"/>
      <c r="M87" s="20"/>
      <c r="N87" s="19"/>
      <c r="O87" s="18"/>
      <c r="P87" s="18"/>
      <c r="Q87" s="23"/>
      <c r="R87" s="26"/>
      <c r="S87" s="112"/>
      <c r="T87" s="111"/>
    </row>
    <row r="88" spans="1:21" ht="16.5" customHeight="1" thickBot="1" x14ac:dyDescent="0.35">
      <c r="A88" s="108"/>
      <c r="B88" s="30" t="s">
        <v>1</v>
      </c>
      <c r="C88" s="4" t="s">
        <v>30</v>
      </c>
      <c r="D88" s="6" t="s">
        <v>31</v>
      </c>
      <c r="E88" s="5" t="s">
        <v>32</v>
      </c>
      <c r="F88" s="4" t="s">
        <v>33</v>
      </c>
      <c r="G88" s="4" t="s">
        <v>34</v>
      </c>
      <c r="H88" s="4" t="s">
        <v>35</v>
      </c>
      <c r="I88" s="4" t="s">
        <v>36</v>
      </c>
      <c r="J88" s="4" t="s">
        <v>37</v>
      </c>
      <c r="K88" s="6" t="s">
        <v>38</v>
      </c>
      <c r="L88" s="5" t="s">
        <v>39</v>
      </c>
      <c r="M88" s="4" t="s">
        <v>40</v>
      </c>
      <c r="N88" s="4" t="s">
        <v>41</v>
      </c>
      <c r="O88" s="4" t="s">
        <v>42</v>
      </c>
      <c r="P88" s="4" t="s">
        <v>43</v>
      </c>
      <c r="Q88" s="4" t="s">
        <v>44</v>
      </c>
      <c r="R88" s="84"/>
      <c r="S88" s="110" t="s">
        <v>28</v>
      </c>
      <c r="T88" s="111">
        <f>SUM(C86:R86,C93:Q93)</f>
        <v>0</v>
      </c>
    </row>
    <row r="89" spans="1:21" ht="17.25" customHeight="1" thickBot="1" x14ac:dyDescent="0.35">
      <c r="A89" s="108"/>
      <c r="B89" s="7" t="s">
        <v>20</v>
      </c>
      <c r="C89" s="49"/>
      <c r="D89" s="51"/>
      <c r="E89" s="50"/>
      <c r="F89" s="8"/>
      <c r="G89" s="8"/>
      <c r="H89" s="49"/>
      <c r="I89" s="49"/>
      <c r="J89" s="49"/>
      <c r="K89" s="51"/>
      <c r="L89" s="50"/>
      <c r="M89" s="49"/>
      <c r="N89" s="49"/>
      <c r="O89" s="49"/>
      <c r="P89" s="49"/>
      <c r="Q89" s="8"/>
      <c r="R89" s="85"/>
      <c r="S89" s="110"/>
      <c r="T89" s="111"/>
      <c r="U89" s="1">
        <f>T87*1.5</f>
        <v>0</v>
      </c>
    </row>
    <row r="90" spans="1:21" ht="17.25" thickBot="1" x14ac:dyDescent="0.35">
      <c r="A90" s="108"/>
      <c r="B90" s="13" t="s">
        <v>22</v>
      </c>
      <c r="C90" s="8"/>
      <c r="D90" s="10"/>
      <c r="E90" s="9"/>
      <c r="F90" s="14"/>
      <c r="G90" s="14"/>
      <c r="H90" s="8"/>
      <c r="I90" s="8"/>
      <c r="J90" s="8"/>
      <c r="K90" s="10"/>
      <c r="L90" s="9"/>
      <c r="M90" s="14"/>
      <c r="N90" s="14"/>
      <c r="O90" s="8"/>
      <c r="P90" s="8"/>
      <c r="Q90" s="14"/>
      <c r="R90" s="85"/>
      <c r="S90" s="110"/>
      <c r="T90" s="111"/>
    </row>
    <row r="91" spans="1:21" ht="16.5" customHeight="1" thickBot="1" x14ac:dyDescent="0.35">
      <c r="A91" s="108"/>
      <c r="B91" s="13" t="s">
        <v>23</v>
      </c>
      <c r="C91" s="18"/>
      <c r="D91" s="20"/>
      <c r="E91" s="19"/>
      <c r="F91" s="18"/>
      <c r="G91" s="18"/>
      <c r="H91" s="18"/>
      <c r="I91" s="18"/>
      <c r="J91" s="18"/>
      <c r="K91" s="20"/>
      <c r="L91" s="19"/>
      <c r="M91" s="18"/>
      <c r="N91" s="18"/>
      <c r="O91" s="18"/>
      <c r="P91" s="18"/>
      <c r="Q91" s="18"/>
      <c r="R91" s="85"/>
      <c r="S91" s="110"/>
      <c r="T91" s="111"/>
    </row>
    <row r="92" spans="1:21" ht="17.25" thickBot="1" x14ac:dyDescent="0.35">
      <c r="A92" s="108"/>
      <c r="B92" s="13" t="s">
        <v>25</v>
      </c>
      <c r="C92" s="23"/>
      <c r="D92" s="21"/>
      <c r="E92" s="19"/>
      <c r="F92" s="18"/>
      <c r="G92" s="18"/>
      <c r="H92" s="18"/>
      <c r="I92" s="18"/>
      <c r="J92" s="23"/>
      <c r="K92" s="21"/>
      <c r="L92" s="22"/>
      <c r="M92" s="23"/>
      <c r="N92" s="18"/>
      <c r="O92" s="23"/>
      <c r="P92" s="23"/>
      <c r="Q92" s="23"/>
      <c r="R92" s="85"/>
      <c r="S92" s="103" t="s">
        <v>46</v>
      </c>
      <c r="T92" s="104"/>
      <c r="U92" s="1">
        <f>T90*2</f>
        <v>0</v>
      </c>
    </row>
    <row r="93" spans="1:21" ht="17.25" thickBot="1" x14ac:dyDescent="0.35">
      <c r="A93" s="108"/>
      <c r="B93" s="13" t="s">
        <v>26</v>
      </c>
      <c r="C93" s="23"/>
      <c r="D93" s="21"/>
      <c r="E93" s="22"/>
      <c r="F93" s="23"/>
      <c r="G93" s="23"/>
      <c r="H93" s="23"/>
      <c r="I93" s="24"/>
      <c r="J93" s="23"/>
      <c r="K93" s="21"/>
      <c r="L93" s="22"/>
      <c r="M93" s="23"/>
      <c r="N93" s="24"/>
      <c r="O93" s="23"/>
      <c r="P93" s="23"/>
      <c r="Q93" s="23"/>
      <c r="R93" s="85"/>
      <c r="S93" s="105">
        <f>T82+T84+T88</f>
        <v>0</v>
      </c>
      <c r="T93" s="106"/>
    </row>
    <row r="94" spans="1:21" ht="17.25" customHeight="1" thickBot="1" x14ac:dyDescent="0.35">
      <c r="A94" s="109"/>
      <c r="B94" s="59" t="s">
        <v>29</v>
      </c>
      <c r="C94" s="37"/>
      <c r="D94" s="53"/>
      <c r="E94" s="39"/>
      <c r="F94" s="40"/>
      <c r="G94" s="40"/>
      <c r="H94" s="40"/>
      <c r="I94" s="54"/>
      <c r="J94" s="40"/>
      <c r="K94" s="38"/>
      <c r="L94" s="39"/>
      <c r="M94" s="40"/>
      <c r="N94" s="54"/>
      <c r="O94" s="40"/>
      <c r="P94" s="40"/>
      <c r="Q94" s="40"/>
      <c r="R94" s="86"/>
      <c r="S94" s="105"/>
      <c r="T94" s="106"/>
      <c r="U94" s="48">
        <f>U83+U86+U89+U92</f>
        <v>0</v>
      </c>
    </row>
    <row r="95" spans="1:21" ht="17.25" customHeight="1" thickBot="1" x14ac:dyDescent="0.35">
      <c r="B95" s="1"/>
      <c r="C95" s="4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21" ht="17.25" thickBot="1" x14ac:dyDescent="0.35">
      <c r="A96" s="2" t="s">
        <v>0</v>
      </c>
      <c r="B96" s="3" t="s">
        <v>1</v>
      </c>
      <c r="C96" s="4" t="s">
        <v>2</v>
      </c>
      <c r="D96" s="4" t="s">
        <v>3</v>
      </c>
      <c r="E96" s="5" t="s">
        <v>4</v>
      </c>
      <c r="F96" s="6" t="s">
        <v>5</v>
      </c>
      <c r="G96" s="5" t="s">
        <v>6</v>
      </c>
      <c r="H96" s="5" t="s">
        <v>7</v>
      </c>
      <c r="I96" s="5" t="s">
        <v>8</v>
      </c>
      <c r="J96" s="5" t="s">
        <v>9</v>
      </c>
      <c r="K96" s="5" t="s">
        <v>10</v>
      </c>
      <c r="L96" s="4" t="s">
        <v>11</v>
      </c>
      <c r="M96" s="6" t="s">
        <v>12</v>
      </c>
      <c r="N96" s="5" t="s">
        <v>13</v>
      </c>
      <c r="O96" s="4" t="s">
        <v>14</v>
      </c>
      <c r="P96" s="4" t="s">
        <v>15</v>
      </c>
      <c r="Q96" s="4" t="s">
        <v>16</v>
      </c>
      <c r="R96" s="4" t="s">
        <v>17</v>
      </c>
      <c r="S96" s="101" t="s">
        <v>18</v>
      </c>
      <c r="T96" s="102"/>
    </row>
    <row r="97" spans="1:21" ht="16.5" customHeight="1" thickBot="1" x14ac:dyDescent="0.35">
      <c r="A97" s="107" t="s">
        <v>52</v>
      </c>
      <c r="B97" s="7" t="s">
        <v>20</v>
      </c>
      <c r="C97" s="49"/>
      <c r="D97" s="49"/>
      <c r="E97" s="50"/>
      <c r="F97" s="51"/>
      <c r="G97" s="50"/>
      <c r="H97" s="50"/>
      <c r="I97" s="50"/>
      <c r="J97" s="50"/>
      <c r="K97" s="50"/>
      <c r="L97" s="49"/>
      <c r="M97" s="51"/>
      <c r="N97" s="50"/>
      <c r="O97" s="8"/>
      <c r="P97" s="49"/>
      <c r="Q97" s="49"/>
      <c r="R97" s="49"/>
      <c r="S97" s="110" t="s">
        <v>21</v>
      </c>
      <c r="T97" s="111">
        <f>SUM(C99:R99,C106:Q106)</f>
        <v>0</v>
      </c>
    </row>
    <row r="98" spans="1:21" s="12" customFormat="1" ht="17.25" thickBot="1" x14ac:dyDescent="0.35">
      <c r="A98" s="108"/>
      <c r="B98" s="13" t="s">
        <v>22</v>
      </c>
      <c r="C98" s="14"/>
      <c r="D98" s="14"/>
      <c r="E98" s="9"/>
      <c r="F98" s="10"/>
      <c r="G98" s="15"/>
      <c r="H98" s="15"/>
      <c r="I98" s="15"/>
      <c r="J98" s="15"/>
      <c r="K98" s="15"/>
      <c r="L98" s="14"/>
      <c r="M98" s="10"/>
      <c r="N98" s="15"/>
      <c r="O98" s="8"/>
      <c r="P98" s="8"/>
      <c r="Q98" s="8"/>
      <c r="R98" s="8"/>
      <c r="S98" s="110"/>
      <c r="T98" s="111"/>
      <c r="U98" s="48">
        <f>T97</f>
        <v>0</v>
      </c>
    </row>
    <row r="99" spans="1:21" s="12" customFormat="1" ht="16.5" customHeight="1" thickBot="1" x14ac:dyDescent="0.35">
      <c r="A99" s="108"/>
      <c r="B99" s="13" t="s">
        <v>23</v>
      </c>
      <c r="C99" s="18"/>
      <c r="D99" s="18"/>
      <c r="E99" s="19"/>
      <c r="F99" s="20"/>
      <c r="G99" s="19"/>
      <c r="H99" s="19"/>
      <c r="I99" s="19"/>
      <c r="J99" s="19"/>
      <c r="K99" s="19"/>
      <c r="L99" s="18"/>
      <c r="M99" s="20"/>
      <c r="N99" s="19"/>
      <c r="O99" s="18"/>
      <c r="P99" s="18"/>
      <c r="Q99" s="18"/>
      <c r="R99" s="18"/>
      <c r="S99" s="112" t="s">
        <v>24</v>
      </c>
      <c r="T99" s="111">
        <f>SUM(C100:R100,C107:Q107)</f>
        <v>0</v>
      </c>
    </row>
    <row r="100" spans="1:21" ht="16.5" customHeight="1" thickBot="1" x14ac:dyDescent="0.35">
      <c r="A100" s="108"/>
      <c r="B100" s="13" t="s">
        <v>25</v>
      </c>
      <c r="C100" s="18"/>
      <c r="D100" s="18"/>
      <c r="E100" s="19"/>
      <c r="F100" s="20"/>
      <c r="G100" s="19"/>
      <c r="H100" s="19"/>
      <c r="I100" s="19"/>
      <c r="J100" s="19"/>
      <c r="K100" s="19"/>
      <c r="L100" s="18"/>
      <c r="M100" s="20"/>
      <c r="N100" s="19"/>
      <c r="O100" s="23"/>
      <c r="P100" s="18"/>
      <c r="Q100" s="18"/>
      <c r="R100" s="18"/>
      <c r="S100" s="112"/>
      <c r="T100" s="111"/>
    </row>
    <row r="101" spans="1:21" ht="17.25" thickBot="1" x14ac:dyDescent="0.35">
      <c r="A101" s="108"/>
      <c r="B101" s="13" t="s">
        <v>26</v>
      </c>
      <c r="C101" s="18"/>
      <c r="D101" s="18"/>
      <c r="E101" s="19"/>
      <c r="F101" s="20"/>
      <c r="G101" s="19"/>
      <c r="H101" s="19"/>
      <c r="I101" s="19"/>
      <c r="J101" s="19"/>
      <c r="K101" s="19"/>
      <c r="L101" s="18"/>
      <c r="M101" s="20"/>
      <c r="N101" s="19"/>
      <c r="O101" s="23"/>
      <c r="P101" s="23"/>
      <c r="Q101" s="23"/>
      <c r="R101" s="24"/>
      <c r="S101" s="112"/>
      <c r="T101" s="111"/>
      <c r="U101" s="1">
        <f>T99*1.5</f>
        <v>0</v>
      </c>
    </row>
    <row r="102" spans="1:21" ht="16.5" customHeight="1" thickBot="1" x14ac:dyDescent="0.35">
      <c r="A102" s="108"/>
      <c r="B102" s="27" t="s">
        <v>29</v>
      </c>
      <c r="C102" s="18"/>
      <c r="D102" s="18"/>
      <c r="E102" s="19"/>
      <c r="F102" s="20"/>
      <c r="G102" s="28"/>
      <c r="H102" s="28"/>
      <c r="I102" s="28"/>
      <c r="J102" s="28"/>
      <c r="K102" s="28"/>
      <c r="L102" s="18"/>
      <c r="M102" s="20"/>
      <c r="N102" s="19"/>
      <c r="O102" s="18"/>
      <c r="P102" s="18"/>
      <c r="Q102" s="23"/>
      <c r="R102" s="26"/>
      <c r="S102" s="112"/>
      <c r="T102" s="111"/>
    </row>
    <row r="103" spans="1:21" ht="16.5" customHeight="1" thickBot="1" x14ac:dyDescent="0.35">
      <c r="A103" s="108"/>
      <c r="B103" s="30" t="s">
        <v>1</v>
      </c>
      <c r="C103" s="4" t="s">
        <v>30</v>
      </c>
      <c r="D103" s="6" t="s">
        <v>31</v>
      </c>
      <c r="E103" s="5" t="s">
        <v>32</v>
      </c>
      <c r="F103" s="4" t="s">
        <v>33</v>
      </c>
      <c r="G103" s="4" t="s">
        <v>34</v>
      </c>
      <c r="H103" s="4" t="s">
        <v>35</v>
      </c>
      <c r="I103" s="4" t="s">
        <v>36</v>
      </c>
      <c r="J103" s="4" t="s">
        <v>37</v>
      </c>
      <c r="K103" s="6" t="s">
        <v>38</v>
      </c>
      <c r="L103" s="5" t="s">
        <v>39</v>
      </c>
      <c r="M103" s="4" t="s">
        <v>40</v>
      </c>
      <c r="N103" s="4" t="s">
        <v>41</v>
      </c>
      <c r="O103" s="4" t="s">
        <v>42</v>
      </c>
      <c r="P103" s="4" t="s">
        <v>43</v>
      </c>
      <c r="Q103" s="4" t="s">
        <v>44</v>
      </c>
      <c r="R103" s="84"/>
      <c r="S103" s="110" t="s">
        <v>28</v>
      </c>
      <c r="T103" s="111">
        <f>SUM(C101:R101,C108:Q108)</f>
        <v>0</v>
      </c>
    </row>
    <row r="104" spans="1:21" ht="17.25" customHeight="1" thickBot="1" x14ac:dyDescent="0.35">
      <c r="A104" s="108"/>
      <c r="B104" s="7" t="s">
        <v>20</v>
      </c>
      <c r="C104" s="49"/>
      <c r="D104" s="51"/>
      <c r="E104" s="50"/>
      <c r="F104" s="8"/>
      <c r="G104" s="8"/>
      <c r="H104" s="49"/>
      <c r="I104" s="49"/>
      <c r="J104" s="49"/>
      <c r="K104" s="51"/>
      <c r="L104" s="50"/>
      <c r="M104" s="49"/>
      <c r="N104" s="49"/>
      <c r="O104" s="49"/>
      <c r="P104" s="49"/>
      <c r="Q104" s="8"/>
      <c r="R104" s="85"/>
      <c r="S104" s="110"/>
      <c r="T104" s="111"/>
      <c r="U104" s="1">
        <f>T102*1.5</f>
        <v>0</v>
      </c>
    </row>
    <row r="105" spans="1:21" ht="17.25" thickBot="1" x14ac:dyDescent="0.35">
      <c r="A105" s="108"/>
      <c r="B105" s="13" t="s">
        <v>22</v>
      </c>
      <c r="C105" s="8"/>
      <c r="D105" s="10"/>
      <c r="E105" s="9"/>
      <c r="F105" s="14"/>
      <c r="G105" s="14"/>
      <c r="H105" s="8"/>
      <c r="I105" s="8"/>
      <c r="J105" s="8"/>
      <c r="K105" s="10"/>
      <c r="L105" s="9"/>
      <c r="M105" s="14"/>
      <c r="N105" s="14"/>
      <c r="O105" s="8"/>
      <c r="P105" s="8"/>
      <c r="Q105" s="14"/>
      <c r="R105" s="85"/>
      <c r="S105" s="110"/>
      <c r="T105" s="111"/>
    </row>
    <row r="106" spans="1:21" ht="16.5" customHeight="1" thickBot="1" x14ac:dyDescent="0.35">
      <c r="A106" s="108"/>
      <c r="B106" s="13" t="s">
        <v>23</v>
      </c>
      <c r="C106" s="18"/>
      <c r="D106" s="20"/>
      <c r="E106" s="19"/>
      <c r="F106" s="18"/>
      <c r="G106" s="18"/>
      <c r="H106" s="18"/>
      <c r="I106" s="18"/>
      <c r="J106" s="18"/>
      <c r="K106" s="20"/>
      <c r="L106" s="19"/>
      <c r="M106" s="18"/>
      <c r="N106" s="18"/>
      <c r="O106" s="18"/>
      <c r="P106" s="18"/>
      <c r="Q106" s="18"/>
      <c r="R106" s="85"/>
      <c r="S106" s="110"/>
      <c r="T106" s="111"/>
    </row>
    <row r="107" spans="1:21" ht="17.25" thickBot="1" x14ac:dyDescent="0.35">
      <c r="A107" s="108"/>
      <c r="B107" s="13" t="s">
        <v>25</v>
      </c>
      <c r="C107" s="23"/>
      <c r="D107" s="21"/>
      <c r="E107" s="19"/>
      <c r="F107" s="18"/>
      <c r="G107" s="18"/>
      <c r="H107" s="18"/>
      <c r="I107" s="18"/>
      <c r="J107" s="23"/>
      <c r="K107" s="21"/>
      <c r="L107" s="22"/>
      <c r="M107" s="23"/>
      <c r="N107" s="18"/>
      <c r="O107" s="23"/>
      <c r="P107" s="23"/>
      <c r="Q107" s="23"/>
      <c r="R107" s="85"/>
      <c r="S107" s="103" t="s">
        <v>46</v>
      </c>
      <c r="T107" s="104"/>
      <c r="U107" s="1">
        <f>T105*2</f>
        <v>0</v>
      </c>
    </row>
    <row r="108" spans="1:21" ht="17.25" thickBot="1" x14ac:dyDescent="0.35">
      <c r="A108" s="108"/>
      <c r="B108" s="13" t="s">
        <v>26</v>
      </c>
      <c r="C108" s="23"/>
      <c r="D108" s="21"/>
      <c r="E108" s="22"/>
      <c r="F108" s="23"/>
      <c r="G108" s="23"/>
      <c r="H108" s="23"/>
      <c r="I108" s="24"/>
      <c r="J108" s="23"/>
      <c r="K108" s="21"/>
      <c r="L108" s="22"/>
      <c r="M108" s="23"/>
      <c r="N108" s="24"/>
      <c r="O108" s="23"/>
      <c r="P108" s="23"/>
      <c r="Q108" s="23"/>
      <c r="R108" s="85"/>
      <c r="S108" s="105">
        <f>T97+T99+T103</f>
        <v>0</v>
      </c>
      <c r="T108" s="106"/>
    </row>
    <row r="109" spans="1:21" ht="17.25" customHeight="1" thickBot="1" x14ac:dyDescent="0.35">
      <c r="A109" s="109"/>
      <c r="B109" s="59" t="s">
        <v>29</v>
      </c>
      <c r="C109" s="37"/>
      <c r="D109" s="53"/>
      <c r="E109" s="39"/>
      <c r="F109" s="40"/>
      <c r="G109" s="40"/>
      <c r="H109" s="40"/>
      <c r="I109" s="54"/>
      <c r="J109" s="40"/>
      <c r="K109" s="38"/>
      <c r="L109" s="39"/>
      <c r="M109" s="40"/>
      <c r="N109" s="54"/>
      <c r="O109" s="40"/>
      <c r="P109" s="40"/>
      <c r="Q109" s="40"/>
      <c r="R109" s="86"/>
      <c r="S109" s="105"/>
      <c r="T109" s="106"/>
      <c r="U109" s="48">
        <f>U98+U101+U104+U107</f>
        <v>0</v>
      </c>
    </row>
    <row r="110" spans="1:21" ht="17.25" customHeight="1" thickBot="1" x14ac:dyDescent="0.35">
      <c r="A110" s="42"/>
      <c r="C110" s="43"/>
      <c r="D110" s="44"/>
      <c r="E110" s="44"/>
      <c r="F110" s="44"/>
      <c r="G110" s="44"/>
      <c r="H110" s="44"/>
      <c r="I110" s="43"/>
      <c r="J110" s="44"/>
      <c r="K110" s="44"/>
      <c r="L110" s="44"/>
      <c r="M110" s="44"/>
      <c r="N110" s="43"/>
      <c r="O110" s="44"/>
      <c r="P110" s="44"/>
      <c r="Q110" s="44"/>
      <c r="R110" s="45"/>
      <c r="U110" s="48"/>
    </row>
    <row r="111" spans="1:21" ht="17.25" thickBot="1" x14ac:dyDescent="0.35">
      <c r="A111" s="2" t="s">
        <v>0</v>
      </c>
      <c r="B111" s="3" t="s">
        <v>1</v>
      </c>
      <c r="C111" s="4" t="s">
        <v>2</v>
      </c>
      <c r="D111" s="4" t="s">
        <v>3</v>
      </c>
      <c r="E111" s="5" t="s">
        <v>4</v>
      </c>
      <c r="F111" s="6" t="s">
        <v>5</v>
      </c>
      <c r="G111" s="5" t="s">
        <v>6</v>
      </c>
      <c r="H111" s="5" t="s">
        <v>7</v>
      </c>
      <c r="I111" s="5" t="s">
        <v>8</v>
      </c>
      <c r="J111" s="5" t="s">
        <v>9</v>
      </c>
      <c r="K111" s="5" t="s">
        <v>10</v>
      </c>
      <c r="L111" s="4" t="s">
        <v>11</v>
      </c>
      <c r="M111" s="6" t="s">
        <v>12</v>
      </c>
      <c r="N111" s="5" t="s">
        <v>13</v>
      </c>
      <c r="O111" s="4" t="s">
        <v>14</v>
      </c>
      <c r="P111" s="4" t="s">
        <v>15</v>
      </c>
      <c r="Q111" s="4" t="s">
        <v>16</v>
      </c>
      <c r="R111" s="4" t="s">
        <v>17</v>
      </c>
      <c r="S111" s="101" t="s">
        <v>18</v>
      </c>
      <c r="T111" s="102"/>
    </row>
    <row r="112" spans="1:21" ht="17.25" customHeight="1" thickBot="1" x14ac:dyDescent="0.35">
      <c r="A112" s="107" t="s">
        <v>53</v>
      </c>
      <c r="B112" s="47" t="s">
        <v>20</v>
      </c>
      <c r="C112" s="49"/>
      <c r="D112" s="49"/>
      <c r="E112" s="50"/>
      <c r="F112" s="51"/>
      <c r="G112" s="50"/>
      <c r="H112" s="50"/>
      <c r="I112" s="50"/>
      <c r="J112" s="50"/>
      <c r="K112" s="50"/>
      <c r="L112" s="49"/>
      <c r="M112" s="51"/>
      <c r="N112" s="50"/>
      <c r="O112" s="8"/>
      <c r="P112" s="49"/>
      <c r="Q112" s="49"/>
      <c r="R112" s="49"/>
      <c r="S112" s="110" t="s">
        <v>21</v>
      </c>
      <c r="T112" s="111">
        <f>SUM(C114:R114,C121:Q121)</f>
        <v>0</v>
      </c>
    </row>
    <row r="113" spans="1:21" s="12" customFormat="1" ht="17.25" thickBot="1" x14ac:dyDescent="0.35">
      <c r="A113" s="108"/>
      <c r="B113" s="13" t="s">
        <v>22</v>
      </c>
      <c r="C113" s="14"/>
      <c r="D113" s="14"/>
      <c r="E113" s="9"/>
      <c r="F113" s="10"/>
      <c r="G113" s="15"/>
      <c r="H113" s="15"/>
      <c r="I113" s="15"/>
      <c r="J113" s="15"/>
      <c r="K113" s="15"/>
      <c r="L113" s="14"/>
      <c r="M113" s="10"/>
      <c r="N113" s="15"/>
      <c r="O113" s="8"/>
      <c r="P113" s="8"/>
      <c r="Q113" s="8"/>
      <c r="R113" s="8"/>
      <c r="S113" s="110"/>
      <c r="T113" s="111"/>
      <c r="U113" s="48">
        <f>T112</f>
        <v>0</v>
      </c>
    </row>
    <row r="114" spans="1:21" s="12" customFormat="1" ht="16.5" customHeight="1" x14ac:dyDescent="0.3">
      <c r="A114" s="108"/>
      <c r="B114" s="13" t="s">
        <v>23</v>
      </c>
      <c r="C114" s="18"/>
      <c r="D114" s="18"/>
      <c r="E114" s="19"/>
      <c r="F114" s="20"/>
      <c r="G114" s="19"/>
      <c r="H114" s="19"/>
      <c r="I114" s="19"/>
      <c r="J114" s="19"/>
      <c r="K114" s="19"/>
      <c r="L114" s="18"/>
      <c r="M114" s="20"/>
      <c r="N114" s="19"/>
      <c r="O114" s="18"/>
      <c r="P114" s="18"/>
      <c r="Q114" s="18"/>
      <c r="R114" s="18"/>
      <c r="S114" s="78" t="s">
        <v>24</v>
      </c>
      <c r="T114" s="115">
        <f>SUM(C115:R115,C122:Q122)</f>
        <v>0</v>
      </c>
    </row>
    <row r="115" spans="1:21" ht="16.5" customHeight="1" x14ac:dyDescent="0.3">
      <c r="A115" s="108"/>
      <c r="B115" s="13" t="s">
        <v>25</v>
      </c>
      <c r="C115" s="18"/>
      <c r="D115" s="18"/>
      <c r="E115" s="19"/>
      <c r="F115" s="20"/>
      <c r="G115" s="19"/>
      <c r="H115" s="19"/>
      <c r="I115" s="19"/>
      <c r="J115" s="19"/>
      <c r="K115" s="19"/>
      <c r="L115" s="18"/>
      <c r="M115" s="20"/>
      <c r="N115" s="19"/>
      <c r="O115" s="23"/>
      <c r="P115" s="18"/>
      <c r="Q115" s="18"/>
      <c r="R115" s="18"/>
      <c r="S115" s="113"/>
      <c r="T115" s="116"/>
    </row>
    <row r="116" spans="1:21" x14ac:dyDescent="0.3">
      <c r="A116" s="108"/>
      <c r="B116" s="13" t="s">
        <v>26</v>
      </c>
      <c r="C116" s="18"/>
      <c r="D116" s="18"/>
      <c r="E116" s="19"/>
      <c r="F116" s="20"/>
      <c r="G116" s="19"/>
      <c r="H116" s="19"/>
      <c r="I116" s="19"/>
      <c r="J116" s="19"/>
      <c r="K116" s="19"/>
      <c r="L116" s="18"/>
      <c r="M116" s="20"/>
      <c r="N116" s="19"/>
      <c r="O116" s="23"/>
      <c r="P116" s="23"/>
      <c r="Q116" s="23"/>
      <c r="R116" s="24"/>
      <c r="S116" s="113"/>
      <c r="T116" s="116"/>
      <c r="U116" s="1">
        <f>T114*1.5</f>
        <v>0</v>
      </c>
    </row>
    <row r="117" spans="1:21" ht="16.5" customHeight="1" thickBot="1" x14ac:dyDescent="0.35">
      <c r="A117" s="108"/>
      <c r="B117" s="27" t="s">
        <v>29</v>
      </c>
      <c r="C117" s="18"/>
      <c r="D117" s="18"/>
      <c r="E117" s="19"/>
      <c r="F117" s="20"/>
      <c r="G117" s="28"/>
      <c r="H117" s="28"/>
      <c r="I117" s="28"/>
      <c r="J117" s="28"/>
      <c r="K117" s="28"/>
      <c r="L117" s="18"/>
      <c r="M117" s="20"/>
      <c r="N117" s="19"/>
      <c r="O117" s="18"/>
      <c r="P117" s="18"/>
      <c r="Q117" s="23"/>
      <c r="R117" s="26"/>
      <c r="S117" s="114"/>
      <c r="T117" s="117"/>
    </row>
    <row r="118" spans="1:21" ht="17.25" customHeight="1" thickBot="1" x14ac:dyDescent="0.35">
      <c r="A118" s="108"/>
      <c r="B118" s="30" t="s">
        <v>1</v>
      </c>
      <c r="C118" s="4" t="s">
        <v>30</v>
      </c>
      <c r="D118" s="6" t="s">
        <v>31</v>
      </c>
      <c r="E118" s="5" t="s">
        <v>32</v>
      </c>
      <c r="F118" s="4" t="s">
        <v>33</v>
      </c>
      <c r="G118" s="4" t="s">
        <v>34</v>
      </c>
      <c r="H118" s="4" t="s">
        <v>35</v>
      </c>
      <c r="I118" s="4" t="s">
        <v>36</v>
      </c>
      <c r="J118" s="4" t="s">
        <v>37</v>
      </c>
      <c r="K118" s="6" t="s">
        <v>38</v>
      </c>
      <c r="L118" s="5" t="s">
        <v>39</v>
      </c>
      <c r="M118" s="4" t="s">
        <v>40</v>
      </c>
      <c r="N118" s="4" t="s">
        <v>41</v>
      </c>
      <c r="O118" s="4" t="s">
        <v>42</v>
      </c>
      <c r="P118" s="4" t="s">
        <v>43</v>
      </c>
      <c r="Q118" s="4" t="s">
        <v>44</v>
      </c>
      <c r="R118" s="84"/>
      <c r="S118" s="110" t="s">
        <v>28</v>
      </c>
      <c r="T118" s="111">
        <f>SUM(C116:R116,C123:Q123)</f>
        <v>0</v>
      </c>
    </row>
    <row r="119" spans="1:21" ht="17.25" customHeight="1" thickBot="1" x14ac:dyDescent="0.35">
      <c r="A119" s="108"/>
      <c r="B119" s="31" t="s">
        <v>20</v>
      </c>
      <c r="C119" s="49"/>
      <c r="D119" s="51"/>
      <c r="E119" s="50"/>
      <c r="F119" s="8"/>
      <c r="G119" s="8"/>
      <c r="H119" s="49"/>
      <c r="I119" s="49"/>
      <c r="J119" s="49"/>
      <c r="K119" s="51"/>
      <c r="L119" s="50"/>
      <c r="M119" s="49"/>
      <c r="N119" s="49"/>
      <c r="O119" s="49"/>
      <c r="P119" s="49"/>
      <c r="Q119" s="8"/>
      <c r="R119" s="85"/>
      <c r="S119" s="110"/>
      <c r="T119" s="111"/>
      <c r="U119" s="1">
        <f>T118*1.5</f>
        <v>0</v>
      </c>
    </row>
    <row r="120" spans="1:21" ht="17.25" thickBot="1" x14ac:dyDescent="0.35">
      <c r="A120" s="108"/>
      <c r="B120" s="32" t="s">
        <v>22</v>
      </c>
      <c r="C120" s="8"/>
      <c r="D120" s="10"/>
      <c r="E120" s="9"/>
      <c r="F120" s="14"/>
      <c r="G120" s="14"/>
      <c r="H120" s="8"/>
      <c r="I120" s="8"/>
      <c r="J120" s="8"/>
      <c r="K120" s="10"/>
      <c r="L120" s="9"/>
      <c r="M120" s="14"/>
      <c r="N120" s="14"/>
      <c r="O120" s="8"/>
      <c r="P120" s="8"/>
      <c r="Q120" s="14"/>
      <c r="R120" s="85"/>
      <c r="S120" s="110"/>
      <c r="T120" s="111"/>
    </row>
    <row r="121" spans="1:21" ht="16.5" customHeight="1" thickBot="1" x14ac:dyDescent="0.35">
      <c r="A121" s="108"/>
      <c r="B121" s="32" t="s">
        <v>23</v>
      </c>
      <c r="C121" s="18"/>
      <c r="D121" s="20"/>
      <c r="E121" s="19"/>
      <c r="F121" s="18"/>
      <c r="G121" s="18"/>
      <c r="H121" s="18"/>
      <c r="I121" s="18"/>
      <c r="J121" s="18"/>
      <c r="K121" s="20"/>
      <c r="L121" s="19"/>
      <c r="M121" s="18"/>
      <c r="N121" s="18"/>
      <c r="O121" s="18"/>
      <c r="P121" s="18"/>
      <c r="Q121" s="18"/>
      <c r="R121" s="85"/>
      <c r="S121" s="110"/>
      <c r="T121" s="111"/>
    </row>
    <row r="122" spans="1:21" ht="17.25" thickBot="1" x14ac:dyDescent="0.35">
      <c r="A122" s="108"/>
      <c r="B122" s="32" t="s">
        <v>25</v>
      </c>
      <c r="C122" s="23"/>
      <c r="D122" s="21"/>
      <c r="E122" s="19"/>
      <c r="F122" s="18"/>
      <c r="G122" s="18"/>
      <c r="H122" s="18"/>
      <c r="I122" s="18"/>
      <c r="J122" s="23"/>
      <c r="K122" s="21"/>
      <c r="L122" s="22"/>
      <c r="M122" s="23"/>
      <c r="N122" s="18"/>
      <c r="O122" s="23"/>
      <c r="P122" s="23"/>
      <c r="Q122" s="23"/>
      <c r="R122" s="85"/>
      <c r="S122" s="103" t="s">
        <v>46</v>
      </c>
      <c r="T122" s="104"/>
      <c r="U122" s="1">
        <f>T120*2</f>
        <v>0</v>
      </c>
    </row>
    <row r="123" spans="1:21" ht="17.25" thickBot="1" x14ac:dyDescent="0.35">
      <c r="A123" s="108"/>
      <c r="B123" s="32" t="s">
        <v>26</v>
      </c>
      <c r="C123" s="23"/>
      <c r="D123" s="21"/>
      <c r="E123" s="22"/>
      <c r="F123" s="23"/>
      <c r="G123" s="23"/>
      <c r="H123" s="23"/>
      <c r="I123" s="24"/>
      <c r="J123" s="23"/>
      <c r="K123" s="21"/>
      <c r="L123" s="22"/>
      <c r="M123" s="23"/>
      <c r="N123" s="24"/>
      <c r="O123" s="23"/>
      <c r="P123" s="23"/>
      <c r="Q123" s="23"/>
      <c r="R123" s="85"/>
      <c r="S123" s="105">
        <f>T112+T114+T118</f>
        <v>0</v>
      </c>
      <c r="T123" s="106"/>
    </row>
    <row r="124" spans="1:21" ht="17.25" customHeight="1" thickBot="1" x14ac:dyDescent="0.35">
      <c r="A124" s="109"/>
      <c r="B124" s="36" t="s">
        <v>29</v>
      </c>
      <c r="C124" s="37"/>
      <c r="D124" s="53"/>
      <c r="E124" s="39"/>
      <c r="F124" s="40"/>
      <c r="G124" s="40"/>
      <c r="H124" s="40"/>
      <c r="I124" s="54"/>
      <c r="J124" s="40"/>
      <c r="K124" s="38"/>
      <c r="L124" s="39"/>
      <c r="M124" s="40"/>
      <c r="N124" s="54"/>
      <c r="O124" s="40"/>
      <c r="P124" s="40"/>
      <c r="Q124" s="40"/>
      <c r="R124" s="86"/>
      <c r="S124" s="105"/>
      <c r="T124" s="106"/>
      <c r="U124" s="48">
        <f>U113+U116+U119+U122</f>
        <v>0</v>
      </c>
    </row>
    <row r="125" spans="1:21" ht="17.25" customHeight="1" thickBot="1" x14ac:dyDescent="0.3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21" ht="17.25" thickBot="1" x14ac:dyDescent="0.35">
      <c r="A126" s="2" t="s">
        <v>0</v>
      </c>
      <c r="B126" s="3" t="s">
        <v>1</v>
      </c>
      <c r="C126" s="4" t="s">
        <v>2</v>
      </c>
      <c r="D126" s="4" t="s">
        <v>3</v>
      </c>
      <c r="E126" s="5" t="s">
        <v>4</v>
      </c>
      <c r="F126" s="6" t="s">
        <v>5</v>
      </c>
      <c r="G126" s="5" t="s">
        <v>6</v>
      </c>
      <c r="H126" s="5" t="s">
        <v>7</v>
      </c>
      <c r="I126" s="5" t="s">
        <v>8</v>
      </c>
      <c r="J126" s="5" t="s">
        <v>9</v>
      </c>
      <c r="K126" s="5" t="s">
        <v>10</v>
      </c>
      <c r="L126" s="4" t="s">
        <v>11</v>
      </c>
      <c r="M126" s="6" t="s">
        <v>12</v>
      </c>
      <c r="N126" s="5" t="s">
        <v>13</v>
      </c>
      <c r="O126" s="4" t="s">
        <v>14</v>
      </c>
      <c r="P126" s="4" t="s">
        <v>15</v>
      </c>
      <c r="Q126" s="4" t="s">
        <v>16</v>
      </c>
      <c r="R126" s="4" t="s">
        <v>17</v>
      </c>
      <c r="S126" s="101" t="s">
        <v>18</v>
      </c>
      <c r="T126" s="102"/>
    </row>
    <row r="127" spans="1:21" ht="16.5" customHeight="1" thickBot="1" x14ac:dyDescent="0.35">
      <c r="A127" s="107" t="s">
        <v>54</v>
      </c>
      <c r="B127" s="7" t="s">
        <v>20</v>
      </c>
      <c r="C127" s="49"/>
      <c r="D127" s="49"/>
      <c r="E127" s="50"/>
      <c r="F127" s="51"/>
      <c r="G127" s="50"/>
      <c r="H127" s="50"/>
      <c r="I127" s="50"/>
      <c r="J127" s="50"/>
      <c r="K127" s="50"/>
      <c r="L127" s="49"/>
      <c r="M127" s="51"/>
      <c r="N127" s="50"/>
      <c r="O127" s="8"/>
      <c r="P127" s="49"/>
      <c r="Q127" s="49"/>
      <c r="R127" s="49"/>
      <c r="S127" s="110" t="s">
        <v>21</v>
      </c>
      <c r="T127" s="111">
        <f>SUM(C129:R129,C136:Q136)</f>
        <v>0</v>
      </c>
    </row>
    <row r="128" spans="1:21" s="12" customFormat="1" ht="16.5" customHeight="1" thickBot="1" x14ac:dyDescent="0.35">
      <c r="A128" s="108"/>
      <c r="B128" s="13" t="s">
        <v>22</v>
      </c>
      <c r="C128" s="14"/>
      <c r="D128" s="14"/>
      <c r="E128" s="9"/>
      <c r="F128" s="10"/>
      <c r="G128" s="15"/>
      <c r="H128" s="15"/>
      <c r="I128" s="15"/>
      <c r="J128" s="15"/>
      <c r="K128" s="15"/>
      <c r="L128" s="14"/>
      <c r="M128" s="10"/>
      <c r="N128" s="15"/>
      <c r="O128" s="8"/>
      <c r="P128" s="8"/>
      <c r="Q128" s="8"/>
      <c r="R128" s="8"/>
      <c r="S128" s="110"/>
      <c r="T128" s="111"/>
      <c r="U128" s="48">
        <f>T127</f>
        <v>0</v>
      </c>
    </row>
    <row r="129" spans="1:21 16384:16384" s="12" customFormat="1" ht="16.5" customHeight="1" thickBot="1" x14ac:dyDescent="0.35">
      <c r="A129" s="108"/>
      <c r="B129" s="13" t="s">
        <v>23</v>
      </c>
      <c r="C129" s="18"/>
      <c r="D129" s="18"/>
      <c r="E129" s="19"/>
      <c r="F129" s="20"/>
      <c r="G129" s="19"/>
      <c r="H129" s="19"/>
      <c r="I129" s="19"/>
      <c r="J129" s="19"/>
      <c r="K129" s="19"/>
      <c r="L129" s="18"/>
      <c r="M129" s="20"/>
      <c r="N129" s="19"/>
      <c r="O129" s="18"/>
      <c r="P129" s="18"/>
      <c r="Q129" s="18"/>
      <c r="R129" s="18"/>
      <c r="S129" s="112" t="s">
        <v>24</v>
      </c>
      <c r="T129" s="111">
        <f>SUM(C130:R130,C137:Q137)</f>
        <v>0</v>
      </c>
    </row>
    <row r="130" spans="1:21 16384:16384" ht="16.5" customHeight="1" thickBot="1" x14ac:dyDescent="0.35">
      <c r="A130" s="108"/>
      <c r="B130" s="13" t="s">
        <v>25</v>
      </c>
      <c r="C130" s="18"/>
      <c r="D130" s="18"/>
      <c r="E130" s="19"/>
      <c r="F130" s="20"/>
      <c r="G130" s="19"/>
      <c r="H130" s="19"/>
      <c r="I130" s="19"/>
      <c r="J130" s="19"/>
      <c r="K130" s="19"/>
      <c r="L130" s="18"/>
      <c r="M130" s="20"/>
      <c r="N130" s="19"/>
      <c r="O130" s="23"/>
      <c r="P130" s="18"/>
      <c r="Q130" s="18"/>
      <c r="R130" s="18"/>
      <c r="S130" s="112"/>
      <c r="T130" s="111"/>
    </row>
    <row r="131" spans="1:21 16384:16384" ht="17.25" thickBot="1" x14ac:dyDescent="0.35">
      <c r="A131" s="108"/>
      <c r="B131" s="13" t="s">
        <v>26</v>
      </c>
      <c r="C131" s="18"/>
      <c r="D131" s="18"/>
      <c r="E131" s="19"/>
      <c r="F131" s="20"/>
      <c r="G131" s="19"/>
      <c r="H131" s="19"/>
      <c r="I131" s="19"/>
      <c r="J131" s="19"/>
      <c r="K131" s="19"/>
      <c r="L131" s="18"/>
      <c r="M131" s="20"/>
      <c r="N131" s="19"/>
      <c r="O131" s="23"/>
      <c r="P131" s="23"/>
      <c r="Q131" s="23"/>
      <c r="R131" s="24"/>
      <c r="S131" s="112"/>
      <c r="T131" s="111"/>
      <c r="U131" s="1">
        <f>T129*1.5</f>
        <v>0</v>
      </c>
    </row>
    <row r="132" spans="1:21 16384:16384" ht="16.5" customHeight="1" thickBot="1" x14ac:dyDescent="0.35">
      <c r="A132" s="108"/>
      <c r="B132" s="27" t="s">
        <v>29</v>
      </c>
      <c r="C132" s="18"/>
      <c r="D132" s="18"/>
      <c r="E132" s="19"/>
      <c r="F132" s="20"/>
      <c r="G132" s="28"/>
      <c r="H132" s="28"/>
      <c r="I132" s="28"/>
      <c r="J132" s="28"/>
      <c r="K132" s="28"/>
      <c r="L132" s="18"/>
      <c r="M132" s="20"/>
      <c r="N132" s="19"/>
      <c r="O132" s="18"/>
      <c r="P132" s="18"/>
      <c r="Q132" s="23"/>
      <c r="R132" s="26"/>
      <c r="S132" s="112"/>
      <c r="T132" s="111"/>
    </row>
    <row r="133" spans="1:21 16384:16384" ht="16.5" customHeight="1" thickBot="1" x14ac:dyDescent="0.35">
      <c r="A133" s="108"/>
      <c r="B133" s="30" t="s">
        <v>1</v>
      </c>
      <c r="C133" s="4" t="s">
        <v>30</v>
      </c>
      <c r="D133" s="6" t="s">
        <v>31</v>
      </c>
      <c r="E133" s="5" t="s">
        <v>32</v>
      </c>
      <c r="F133" s="4" t="s">
        <v>33</v>
      </c>
      <c r="G133" s="4" t="s">
        <v>34</v>
      </c>
      <c r="H133" s="4" t="s">
        <v>35</v>
      </c>
      <c r="I133" s="4" t="s">
        <v>36</v>
      </c>
      <c r="J133" s="4" t="s">
        <v>37</v>
      </c>
      <c r="K133" s="6" t="s">
        <v>38</v>
      </c>
      <c r="L133" s="5" t="s">
        <v>39</v>
      </c>
      <c r="M133" s="4" t="s">
        <v>40</v>
      </c>
      <c r="N133" s="4" t="s">
        <v>41</v>
      </c>
      <c r="O133" s="4" t="s">
        <v>42</v>
      </c>
      <c r="P133" s="4" t="s">
        <v>43</v>
      </c>
      <c r="Q133" s="4" t="s">
        <v>44</v>
      </c>
      <c r="R133" s="84"/>
      <c r="S133" s="110" t="s">
        <v>28</v>
      </c>
      <c r="T133" s="111">
        <f>SUM(C131:R131,C138:Q138)</f>
        <v>0</v>
      </c>
    </row>
    <row r="134" spans="1:21 16384:16384" ht="17.25" customHeight="1" thickBot="1" x14ac:dyDescent="0.35">
      <c r="A134" s="108"/>
      <c r="B134" s="7" t="s">
        <v>20</v>
      </c>
      <c r="C134" s="49"/>
      <c r="D134" s="51"/>
      <c r="E134" s="50"/>
      <c r="F134" s="8"/>
      <c r="G134" s="8"/>
      <c r="H134" s="49"/>
      <c r="I134" s="49"/>
      <c r="J134" s="49"/>
      <c r="K134" s="51"/>
      <c r="L134" s="50"/>
      <c r="M134" s="49"/>
      <c r="N134" s="49"/>
      <c r="O134" s="49"/>
      <c r="P134" s="49"/>
      <c r="Q134" s="8"/>
      <c r="R134" s="85"/>
      <c r="S134" s="110"/>
      <c r="T134" s="111"/>
      <c r="U134" s="1">
        <f>T132*1.5</f>
        <v>0</v>
      </c>
    </row>
    <row r="135" spans="1:21 16384:16384" ht="17.25" thickBot="1" x14ac:dyDescent="0.35">
      <c r="A135" s="108"/>
      <c r="B135" s="13" t="s">
        <v>22</v>
      </c>
      <c r="C135" s="8"/>
      <c r="D135" s="10"/>
      <c r="E135" s="9"/>
      <c r="F135" s="14"/>
      <c r="G135" s="14"/>
      <c r="H135" s="8"/>
      <c r="I135" s="8"/>
      <c r="J135" s="8"/>
      <c r="K135" s="10"/>
      <c r="L135" s="9"/>
      <c r="M135" s="14"/>
      <c r="N135" s="14"/>
      <c r="O135" s="8"/>
      <c r="P135" s="8"/>
      <c r="Q135" s="14"/>
      <c r="R135" s="85"/>
      <c r="S135" s="110"/>
      <c r="T135" s="111"/>
      <c r="XFD135" s="14"/>
    </row>
    <row r="136" spans="1:21 16384:16384" ht="16.5" customHeight="1" thickBot="1" x14ac:dyDescent="0.35">
      <c r="A136" s="108"/>
      <c r="B136" s="13" t="s">
        <v>23</v>
      </c>
      <c r="C136" s="18"/>
      <c r="D136" s="20"/>
      <c r="E136" s="19"/>
      <c r="F136" s="18"/>
      <c r="G136" s="18"/>
      <c r="H136" s="18"/>
      <c r="I136" s="18"/>
      <c r="J136" s="18"/>
      <c r="K136" s="20"/>
      <c r="L136" s="19"/>
      <c r="M136" s="18"/>
      <c r="N136" s="18"/>
      <c r="O136" s="18"/>
      <c r="P136" s="18"/>
      <c r="Q136" s="18"/>
      <c r="R136" s="85"/>
      <c r="S136" s="110"/>
      <c r="T136" s="111"/>
    </row>
    <row r="137" spans="1:21 16384:16384" ht="17.25" thickBot="1" x14ac:dyDescent="0.35">
      <c r="A137" s="108"/>
      <c r="B137" s="13" t="s">
        <v>25</v>
      </c>
      <c r="C137" s="23"/>
      <c r="D137" s="21"/>
      <c r="E137" s="19"/>
      <c r="F137" s="18"/>
      <c r="G137" s="18"/>
      <c r="H137" s="18"/>
      <c r="I137" s="18"/>
      <c r="J137" s="23"/>
      <c r="K137" s="21"/>
      <c r="L137" s="22"/>
      <c r="M137" s="23"/>
      <c r="N137" s="18"/>
      <c r="O137" s="23"/>
      <c r="P137" s="23"/>
      <c r="Q137" s="23"/>
      <c r="R137" s="85"/>
      <c r="S137" s="103" t="s">
        <v>46</v>
      </c>
      <c r="T137" s="104"/>
      <c r="U137" s="1">
        <f>T135*2</f>
        <v>0</v>
      </c>
    </row>
    <row r="138" spans="1:21 16384:16384" ht="17.25" thickBot="1" x14ac:dyDescent="0.35">
      <c r="A138" s="108"/>
      <c r="B138" s="13" t="s">
        <v>26</v>
      </c>
      <c r="C138" s="23"/>
      <c r="D138" s="21"/>
      <c r="E138" s="22"/>
      <c r="F138" s="23"/>
      <c r="G138" s="23"/>
      <c r="H138" s="23"/>
      <c r="I138" s="24"/>
      <c r="J138" s="23"/>
      <c r="K138" s="21"/>
      <c r="L138" s="22"/>
      <c r="M138" s="23"/>
      <c r="N138" s="24"/>
      <c r="O138" s="23"/>
      <c r="P138" s="23"/>
      <c r="Q138" s="23"/>
      <c r="R138" s="85"/>
      <c r="S138" s="105">
        <f>T127+T129+T133</f>
        <v>0</v>
      </c>
      <c r="T138" s="106"/>
    </row>
    <row r="139" spans="1:21 16384:16384" ht="17.25" thickBot="1" x14ac:dyDescent="0.35">
      <c r="A139" s="109"/>
      <c r="B139" s="59" t="s">
        <v>29</v>
      </c>
      <c r="C139" s="37"/>
      <c r="D139" s="53"/>
      <c r="E139" s="39"/>
      <c r="F139" s="40"/>
      <c r="G139" s="40"/>
      <c r="H139" s="40"/>
      <c r="I139" s="54"/>
      <c r="J139" s="40"/>
      <c r="K139" s="38"/>
      <c r="L139" s="39"/>
      <c r="M139" s="40"/>
      <c r="N139" s="54"/>
      <c r="O139" s="40"/>
      <c r="P139" s="40"/>
      <c r="Q139" s="40"/>
      <c r="R139" s="86"/>
      <c r="S139" s="105"/>
      <c r="T139" s="106"/>
      <c r="U139" s="25">
        <f>U128+U131+U134+U137</f>
        <v>0</v>
      </c>
    </row>
    <row r="140" spans="1:21 16384:16384" ht="17.25" thickBot="1" x14ac:dyDescent="0.3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21 16384:16384" ht="17.25" thickBot="1" x14ac:dyDescent="0.35">
      <c r="A141" s="2" t="s">
        <v>0</v>
      </c>
      <c r="B141" s="3" t="s">
        <v>1</v>
      </c>
      <c r="C141" s="4" t="s">
        <v>2</v>
      </c>
      <c r="D141" s="4" t="s">
        <v>3</v>
      </c>
      <c r="E141" s="5" t="s">
        <v>4</v>
      </c>
      <c r="F141" s="6" t="s">
        <v>5</v>
      </c>
      <c r="G141" s="5" t="s">
        <v>6</v>
      </c>
      <c r="H141" s="5" t="s">
        <v>7</v>
      </c>
      <c r="I141" s="5" t="s">
        <v>8</v>
      </c>
      <c r="J141" s="5" t="s">
        <v>9</v>
      </c>
      <c r="K141" s="5" t="s">
        <v>10</v>
      </c>
      <c r="L141" s="4" t="s">
        <v>11</v>
      </c>
      <c r="M141" s="6" t="s">
        <v>12</v>
      </c>
      <c r="N141" s="5" t="s">
        <v>13</v>
      </c>
      <c r="O141" s="4" t="s">
        <v>14</v>
      </c>
      <c r="P141" s="4" t="s">
        <v>15</v>
      </c>
      <c r="Q141" s="4" t="s">
        <v>16</v>
      </c>
      <c r="R141" s="4" t="s">
        <v>17</v>
      </c>
      <c r="S141" s="101" t="s">
        <v>18</v>
      </c>
      <c r="T141" s="102"/>
    </row>
    <row r="142" spans="1:21 16384:16384" ht="16.5" customHeight="1" thickBot="1" x14ac:dyDescent="0.35">
      <c r="A142" s="107" t="s">
        <v>55</v>
      </c>
      <c r="B142" s="7" t="s">
        <v>20</v>
      </c>
      <c r="C142" s="49"/>
      <c r="D142" s="49"/>
      <c r="E142" s="50"/>
      <c r="F142" s="51"/>
      <c r="G142" s="50"/>
      <c r="H142" s="50"/>
      <c r="I142" s="50"/>
      <c r="J142" s="50"/>
      <c r="K142" s="50"/>
      <c r="L142" s="49"/>
      <c r="M142" s="51"/>
      <c r="N142" s="50"/>
      <c r="O142" s="8"/>
      <c r="P142" s="49"/>
      <c r="Q142" s="49"/>
      <c r="R142" s="49"/>
      <c r="S142" s="110" t="s">
        <v>21</v>
      </c>
      <c r="T142" s="111">
        <f>SUM(C144:R144,C151:Q151)</f>
        <v>0</v>
      </c>
    </row>
    <row r="143" spans="1:21 16384:16384" s="12" customFormat="1" ht="16.5" customHeight="1" thickBot="1" x14ac:dyDescent="0.35">
      <c r="A143" s="108"/>
      <c r="B143" s="13" t="s">
        <v>22</v>
      </c>
      <c r="C143" s="14"/>
      <c r="D143" s="14"/>
      <c r="E143" s="9"/>
      <c r="F143" s="10"/>
      <c r="G143" s="15"/>
      <c r="H143" s="15"/>
      <c r="I143" s="15"/>
      <c r="J143" s="15"/>
      <c r="K143" s="15"/>
      <c r="L143" s="14"/>
      <c r="M143" s="10"/>
      <c r="N143" s="15"/>
      <c r="O143" s="8"/>
      <c r="P143" s="8"/>
      <c r="Q143" s="8"/>
      <c r="R143" s="8"/>
      <c r="S143" s="110"/>
      <c r="T143" s="111"/>
      <c r="U143" s="48">
        <f>T142</f>
        <v>0</v>
      </c>
    </row>
    <row r="144" spans="1:21 16384:16384" s="12" customFormat="1" ht="16.5" customHeight="1" thickBot="1" x14ac:dyDescent="0.35">
      <c r="A144" s="108"/>
      <c r="B144" s="13" t="s">
        <v>23</v>
      </c>
      <c r="C144" s="18"/>
      <c r="D144" s="18"/>
      <c r="E144" s="19"/>
      <c r="F144" s="20"/>
      <c r="G144" s="19"/>
      <c r="H144" s="19"/>
      <c r="I144" s="19"/>
      <c r="J144" s="19"/>
      <c r="K144" s="19"/>
      <c r="L144" s="18"/>
      <c r="M144" s="20"/>
      <c r="N144" s="19"/>
      <c r="O144" s="18"/>
      <c r="P144" s="18"/>
      <c r="Q144" s="18"/>
      <c r="R144" s="18"/>
      <c r="S144" s="112" t="s">
        <v>24</v>
      </c>
      <c r="T144" s="111">
        <f>SUM(C145:R145,C152:Q152)</f>
        <v>0</v>
      </c>
    </row>
    <row r="145" spans="1:21 16384:16384" ht="16.5" customHeight="1" thickBot="1" x14ac:dyDescent="0.35">
      <c r="A145" s="108"/>
      <c r="B145" s="13" t="s">
        <v>25</v>
      </c>
      <c r="C145" s="18"/>
      <c r="D145" s="18"/>
      <c r="E145" s="19"/>
      <c r="F145" s="20"/>
      <c r="G145" s="19"/>
      <c r="H145" s="19"/>
      <c r="I145" s="19"/>
      <c r="J145" s="19"/>
      <c r="K145" s="19"/>
      <c r="L145" s="18"/>
      <c r="M145" s="20"/>
      <c r="N145" s="19"/>
      <c r="O145" s="23"/>
      <c r="P145" s="18"/>
      <c r="Q145" s="18"/>
      <c r="R145" s="18"/>
      <c r="S145" s="112"/>
      <c r="T145" s="111"/>
    </row>
    <row r="146" spans="1:21 16384:16384" ht="17.25" thickBot="1" x14ac:dyDescent="0.35">
      <c r="A146" s="108"/>
      <c r="B146" s="13" t="s">
        <v>26</v>
      </c>
      <c r="C146" s="18"/>
      <c r="D146" s="18"/>
      <c r="E146" s="19"/>
      <c r="F146" s="20"/>
      <c r="G146" s="19"/>
      <c r="H146" s="19"/>
      <c r="I146" s="19"/>
      <c r="J146" s="19"/>
      <c r="K146" s="19"/>
      <c r="L146" s="18"/>
      <c r="M146" s="20"/>
      <c r="N146" s="19"/>
      <c r="O146" s="23"/>
      <c r="P146" s="23"/>
      <c r="Q146" s="23"/>
      <c r="R146" s="24"/>
      <c r="S146" s="112"/>
      <c r="T146" s="111"/>
      <c r="U146" s="1">
        <f>T144*1.5</f>
        <v>0</v>
      </c>
    </row>
    <row r="147" spans="1:21 16384:16384" ht="16.5" customHeight="1" thickBot="1" x14ac:dyDescent="0.35">
      <c r="A147" s="108"/>
      <c r="B147" s="27" t="s">
        <v>29</v>
      </c>
      <c r="C147" s="18"/>
      <c r="D147" s="18"/>
      <c r="E147" s="19"/>
      <c r="F147" s="20"/>
      <c r="G147" s="28"/>
      <c r="H147" s="28"/>
      <c r="I147" s="28"/>
      <c r="J147" s="28"/>
      <c r="K147" s="28"/>
      <c r="L147" s="18"/>
      <c r="M147" s="20"/>
      <c r="N147" s="19"/>
      <c r="O147" s="18"/>
      <c r="P147" s="18"/>
      <c r="Q147" s="23"/>
      <c r="R147" s="26"/>
      <c r="S147" s="112"/>
      <c r="T147" s="111"/>
    </row>
    <row r="148" spans="1:21 16384:16384" ht="16.5" customHeight="1" thickBot="1" x14ac:dyDescent="0.35">
      <c r="A148" s="108"/>
      <c r="B148" s="30" t="s">
        <v>1</v>
      </c>
      <c r="C148" s="4" t="s">
        <v>30</v>
      </c>
      <c r="D148" s="6" t="s">
        <v>31</v>
      </c>
      <c r="E148" s="5" t="s">
        <v>32</v>
      </c>
      <c r="F148" s="4" t="s">
        <v>33</v>
      </c>
      <c r="G148" s="4" t="s">
        <v>34</v>
      </c>
      <c r="H148" s="4" t="s">
        <v>35</v>
      </c>
      <c r="I148" s="4" t="s">
        <v>36</v>
      </c>
      <c r="J148" s="4" t="s">
        <v>37</v>
      </c>
      <c r="K148" s="6" t="s">
        <v>38</v>
      </c>
      <c r="L148" s="5" t="s">
        <v>39</v>
      </c>
      <c r="M148" s="4" t="s">
        <v>40</v>
      </c>
      <c r="N148" s="4" t="s">
        <v>41</v>
      </c>
      <c r="O148" s="4" t="s">
        <v>42</v>
      </c>
      <c r="P148" s="4" t="s">
        <v>43</v>
      </c>
      <c r="Q148" s="4" t="s">
        <v>44</v>
      </c>
      <c r="R148" s="84"/>
      <c r="S148" s="110" t="s">
        <v>28</v>
      </c>
      <c r="T148" s="111">
        <f>SUM(C146:R146,C153:Q153)</f>
        <v>0</v>
      </c>
    </row>
    <row r="149" spans="1:21 16384:16384" ht="17.25" customHeight="1" thickBot="1" x14ac:dyDescent="0.35">
      <c r="A149" s="108"/>
      <c r="B149" s="7" t="s">
        <v>20</v>
      </c>
      <c r="C149" s="49"/>
      <c r="D149" s="51"/>
      <c r="E149" s="50"/>
      <c r="F149" s="8"/>
      <c r="G149" s="8"/>
      <c r="H149" s="49"/>
      <c r="I149" s="49"/>
      <c r="J149" s="49"/>
      <c r="K149" s="51"/>
      <c r="L149" s="50"/>
      <c r="M149" s="49"/>
      <c r="N149" s="49"/>
      <c r="O149" s="49"/>
      <c r="P149" s="49"/>
      <c r="Q149" s="8"/>
      <c r="R149" s="85"/>
      <c r="S149" s="110"/>
      <c r="T149" s="111"/>
      <c r="U149" s="1">
        <f>T147*1.5</f>
        <v>0</v>
      </c>
    </row>
    <row r="150" spans="1:21 16384:16384" ht="17.25" thickBot="1" x14ac:dyDescent="0.35">
      <c r="A150" s="108"/>
      <c r="B150" s="13" t="s">
        <v>22</v>
      </c>
      <c r="C150" s="8"/>
      <c r="D150" s="10"/>
      <c r="E150" s="9"/>
      <c r="F150" s="14"/>
      <c r="G150" s="14"/>
      <c r="H150" s="8"/>
      <c r="I150" s="8"/>
      <c r="J150" s="8"/>
      <c r="K150" s="10"/>
      <c r="L150" s="9"/>
      <c r="M150" s="14"/>
      <c r="N150" s="14"/>
      <c r="O150" s="8"/>
      <c r="P150" s="8"/>
      <c r="Q150" s="14"/>
      <c r="R150" s="85"/>
      <c r="S150" s="110"/>
      <c r="T150" s="111"/>
      <c r="XFD150" s="14"/>
    </row>
    <row r="151" spans="1:21 16384:16384" ht="16.5" customHeight="1" thickBot="1" x14ac:dyDescent="0.35">
      <c r="A151" s="108"/>
      <c r="B151" s="13" t="s">
        <v>23</v>
      </c>
      <c r="C151" s="18"/>
      <c r="D151" s="20"/>
      <c r="E151" s="19"/>
      <c r="F151" s="18"/>
      <c r="G151" s="18"/>
      <c r="H151" s="18"/>
      <c r="I151" s="18"/>
      <c r="J151" s="18"/>
      <c r="K151" s="20"/>
      <c r="L151" s="19"/>
      <c r="M151" s="18"/>
      <c r="N151" s="18"/>
      <c r="O151" s="18"/>
      <c r="P151" s="18"/>
      <c r="Q151" s="18"/>
      <c r="R151" s="85"/>
      <c r="S151" s="110"/>
      <c r="T151" s="111"/>
    </row>
    <row r="152" spans="1:21 16384:16384" ht="17.25" thickBot="1" x14ac:dyDescent="0.35">
      <c r="A152" s="108"/>
      <c r="B152" s="13" t="s">
        <v>25</v>
      </c>
      <c r="C152" s="23"/>
      <c r="D152" s="21"/>
      <c r="E152" s="19"/>
      <c r="F152" s="18"/>
      <c r="G152" s="18"/>
      <c r="H152" s="18"/>
      <c r="I152" s="18"/>
      <c r="J152" s="23"/>
      <c r="K152" s="21"/>
      <c r="L152" s="22"/>
      <c r="M152" s="23"/>
      <c r="N152" s="18"/>
      <c r="O152" s="23"/>
      <c r="P152" s="23"/>
      <c r="Q152" s="23"/>
      <c r="R152" s="85"/>
      <c r="S152" s="103" t="s">
        <v>46</v>
      </c>
      <c r="T152" s="104"/>
      <c r="U152" s="1">
        <f>T150*2</f>
        <v>0</v>
      </c>
    </row>
    <row r="153" spans="1:21 16384:16384" ht="17.25" thickBot="1" x14ac:dyDescent="0.35">
      <c r="A153" s="108"/>
      <c r="B153" s="13" t="s">
        <v>26</v>
      </c>
      <c r="C153" s="23"/>
      <c r="D153" s="21"/>
      <c r="E153" s="22"/>
      <c r="F153" s="23"/>
      <c r="G153" s="23"/>
      <c r="H153" s="23"/>
      <c r="I153" s="24"/>
      <c r="J153" s="23"/>
      <c r="K153" s="21"/>
      <c r="L153" s="22"/>
      <c r="M153" s="23"/>
      <c r="N153" s="24"/>
      <c r="O153" s="23"/>
      <c r="P153" s="23"/>
      <c r="Q153" s="23"/>
      <c r="R153" s="85"/>
      <c r="S153" s="105">
        <f>T142+T144+T148</f>
        <v>0</v>
      </c>
      <c r="T153" s="106"/>
    </row>
    <row r="154" spans="1:21 16384:16384" ht="17.25" thickBot="1" x14ac:dyDescent="0.35">
      <c r="A154" s="109"/>
      <c r="B154" s="59" t="s">
        <v>29</v>
      </c>
      <c r="C154" s="37"/>
      <c r="D154" s="53"/>
      <c r="E154" s="39"/>
      <c r="F154" s="40"/>
      <c r="G154" s="40"/>
      <c r="H154" s="40"/>
      <c r="I154" s="54"/>
      <c r="J154" s="40"/>
      <c r="K154" s="38"/>
      <c r="L154" s="39"/>
      <c r="M154" s="40"/>
      <c r="N154" s="54"/>
      <c r="O154" s="40"/>
      <c r="P154" s="40"/>
      <c r="Q154" s="40"/>
      <c r="R154" s="86"/>
      <c r="S154" s="105"/>
      <c r="T154" s="106"/>
      <c r="U154" s="25">
        <f>U143+U146+U149+U152</f>
        <v>0</v>
      </c>
    </row>
    <row r="155" spans="1:21 16384:16384" ht="17.25" thickBot="1" x14ac:dyDescent="0.3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21 16384:16384" ht="17.25" thickBot="1" x14ac:dyDescent="0.35">
      <c r="A156" s="56" t="s">
        <v>0</v>
      </c>
      <c r="B156" s="30" t="s">
        <v>1</v>
      </c>
      <c r="C156" s="4" t="s">
        <v>2</v>
      </c>
      <c r="D156" s="4" t="s">
        <v>3</v>
      </c>
      <c r="E156" s="5" t="s">
        <v>4</v>
      </c>
      <c r="F156" s="6" t="s">
        <v>5</v>
      </c>
      <c r="G156" s="5" t="s">
        <v>6</v>
      </c>
      <c r="H156" s="5" t="s">
        <v>7</v>
      </c>
      <c r="I156" s="5" t="s">
        <v>8</v>
      </c>
      <c r="J156" s="5" t="s">
        <v>9</v>
      </c>
      <c r="K156" s="5" t="s">
        <v>10</v>
      </c>
      <c r="L156" s="4" t="s">
        <v>11</v>
      </c>
      <c r="M156" s="6" t="s">
        <v>12</v>
      </c>
      <c r="N156" s="5" t="s">
        <v>13</v>
      </c>
      <c r="O156" s="4" t="s">
        <v>14</v>
      </c>
      <c r="P156" s="4" t="s">
        <v>15</v>
      </c>
      <c r="Q156" s="4" t="s">
        <v>16</v>
      </c>
      <c r="R156" s="4" t="s">
        <v>17</v>
      </c>
      <c r="S156" s="101" t="s">
        <v>18</v>
      </c>
      <c r="T156" s="102"/>
    </row>
    <row r="157" spans="1:21 16384:16384" ht="16.5" customHeight="1" thickBot="1" x14ac:dyDescent="0.35">
      <c r="A157" s="91" t="s">
        <v>56</v>
      </c>
      <c r="B157" s="31" t="s">
        <v>20</v>
      </c>
      <c r="C157" s="49"/>
      <c r="D157" s="49"/>
      <c r="E157" s="50"/>
      <c r="F157" s="51"/>
      <c r="G157" s="50"/>
      <c r="H157" s="50"/>
      <c r="I157" s="50"/>
      <c r="J157" s="50"/>
      <c r="K157" s="50"/>
      <c r="L157" s="49"/>
      <c r="M157" s="51"/>
      <c r="N157" s="50"/>
      <c r="O157" s="8"/>
      <c r="P157" s="49"/>
      <c r="Q157" s="49"/>
      <c r="R157" s="49"/>
      <c r="S157" s="60" t="s">
        <v>57</v>
      </c>
      <c r="T157" s="58">
        <f>SUM(C159:R159,C166:Q166)</f>
        <v>0</v>
      </c>
    </row>
    <row r="158" spans="1:21 16384:16384" s="12" customFormat="1" ht="16.5" customHeight="1" x14ac:dyDescent="0.3">
      <c r="A158" s="92"/>
      <c r="B158" s="32" t="s">
        <v>22</v>
      </c>
      <c r="C158" s="14"/>
      <c r="D158" s="14"/>
      <c r="E158" s="9"/>
      <c r="F158" s="10"/>
      <c r="G158" s="15"/>
      <c r="H158" s="15"/>
      <c r="I158" s="15"/>
      <c r="J158" s="15"/>
      <c r="K158" s="15"/>
      <c r="L158" s="14"/>
      <c r="M158" s="10"/>
      <c r="N158" s="15"/>
      <c r="O158" s="8"/>
      <c r="P158" s="8"/>
      <c r="Q158" s="8"/>
      <c r="R158" s="8"/>
      <c r="S158" s="94" t="s">
        <v>24</v>
      </c>
      <c r="T158" s="96">
        <f>SUM(C160:R160,C167:Q167)</f>
        <v>0</v>
      </c>
    </row>
    <row r="159" spans="1:21 16384:16384" s="12" customFormat="1" x14ac:dyDescent="0.3">
      <c r="A159" s="92"/>
      <c r="B159" s="32" t="s">
        <v>23</v>
      </c>
      <c r="C159" s="18"/>
      <c r="D159" s="18"/>
      <c r="E159" s="19"/>
      <c r="F159" s="20"/>
      <c r="G159" s="19"/>
      <c r="H159" s="19"/>
      <c r="I159" s="19"/>
      <c r="J159" s="19"/>
      <c r="K159" s="19"/>
      <c r="L159" s="18"/>
      <c r="M159" s="20"/>
      <c r="N159" s="19"/>
      <c r="O159" s="18"/>
      <c r="P159" s="18"/>
      <c r="Q159" s="18"/>
      <c r="R159" s="18"/>
      <c r="S159" s="95"/>
      <c r="T159" s="97"/>
    </row>
    <row r="160" spans="1:21 16384:16384" ht="16.5" customHeight="1" x14ac:dyDescent="0.3">
      <c r="A160" s="92"/>
      <c r="B160" s="32" t="s">
        <v>25</v>
      </c>
      <c r="C160" s="18"/>
      <c r="D160" s="18"/>
      <c r="E160" s="19"/>
      <c r="F160" s="20"/>
      <c r="G160" s="19"/>
      <c r="H160" s="19"/>
      <c r="I160" s="19"/>
      <c r="J160" s="19"/>
      <c r="K160" s="19"/>
      <c r="L160" s="18"/>
      <c r="M160" s="20"/>
      <c r="N160" s="19"/>
      <c r="O160" s="23"/>
      <c r="P160" s="18"/>
      <c r="Q160" s="18"/>
      <c r="R160" s="18"/>
      <c r="S160" s="61" t="s">
        <v>58</v>
      </c>
      <c r="T160" s="97">
        <f>T158*1.5</f>
        <v>0</v>
      </c>
    </row>
    <row r="161" spans="1:20" ht="17.25" customHeight="1" thickBot="1" x14ac:dyDescent="0.35">
      <c r="A161" s="92"/>
      <c r="B161" s="32" t="s">
        <v>26</v>
      </c>
      <c r="C161" s="18"/>
      <c r="D161" s="18"/>
      <c r="E161" s="19"/>
      <c r="F161" s="20"/>
      <c r="G161" s="19"/>
      <c r="H161" s="19"/>
      <c r="I161" s="19"/>
      <c r="J161" s="19"/>
      <c r="K161" s="19"/>
      <c r="L161" s="18"/>
      <c r="M161" s="20"/>
      <c r="N161" s="19"/>
      <c r="O161" s="23"/>
      <c r="P161" s="23"/>
      <c r="Q161" s="23"/>
      <c r="R161" s="24"/>
      <c r="S161" s="62" t="s">
        <v>59</v>
      </c>
      <c r="T161" s="98"/>
    </row>
    <row r="162" spans="1:20" ht="16.5" customHeight="1" thickBot="1" x14ac:dyDescent="0.35">
      <c r="A162" s="92"/>
      <c r="B162" s="36" t="s">
        <v>29</v>
      </c>
      <c r="C162" s="18"/>
      <c r="D162" s="18"/>
      <c r="E162" s="19"/>
      <c r="F162" s="20"/>
      <c r="G162" s="28"/>
      <c r="H162" s="28"/>
      <c r="I162" s="28"/>
      <c r="J162" s="28"/>
      <c r="K162" s="28"/>
      <c r="L162" s="18"/>
      <c r="M162" s="20"/>
      <c r="N162" s="19"/>
      <c r="O162" s="18"/>
      <c r="P162" s="18"/>
      <c r="Q162" s="23"/>
      <c r="R162" s="26"/>
      <c r="S162" s="99" t="s">
        <v>28</v>
      </c>
      <c r="T162" s="96">
        <f>SUM(C161:R161,C168:Q168)</f>
        <v>0</v>
      </c>
    </row>
    <row r="163" spans="1:20" ht="17.25" thickBot="1" x14ac:dyDescent="0.35">
      <c r="A163" s="92"/>
      <c r="B163" s="30" t="s">
        <v>1</v>
      </c>
      <c r="C163" s="4" t="s">
        <v>30</v>
      </c>
      <c r="D163" s="6" t="s">
        <v>31</v>
      </c>
      <c r="E163" s="5" t="s">
        <v>32</v>
      </c>
      <c r="F163" s="4" t="s">
        <v>33</v>
      </c>
      <c r="G163" s="4" t="s">
        <v>34</v>
      </c>
      <c r="H163" s="4" t="s">
        <v>35</v>
      </c>
      <c r="I163" s="4" t="s">
        <v>36</v>
      </c>
      <c r="J163" s="4" t="s">
        <v>37</v>
      </c>
      <c r="K163" s="6" t="s">
        <v>38</v>
      </c>
      <c r="L163" s="5" t="s">
        <v>39</v>
      </c>
      <c r="M163" s="4" t="s">
        <v>40</v>
      </c>
      <c r="N163" s="4" t="s">
        <v>41</v>
      </c>
      <c r="O163" s="4" t="s">
        <v>42</v>
      </c>
      <c r="P163" s="4" t="s">
        <v>43</v>
      </c>
      <c r="Q163" s="4" t="s">
        <v>44</v>
      </c>
      <c r="R163" s="84"/>
      <c r="S163" s="100"/>
      <c r="T163" s="97"/>
    </row>
    <row r="164" spans="1:20" ht="17.25" customHeight="1" x14ac:dyDescent="0.3">
      <c r="A164" s="92"/>
      <c r="B164" s="31" t="s">
        <v>20</v>
      </c>
      <c r="C164" s="49"/>
      <c r="D164" s="51"/>
      <c r="E164" s="50"/>
      <c r="F164" s="8"/>
      <c r="G164" s="8"/>
      <c r="H164" s="49"/>
      <c r="I164" s="49"/>
      <c r="J164" s="49"/>
      <c r="K164" s="51"/>
      <c r="L164" s="50"/>
      <c r="M164" s="49"/>
      <c r="N164" s="49"/>
      <c r="O164" s="49"/>
      <c r="P164" s="49"/>
      <c r="Q164" s="8"/>
      <c r="R164" s="85"/>
      <c r="S164" s="61" t="s">
        <v>58</v>
      </c>
      <c r="T164" s="97">
        <f>T162*1.5</f>
        <v>0</v>
      </c>
    </row>
    <row r="165" spans="1:20" ht="16.5" customHeight="1" thickBot="1" x14ac:dyDescent="0.35">
      <c r="A165" s="92"/>
      <c r="B165" s="32" t="s">
        <v>22</v>
      </c>
      <c r="C165" s="8"/>
      <c r="D165" s="10"/>
      <c r="E165" s="9"/>
      <c r="F165" s="14"/>
      <c r="G165" s="14"/>
      <c r="H165" s="8"/>
      <c r="I165" s="8"/>
      <c r="J165" s="8"/>
      <c r="K165" s="10"/>
      <c r="L165" s="9"/>
      <c r="M165" s="14"/>
      <c r="N165" s="14"/>
      <c r="O165" s="8"/>
      <c r="P165" s="8"/>
      <c r="Q165" s="14"/>
      <c r="R165" s="85"/>
      <c r="S165" s="62" t="s">
        <v>59</v>
      </c>
      <c r="T165" s="98"/>
    </row>
    <row r="166" spans="1:20" ht="16.5" customHeight="1" x14ac:dyDescent="0.3">
      <c r="A166" s="92"/>
      <c r="B166" s="32" t="s">
        <v>23</v>
      </c>
      <c r="C166" s="18"/>
      <c r="D166" s="20"/>
      <c r="E166" s="19"/>
      <c r="F166" s="18"/>
      <c r="G166" s="18"/>
      <c r="H166" s="18"/>
      <c r="I166" s="18"/>
      <c r="J166" s="18"/>
      <c r="K166" s="20"/>
      <c r="L166" s="19"/>
      <c r="M166" s="18"/>
      <c r="N166" s="18"/>
      <c r="O166" s="18"/>
      <c r="P166" s="18"/>
      <c r="Q166" s="18"/>
      <c r="R166" s="85"/>
      <c r="S166" s="87" t="s">
        <v>46</v>
      </c>
      <c r="T166" s="88"/>
    </row>
    <row r="167" spans="1:20" ht="17.25" customHeight="1" thickBot="1" x14ac:dyDescent="0.35">
      <c r="A167" s="92"/>
      <c r="B167" s="32" t="s">
        <v>25</v>
      </c>
      <c r="C167" s="23"/>
      <c r="D167" s="21"/>
      <c r="E167" s="19"/>
      <c r="F167" s="18"/>
      <c r="G167" s="18"/>
      <c r="H167" s="18"/>
      <c r="I167" s="18"/>
      <c r="J167" s="23"/>
      <c r="K167" s="21"/>
      <c r="L167" s="22"/>
      <c r="M167" s="23"/>
      <c r="N167" s="18"/>
      <c r="O167" s="23"/>
      <c r="P167" s="23"/>
      <c r="Q167" s="23"/>
      <c r="R167" s="85"/>
      <c r="S167" s="89">
        <f>T157+T158+T162</f>
        <v>0</v>
      </c>
      <c r="T167" s="90"/>
    </row>
    <row r="168" spans="1:20" ht="17.25" customHeight="1" x14ac:dyDescent="0.3">
      <c r="A168" s="92"/>
      <c r="B168" s="32" t="s">
        <v>26</v>
      </c>
      <c r="C168" s="23"/>
      <c r="D168" s="21"/>
      <c r="E168" s="22"/>
      <c r="F168" s="23"/>
      <c r="G168" s="23"/>
      <c r="H168" s="23"/>
      <c r="I168" s="24"/>
      <c r="J168" s="23"/>
      <c r="K168" s="21"/>
      <c r="L168" s="22"/>
      <c r="M168" s="23"/>
      <c r="N168" s="24"/>
      <c r="O168" s="23"/>
      <c r="P168" s="23"/>
      <c r="Q168" s="23"/>
      <c r="R168" s="85"/>
      <c r="S168" s="87" t="s">
        <v>60</v>
      </c>
      <c r="T168" s="88"/>
    </row>
    <row r="169" spans="1:20" ht="17.25" customHeight="1" thickBot="1" x14ac:dyDescent="0.35">
      <c r="A169" s="93"/>
      <c r="B169" s="36" t="s">
        <v>29</v>
      </c>
      <c r="C169" s="37"/>
      <c r="D169" s="53"/>
      <c r="E169" s="39"/>
      <c r="F169" s="40"/>
      <c r="G169" s="40"/>
      <c r="H169" s="40"/>
      <c r="I169" s="54"/>
      <c r="J169" s="40"/>
      <c r="K169" s="38"/>
      <c r="L169" s="39"/>
      <c r="M169" s="40"/>
      <c r="N169" s="54"/>
      <c r="O169" s="40"/>
      <c r="P169" s="40"/>
      <c r="Q169" s="40"/>
      <c r="R169" s="86"/>
      <c r="S169" s="89">
        <f>T157+T160+T164</f>
        <v>0</v>
      </c>
      <c r="T169" s="90"/>
    </row>
    <row r="170" spans="1:20" ht="17.25" customHeight="1" thickBot="1" x14ac:dyDescent="0.3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20" ht="17.25" thickBot="1" x14ac:dyDescent="0.35">
      <c r="A171" s="56" t="s">
        <v>0</v>
      </c>
      <c r="B171" s="30" t="s">
        <v>1</v>
      </c>
      <c r="C171" s="4" t="s">
        <v>2</v>
      </c>
      <c r="D171" s="4" t="s">
        <v>3</v>
      </c>
      <c r="E171" s="5" t="s">
        <v>4</v>
      </c>
      <c r="F171" s="6" t="s">
        <v>5</v>
      </c>
      <c r="G171" s="5" t="s">
        <v>6</v>
      </c>
      <c r="H171" s="5" t="s">
        <v>7</v>
      </c>
      <c r="I171" s="5" t="s">
        <v>8</v>
      </c>
      <c r="J171" s="5" t="s">
        <v>9</v>
      </c>
      <c r="K171" s="5" t="s">
        <v>10</v>
      </c>
      <c r="L171" s="4" t="s">
        <v>11</v>
      </c>
      <c r="M171" s="6" t="s">
        <v>12</v>
      </c>
      <c r="N171" s="5" t="s">
        <v>13</v>
      </c>
      <c r="O171" s="4" t="s">
        <v>14</v>
      </c>
      <c r="P171" s="4" t="s">
        <v>15</v>
      </c>
      <c r="Q171" s="4" t="s">
        <v>16</v>
      </c>
      <c r="R171" s="4" t="s">
        <v>17</v>
      </c>
      <c r="S171" s="101" t="s">
        <v>18</v>
      </c>
      <c r="T171" s="102"/>
    </row>
    <row r="172" spans="1:20" ht="16.5" customHeight="1" thickBot="1" x14ac:dyDescent="0.35">
      <c r="A172" s="91" t="s">
        <v>61</v>
      </c>
      <c r="B172" s="31" t="s">
        <v>20</v>
      </c>
      <c r="C172" s="49"/>
      <c r="D172" s="49"/>
      <c r="E172" s="50"/>
      <c r="F172" s="51"/>
      <c r="G172" s="50"/>
      <c r="H172" s="50"/>
      <c r="I172" s="50"/>
      <c r="J172" s="50"/>
      <c r="K172" s="50"/>
      <c r="L172" s="49"/>
      <c r="M172" s="51"/>
      <c r="N172" s="50"/>
      <c r="O172" s="8"/>
      <c r="P172" s="49"/>
      <c r="Q172" s="49"/>
      <c r="R172" s="49"/>
      <c r="S172" s="60" t="s">
        <v>57</v>
      </c>
      <c r="T172" s="58">
        <f>SUM(C174:R174,C181:Q181)</f>
        <v>0</v>
      </c>
    </row>
    <row r="173" spans="1:20" s="12" customFormat="1" ht="16.5" customHeight="1" x14ac:dyDescent="0.3">
      <c r="A173" s="92"/>
      <c r="B173" s="32" t="s">
        <v>22</v>
      </c>
      <c r="C173" s="14"/>
      <c r="D173" s="14"/>
      <c r="E173" s="9"/>
      <c r="F173" s="10"/>
      <c r="G173" s="15"/>
      <c r="H173" s="15"/>
      <c r="I173" s="15"/>
      <c r="J173" s="15"/>
      <c r="K173" s="15"/>
      <c r="L173" s="14"/>
      <c r="M173" s="10"/>
      <c r="N173" s="15"/>
      <c r="O173" s="8"/>
      <c r="P173" s="8"/>
      <c r="Q173" s="8"/>
      <c r="R173" s="8"/>
      <c r="S173" s="94" t="s">
        <v>24</v>
      </c>
      <c r="T173" s="96">
        <f>SUM(C175:R175,C182:Q182)</f>
        <v>0</v>
      </c>
    </row>
    <row r="174" spans="1:20" s="12" customFormat="1" x14ac:dyDescent="0.3">
      <c r="A174" s="92"/>
      <c r="B174" s="32" t="s">
        <v>23</v>
      </c>
      <c r="C174" s="18"/>
      <c r="D174" s="18"/>
      <c r="E174" s="19"/>
      <c r="F174" s="20"/>
      <c r="G174" s="19"/>
      <c r="H174" s="19"/>
      <c r="I174" s="19"/>
      <c r="J174" s="19"/>
      <c r="K174" s="19"/>
      <c r="L174" s="18"/>
      <c r="M174" s="20"/>
      <c r="N174" s="19"/>
      <c r="O174" s="18"/>
      <c r="P174" s="18"/>
      <c r="Q174" s="18"/>
      <c r="R174" s="18"/>
      <c r="S174" s="95"/>
      <c r="T174" s="97"/>
    </row>
    <row r="175" spans="1:20" ht="16.5" customHeight="1" x14ac:dyDescent="0.3">
      <c r="A175" s="92"/>
      <c r="B175" s="32" t="s">
        <v>25</v>
      </c>
      <c r="C175" s="18"/>
      <c r="D175" s="18"/>
      <c r="E175" s="19"/>
      <c r="F175" s="20"/>
      <c r="G175" s="19"/>
      <c r="H175" s="19"/>
      <c r="I175" s="19"/>
      <c r="J175" s="19"/>
      <c r="K175" s="19"/>
      <c r="L175" s="18"/>
      <c r="M175" s="20"/>
      <c r="N175" s="19"/>
      <c r="O175" s="23"/>
      <c r="P175" s="18"/>
      <c r="Q175" s="18"/>
      <c r="R175" s="18"/>
      <c r="S175" s="61" t="s">
        <v>58</v>
      </c>
      <c r="T175" s="97">
        <f>T173*1.5</f>
        <v>0</v>
      </c>
    </row>
    <row r="176" spans="1:20" ht="17.25" customHeight="1" thickBot="1" x14ac:dyDescent="0.35">
      <c r="A176" s="92"/>
      <c r="B176" s="32" t="s">
        <v>26</v>
      </c>
      <c r="C176" s="18"/>
      <c r="D176" s="18"/>
      <c r="E176" s="19"/>
      <c r="F176" s="20"/>
      <c r="G176" s="19"/>
      <c r="H176" s="19"/>
      <c r="I176" s="19"/>
      <c r="J176" s="19"/>
      <c r="K176" s="19"/>
      <c r="L176" s="18"/>
      <c r="M176" s="20"/>
      <c r="N176" s="19"/>
      <c r="O176" s="23"/>
      <c r="P176" s="23"/>
      <c r="Q176" s="23"/>
      <c r="R176" s="24"/>
      <c r="S176" s="62" t="s">
        <v>59</v>
      </c>
      <c r="T176" s="98"/>
    </row>
    <row r="177" spans="1:20" ht="16.5" customHeight="1" thickBot="1" x14ac:dyDescent="0.35">
      <c r="A177" s="92"/>
      <c r="B177" s="36" t="s">
        <v>29</v>
      </c>
      <c r="C177" s="18"/>
      <c r="D177" s="18"/>
      <c r="E177" s="19"/>
      <c r="F177" s="20"/>
      <c r="G177" s="28"/>
      <c r="H177" s="28"/>
      <c r="I177" s="28"/>
      <c r="J177" s="28"/>
      <c r="K177" s="28"/>
      <c r="L177" s="18"/>
      <c r="M177" s="20"/>
      <c r="N177" s="19"/>
      <c r="O177" s="18"/>
      <c r="P177" s="18"/>
      <c r="Q177" s="23"/>
      <c r="R177" s="26"/>
      <c r="S177" s="99" t="s">
        <v>28</v>
      </c>
      <c r="T177" s="96">
        <f>SUM(C176:R176,C183:Q183)</f>
        <v>0</v>
      </c>
    </row>
    <row r="178" spans="1:20" ht="17.25" thickBot="1" x14ac:dyDescent="0.35">
      <c r="A178" s="92"/>
      <c r="B178" s="30" t="s">
        <v>1</v>
      </c>
      <c r="C178" s="4" t="s">
        <v>30</v>
      </c>
      <c r="D178" s="6" t="s">
        <v>31</v>
      </c>
      <c r="E178" s="5" t="s">
        <v>32</v>
      </c>
      <c r="F178" s="4" t="s">
        <v>33</v>
      </c>
      <c r="G178" s="4" t="s">
        <v>34</v>
      </c>
      <c r="H178" s="4" t="s">
        <v>35</v>
      </c>
      <c r="I178" s="4" t="s">
        <v>36</v>
      </c>
      <c r="J178" s="4" t="s">
        <v>37</v>
      </c>
      <c r="K178" s="6" t="s">
        <v>38</v>
      </c>
      <c r="L178" s="5" t="s">
        <v>39</v>
      </c>
      <c r="M178" s="4" t="s">
        <v>40</v>
      </c>
      <c r="N178" s="4" t="s">
        <v>41</v>
      </c>
      <c r="O178" s="4" t="s">
        <v>42</v>
      </c>
      <c r="P178" s="4" t="s">
        <v>43</v>
      </c>
      <c r="Q178" s="4" t="s">
        <v>44</v>
      </c>
      <c r="R178" s="84"/>
      <c r="S178" s="100"/>
      <c r="T178" s="97"/>
    </row>
    <row r="179" spans="1:20" ht="17.25" customHeight="1" x14ac:dyDescent="0.3">
      <c r="A179" s="92"/>
      <c r="B179" s="31" t="s">
        <v>20</v>
      </c>
      <c r="C179" s="49"/>
      <c r="D179" s="51"/>
      <c r="E179" s="50"/>
      <c r="F179" s="8"/>
      <c r="G179" s="8"/>
      <c r="H179" s="49"/>
      <c r="I179" s="49"/>
      <c r="J179" s="49"/>
      <c r="K179" s="51"/>
      <c r="L179" s="50"/>
      <c r="M179" s="49"/>
      <c r="N179" s="49"/>
      <c r="O179" s="49"/>
      <c r="P179" s="49"/>
      <c r="Q179" s="8"/>
      <c r="R179" s="85"/>
      <c r="S179" s="61" t="s">
        <v>58</v>
      </c>
      <c r="T179" s="97">
        <f>T177*1.5</f>
        <v>0</v>
      </c>
    </row>
    <row r="180" spans="1:20" ht="16.5" customHeight="1" thickBot="1" x14ac:dyDescent="0.35">
      <c r="A180" s="92"/>
      <c r="B180" s="32" t="s">
        <v>22</v>
      </c>
      <c r="C180" s="8"/>
      <c r="D180" s="10"/>
      <c r="E180" s="9"/>
      <c r="F180" s="14"/>
      <c r="G180" s="14"/>
      <c r="H180" s="8"/>
      <c r="I180" s="8"/>
      <c r="J180" s="8"/>
      <c r="K180" s="10"/>
      <c r="L180" s="9"/>
      <c r="M180" s="14"/>
      <c r="N180" s="14"/>
      <c r="O180" s="8"/>
      <c r="P180" s="8"/>
      <c r="Q180" s="14"/>
      <c r="R180" s="85"/>
      <c r="S180" s="62" t="s">
        <v>59</v>
      </c>
      <c r="T180" s="98"/>
    </row>
    <row r="181" spans="1:20" ht="16.5" customHeight="1" x14ac:dyDescent="0.3">
      <c r="A181" s="92"/>
      <c r="B181" s="32" t="s">
        <v>23</v>
      </c>
      <c r="C181" s="18"/>
      <c r="D181" s="20"/>
      <c r="E181" s="19"/>
      <c r="F181" s="18"/>
      <c r="G181" s="18"/>
      <c r="H181" s="18"/>
      <c r="I181" s="18"/>
      <c r="J181" s="18"/>
      <c r="K181" s="20"/>
      <c r="L181" s="19"/>
      <c r="M181" s="18"/>
      <c r="N181" s="18"/>
      <c r="O181" s="18"/>
      <c r="P181" s="18"/>
      <c r="Q181" s="18"/>
      <c r="R181" s="85"/>
      <c r="S181" s="87" t="s">
        <v>46</v>
      </c>
      <c r="T181" s="88"/>
    </row>
    <row r="182" spans="1:20" ht="17.25" customHeight="1" thickBot="1" x14ac:dyDescent="0.35">
      <c r="A182" s="92"/>
      <c r="B182" s="32" t="s">
        <v>25</v>
      </c>
      <c r="C182" s="23"/>
      <c r="D182" s="21"/>
      <c r="E182" s="19"/>
      <c r="F182" s="18"/>
      <c r="G182" s="18"/>
      <c r="H182" s="18"/>
      <c r="I182" s="18"/>
      <c r="J182" s="23"/>
      <c r="K182" s="21"/>
      <c r="L182" s="22"/>
      <c r="M182" s="23"/>
      <c r="N182" s="18"/>
      <c r="O182" s="23"/>
      <c r="P182" s="23"/>
      <c r="Q182" s="23"/>
      <c r="R182" s="85"/>
      <c r="S182" s="89">
        <f>T172+T173+T177</f>
        <v>0</v>
      </c>
      <c r="T182" s="90"/>
    </row>
    <row r="183" spans="1:20" ht="17.25" customHeight="1" x14ac:dyDescent="0.3">
      <c r="A183" s="92"/>
      <c r="B183" s="32" t="s">
        <v>26</v>
      </c>
      <c r="C183" s="23"/>
      <c r="D183" s="21"/>
      <c r="E183" s="22"/>
      <c r="F183" s="23"/>
      <c r="G183" s="23"/>
      <c r="H183" s="23"/>
      <c r="I183" s="24"/>
      <c r="J183" s="23"/>
      <c r="K183" s="21"/>
      <c r="L183" s="22"/>
      <c r="M183" s="23"/>
      <c r="N183" s="24"/>
      <c r="O183" s="23"/>
      <c r="P183" s="23"/>
      <c r="Q183" s="23"/>
      <c r="R183" s="85"/>
      <c r="S183" s="87" t="s">
        <v>60</v>
      </c>
      <c r="T183" s="88"/>
    </row>
    <row r="184" spans="1:20" ht="17.25" customHeight="1" thickBot="1" x14ac:dyDescent="0.35">
      <c r="A184" s="93"/>
      <c r="B184" s="36" t="s">
        <v>29</v>
      </c>
      <c r="C184" s="37"/>
      <c r="D184" s="53"/>
      <c r="E184" s="39"/>
      <c r="F184" s="40"/>
      <c r="G184" s="40"/>
      <c r="H184" s="40"/>
      <c r="I184" s="54"/>
      <c r="J184" s="40"/>
      <c r="K184" s="38"/>
      <c r="L184" s="39"/>
      <c r="M184" s="40"/>
      <c r="N184" s="54"/>
      <c r="O184" s="40"/>
      <c r="P184" s="40"/>
      <c r="Q184" s="40"/>
      <c r="R184" s="86"/>
      <c r="S184" s="89">
        <f>T172+T175+T179</f>
        <v>0</v>
      </c>
      <c r="T184" s="90"/>
    </row>
    <row r="185" spans="1:20" ht="17.25" customHeight="1" thickBot="1" x14ac:dyDescent="0.3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20" ht="17.25" thickBot="1" x14ac:dyDescent="0.35">
      <c r="A186" s="56" t="s">
        <v>0</v>
      </c>
      <c r="B186" s="30" t="s">
        <v>1</v>
      </c>
      <c r="C186" s="4" t="s">
        <v>2</v>
      </c>
      <c r="D186" s="4" t="s">
        <v>3</v>
      </c>
      <c r="E186" s="5" t="s">
        <v>4</v>
      </c>
      <c r="F186" s="6" t="s">
        <v>5</v>
      </c>
      <c r="G186" s="5" t="s">
        <v>6</v>
      </c>
      <c r="H186" s="5" t="s">
        <v>7</v>
      </c>
      <c r="I186" s="5" t="s">
        <v>8</v>
      </c>
      <c r="J186" s="5" t="s">
        <v>9</v>
      </c>
      <c r="K186" s="5" t="s">
        <v>10</v>
      </c>
      <c r="L186" s="4" t="s">
        <v>11</v>
      </c>
      <c r="M186" s="6" t="s">
        <v>12</v>
      </c>
      <c r="N186" s="5" t="s">
        <v>13</v>
      </c>
      <c r="O186" s="4" t="s">
        <v>14</v>
      </c>
      <c r="P186" s="4" t="s">
        <v>15</v>
      </c>
      <c r="Q186" s="4" t="s">
        <v>16</v>
      </c>
      <c r="R186" s="4" t="s">
        <v>17</v>
      </c>
      <c r="S186" s="73" t="s">
        <v>18</v>
      </c>
      <c r="T186" s="74"/>
    </row>
    <row r="187" spans="1:20" ht="16.5" customHeight="1" thickBot="1" x14ac:dyDescent="0.35">
      <c r="A187" s="75" t="s">
        <v>62</v>
      </c>
      <c r="B187" s="31" t="s">
        <v>20</v>
      </c>
      <c r="C187" s="49"/>
      <c r="D187" s="49"/>
      <c r="E187" s="50"/>
      <c r="F187" s="51"/>
      <c r="G187" s="50"/>
      <c r="H187" s="50"/>
      <c r="I187" s="50"/>
      <c r="J187" s="50"/>
      <c r="K187" s="50"/>
      <c r="L187" s="49"/>
      <c r="M187" s="51"/>
      <c r="N187" s="50"/>
      <c r="O187" s="8"/>
      <c r="P187" s="49"/>
      <c r="Q187" s="49"/>
      <c r="R187" s="49"/>
      <c r="S187" s="60" t="s">
        <v>57</v>
      </c>
      <c r="T187" s="58">
        <f>SUM(C189:R189,C196:Q196)</f>
        <v>0</v>
      </c>
    </row>
    <row r="188" spans="1:20" s="12" customFormat="1" ht="16.5" customHeight="1" x14ac:dyDescent="0.3">
      <c r="A188" s="76"/>
      <c r="B188" s="32" t="s">
        <v>22</v>
      </c>
      <c r="C188" s="14"/>
      <c r="D188" s="14"/>
      <c r="E188" s="9"/>
      <c r="F188" s="10"/>
      <c r="G188" s="15"/>
      <c r="H188" s="15"/>
      <c r="I188" s="15"/>
      <c r="J188" s="15"/>
      <c r="K188" s="15"/>
      <c r="L188" s="14"/>
      <c r="M188" s="10"/>
      <c r="N188" s="15"/>
      <c r="O188" s="8"/>
      <c r="P188" s="8"/>
      <c r="Q188" s="8"/>
      <c r="R188" s="8"/>
      <c r="S188" s="78" t="s">
        <v>24</v>
      </c>
      <c r="T188" s="80">
        <f>SUM(C190:R190,C197:Q197)</f>
        <v>0</v>
      </c>
    </row>
    <row r="189" spans="1:20" s="12" customFormat="1" x14ac:dyDescent="0.3">
      <c r="A189" s="76"/>
      <c r="B189" s="32" t="s">
        <v>23</v>
      </c>
      <c r="C189" s="18"/>
      <c r="D189" s="18"/>
      <c r="E189" s="19"/>
      <c r="F189" s="20"/>
      <c r="G189" s="19"/>
      <c r="H189" s="19"/>
      <c r="I189" s="19"/>
      <c r="J189" s="19"/>
      <c r="K189" s="19"/>
      <c r="L189" s="18"/>
      <c r="M189" s="20"/>
      <c r="N189" s="19"/>
      <c r="O189" s="18"/>
      <c r="P189" s="18"/>
      <c r="Q189" s="18"/>
      <c r="R189" s="18"/>
      <c r="S189" s="79"/>
      <c r="T189" s="81"/>
    </row>
    <row r="190" spans="1:20" ht="16.5" customHeight="1" x14ac:dyDescent="0.3">
      <c r="A190" s="76"/>
      <c r="B190" s="32" t="s">
        <v>25</v>
      </c>
      <c r="C190" s="18"/>
      <c r="D190" s="18"/>
      <c r="E190" s="19"/>
      <c r="F190" s="20"/>
      <c r="G190" s="19"/>
      <c r="H190" s="19"/>
      <c r="I190" s="19"/>
      <c r="J190" s="19"/>
      <c r="K190" s="19"/>
      <c r="L190" s="18"/>
      <c r="M190" s="20"/>
      <c r="N190" s="19"/>
      <c r="O190" s="23"/>
      <c r="P190" s="18"/>
      <c r="Q190" s="18"/>
      <c r="R190" s="18"/>
      <c r="S190" s="61" t="s">
        <v>58</v>
      </c>
      <c r="T190" s="67">
        <f>T188*1.5</f>
        <v>0</v>
      </c>
    </row>
    <row r="191" spans="1:20" ht="17.25" customHeight="1" thickBot="1" x14ac:dyDescent="0.35">
      <c r="A191" s="76"/>
      <c r="B191" s="32" t="s">
        <v>26</v>
      </c>
      <c r="C191" s="18"/>
      <c r="D191" s="18"/>
      <c r="E191" s="19"/>
      <c r="F191" s="20"/>
      <c r="G191" s="19"/>
      <c r="H191" s="19"/>
      <c r="I191" s="19"/>
      <c r="J191" s="19"/>
      <c r="K191" s="19"/>
      <c r="L191" s="18"/>
      <c r="M191" s="20"/>
      <c r="N191" s="19"/>
      <c r="O191" s="23"/>
      <c r="P191" s="23"/>
      <c r="Q191" s="23"/>
      <c r="R191" s="24"/>
      <c r="S191" s="62" t="s">
        <v>59</v>
      </c>
      <c r="T191" s="68"/>
    </row>
    <row r="192" spans="1:20" ht="16.5" customHeight="1" thickBot="1" x14ac:dyDescent="0.35">
      <c r="A192" s="76"/>
      <c r="B192" s="36" t="s">
        <v>29</v>
      </c>
      <c r="C192" s="18"/>
      <c r="D192" s="18"/>
      <c r="E192" s="19"/>
      <c r="F192" s="20"/>
      <c r="G192" s="28"/>
      <c r="H192" s="28"/>
      <c r="I192" s="28"/>
      <c r="J192" s="28"/>
      <c r="K192" s="28"/>
      <c r="L192" s="18"/>
      <c r="M192" s="20"/>
      <c r="N192" s="19"/>
      <c r="O192" s="18"/>
      <c r="P192" s="18"/>
      <c r="Q192" s="23"/>
      <c r="R192" s="26"/>
      <c r="S192" s="82" t="s">
        <v>28</v>
      </c>
      <c r="T192" s="80">
        <f>SUM(C191:R191,C198:R198)</f>
        <v>0</v>
      </c>
    </row>
    <row r="193" spans="1:22" ht="17.25" thickBot="1" x14ac:dyDescent="0.35">
      <c r="A193" s="76"/>
      <c r="B193" s="30" t="s">
        <v>1</v>
      </c>
      <c r="C193" s="4" t="s">
        <v>30</v>
      </c>
      <c r="D193" s="6" t="s">
        <v>31</v>
      </c>
      <c r="E193" s="5" t="s">
        <v>32</v>
      </c>
      <c r="F193" s="4" t="s">
        <v>33</v>
      </c>
      <c r="G193" s="4" t="s">
        <v>34</v>
      </c>
      <c r="H193" s="4" t="s">
        <v>35</v>
      </c>
      <c r="I193" s="4" t="s">
        <v>36</v>
      </c>
      <c r="J193" s="4" t="s">
        <v>37</v>
      </c>
      <c r="K193" s="6" t="s">
        <v>38</v>
      </c>
      <c r="L193" s="5" t="s">
        <v>39</v>
      </c>
      <c r="M193" s="4" t="s">
        <v>40</v>
      </c>
      <c r="N193" s="4" t="s">
        <v>41</v>
      </c>
      <c r="O193" s="4" t="s">
        <v>42</v>
      </c>
      <c r="P193" s="4" t="s">
        <v>43</v>
      </c>
      <c r="Q193" s="4" t="s">
        <v>44</v>
      </c>
      <c r="R193" s="84"/>
      <c r="S193" s="83"/>
      <c r="T193" s="81"/>
    </row>
    <row r="194" spans="1:22" ht="17.25" customHeight="1" x14ac:dyDescent="0.3">
      <c r="A194" s="76"/>
      <c r="B194" s="31" t="s">
        <v>20</v>
      </c>
      <c r="C194" s="49"/>
      <c r="D194" s="51"/>
      <c r="E194" s="50"/>
      <c r="F194" s="8"/>
      <c r="G194" s="8"/>
      <c r="H194" s="49"/>
      <c r="I194" s="49"/>
      <c r="J194" s="49"/>
      <c r="K194" s="51"/>
      <c r="L194" s="50"/>
      <c r="M194" s="49"/>
      <c r="N194" s="49"/>
      <c r="O194" s="49"/>
      <c r="P194" s="49"/>
      <c r="Q194" s="8"/>
      <c r="R194" s="85"/>
      <c r="S194" s="61" t="s">
        <v>58</v>
      </c>
      <c r="T194" s="67">
        <f>T192*1.5</f>
        <v>0</v>
      </c>
    </row>
    <row r="195" spans="1:22" ht="16.5" customHeight="1" thickBot="1" x14ac:dyDescent="0.35">
      <c r="A195" s="76"/>
      <c r="B195" s="32" t="s">
        <v>22</v>
      </c>
      <c r="C195" s="8"/>
      <c r="D195" s="10"/>
      <c r="E195" s="9"/>
      <c r="F195" s="14"/>
      <c r="G195" s="14"/>
      <c r="H195" s="8"/>
      <c r="I195" s="8"/>
      <c r="J195" s="8"/>
      <c r="K195" s="10"/>
      <c r="L195" s="9"/>
      <c r="M195" s="14"/>
      <c r="N195" s="14"/>
      <c r="O195" s="8"/>
      <c r="P195" s="8"/>
      <c r="Q195" s="14"/>
      <c r="R195" s="85"/>
      <c r="S195" s="62" t="s">
        <v>59</v>
      </c>
      <c r="T195" s="68"/>
    </row>
    <row r="196" spans="1:22" ht="16.5" customHeight="1" x14ac:dyDescent="0.3">
      <c r="A196" s="76"/>
      <c r="B196" s="32" t="s">
        <v>23</v>
      </c>
      <c r="C196" s="18"/>
      <c r="D196" s="20"/>
      <c r="E196" s="19"/>
      <c r="F196" s="18"/>
      <c r="G196" s="18"/>
      <c r="H196" s="18"/>
      <c r="I196" s="18"/>
      <c r="J196" s="18"/>
      <c r="K196" s="20"/>
      <c r="L196" s="19"/>
      <c r="M196" s="18"/>
      <c r="N196" s="18"/>
      <c r="O196" s="18"/>
      <c r="P196" s="18"/>
      <c r="Q196" s="18"/>
      <c r="R196" s="85"/>
      <c r="S196" s="69" t="s">
        <v>46</v>
      </c>
      <c r="T196" s="70"/>
    </row>
    <row r="197" spans="1:22" ht="17.25" customHeight="1" thickBot="1" x14ac:dyDescent="0.35">
      <c r="A197" s="76"/>
      <c r="B197" s="32" t="s">
        <v>25</v>
      </c>
      <c r="C197" s="23"/>
      <c r="D197" s="21"/>
      <c r="E197" s="19"/>
      <c r="F197" s="18"/>
      <c r="G197" s="18"/>
      <c r="H197" s="18"/>
      <c r="I197" s="18"/>
      <c r="J197" s="23"/>
      <c r="K197" s="21"/>
      <c r="L197" s="22"/>
      <c r="M197" s="23"/>
      <c r="N197" s="18"/>
      <c r="O197" s="23"/>
      <c r="P197" s="23"/>
      <c r="Q197" s="23"/>
      <c r="R197" s="85"/>
      <c r="S197" s="71">
        <f>T187+T188+T192</f>
        <v>0</v>
      </c>
      <c r="T197" s="72"/>
    </row>
    <row r="198" spans="1:22" ht="17.25" customHeight="1" x14ac:dyDescent="0.3">
      <c r="A198" s="76"/>
      <c r="B198" s="32" t="s">
        <v>26</v>
      </c>
      <c r="C198" s="23"/>
      <c r="D198" s="21"/>
      <c r="E198" s="22"/>
      <c r="F198" s="23"/>
      <c r="G198" s="23"/>
      <c r="H198" s="23"/>
      <c r="I198" s="24"/>
      <c r="J198" s="23"/>
      <c r="K198" s="21"/>
      <c r="L198" s="22"/>
      <c r="M198" s="23"/>
      <c r="N198" s="24"/>
      <c r="O198" s="23"/>
      <c r="P198" s="23"/>
      <c r="Q198" s="23"/>
      <c r="R198" s="85"/>
      <c r="S198" s="69" t="s">
        <v>60</v>
      </c>
      <c r="T198" s="70"/>
    </row>
    <row r="199" spans="1:22" ht="17.25" customHeight="1" thickBot="1" x14ac:dyDescent="0.35">
      <c r="A199" s="77"/>
      <c r="B199" s="36" t="s">
        <v>29</v>
      </c>
      <c r="C199" s="37"/>
      <c r="D199" s="53"/>
      <c r="E199" s="39"/>
      <c r="F199" s="40"/>
      <c r="G199" s="40"/>
      <c r="H199" s="40"/>
      <c r="I199" s="54"/>
      <c r="J199" s="40"/>
      <c r="K199" s="38"/>
      <c r="L199" s="39"/>
      <c r="M199" s="40"/>
      <c r="N199" s="54"/>
      <c r="O199" s="40"/>
      <c r="P199" s="40"/>
      <c r="Q199" s="40"/>
      <c r="R199" s="86"/>
      <c r="S199" s="71">
        <f>T187+T190+T194</f>
        <v>0</v>
      </c>
      <c r="T199" s="72"/>
    </row>
    <row r="200" spans="1:22" ht="17.25" customHeight="1" thickBot="1" x14ac:dyDescent="0.3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22" s="25" customFormat="1" ht="17.25" thickBot="1" x14ac:dyDescent="0.35">
      <c r="A201" s="56" t="s">
        <v>0</v>
      </c>
      <c r="B201" s="30" t="s">
        <v>1</v>
      </c>
      <c r="C201" s="4" t="s">
        <v>2</v>
      </c>
      <c r="D201" s="4" t="s">
        <v>3</v>
      </c>
      <c r="E201" s="5" t="s">
        <v>4</v>
      </c>
      <c r="F201" s="6" t="s">
        <v>5</v>
      </c>
      <c r="G201" s="5" t="s">
        <v>6</v>
      </c>
      <c r="H201" s="5" t="s">
        <v>7</v>
      </c>
      <c r="I201" s="5" t="s">
        <v>8</v>
      </c>
      <c r="J201" s="5" t="s">
        <v>9</v>
      </c>
      <c r="K201" s="5" t="s">
        <v>10</v>
      </c>
      <c r="L201" s="4" t="s">
        <v>11</v>
      </c>
      <c r="M201" s="6" t="s">
        <v>12</v>
      </c>
      <c r="N201" s="5" t="s">
        <v>13</v>
      </c>
      <c r="O201" s="4" t="s">
        <v>14</v>
      </c>
      <c r="P201" s="4" t="s">
        <v>15</v>
      </c>
      <c r="Q201" s="4" t="s">
        <v>16</v>
      </c>
      <c r="R201" s="4" t="s">
        <v>17</v>
      </c>
      <c r="S201" s="73" t="s">
        <v>18</v>
      </c>
      <c r="T201" s="74"/>
      <c r="U201" s="1"/>
      <c r="V201" s="1"/>
    </row>
    <row r="202" spans="1:22" ht="16.5" customHeight="1" thickBot="1" x14ac:dyDescent="0.35">
      <c r="A202" s="75" t="s">
        <v>63</v>
      </c>
      <c r="B202" s="31" t="s">
        <v>20</v>
      </c>
      <c r="C202" s="49"/>
      <c r="D202" s="49"/>
      <c r="E202" s="50"/>
      <c r="F202" s="51"/>
      <c r="G202" s="50"/>
      <c r="H202" s="50"/>
      <c r="I202" s="50"/>
      <c r="J202" s="50"/>
      <c r="K202" s="50"/>
      <c r="L202" s="49"/>
      <c r="M202" s="51"/>
      <c r="N202" s="50"/>
      <c r="O202" s="8"/>
      <c r="P202" s="49"/>
      <c r="Q202" s="49"/>
      <c r="R202" s="49"/>
      <c r="S202" s="60" t="s">
        <v>57</v>
      </c>
      <c r="T202" s="58">
        <f>SUM(C204:R204,C211:Q211)</f>
        <v>0</v>
      </c>
    </row>
    <row r="203" spans="1:22" s="12" customFormat="1" ht="16.5" customHeight="1" x14ac:dyDescent="0.3">
      <c r="A203" s="76"/>
      <c r="B203" s="32" t="s">
        <v>22</v>
      </c>
      <c r="C203" s="14"/>
      <c r="D203" s="14"/>
      <c r="E203" s="9"/>
      <c r="F203" s="10"/>
      <c r="G203" s="15"/>
      <c r="H203" s="15"/>
      <c r="I203" s="15"/>
      <c r="J203" s="15"/>
      <c r="K203" s="15"/>
      <c r="L203" s="14"/>
      <c r="M203" s="10"/>
      <c r="N203" s="15"/>
      <c r="O203" s="8"/>
      <c r="P203" s="8"/>
      <c r="Q203" s="8"/>
      <c r="R203" s="8"/>
      <c r="S203" s="78" t="s">
        <v>24</v>
      </c>
      <c r="T203" s="80">
        <f>SUM(C205:R205,C212:Q212)</f>
        <v>0</v>
      </c>
    </row>
    <row r="204" spans="1:22" s="12" customFormat="1" x14ac:dyDescent="0.3">
      <c r="A204" s="76"/>
      <c r="B204" s="32" t="s">
        <v>23</v>
      </c>
      <c r="C204" s="18"/>
      <c r="D204" s="18"/>
      <c r="E204" s="19"/>
      <c r="F204" s="20"/>
      <c r="G204" s="19"/>
      <c r="H204" s="19"/>
      <c r="I204" s="19"/>
      <c r="J204" s="19"/>
      <c r="K204" s="19"/>
      <c r="L204" s="18"/>
      <c r="M204" s="20"/>
      <c r="N204" s="19"/>
      <c r="O204" s="18"/>
      <c r="P204" s="18"/>
      <c r="Q204" s="18"/>
      <c r="R204" s="18"/>
      <c r="S204" s="79"/>
      <c r="T204" s="81"/>
    </row>
    <row r="205" spans="1:22" ht="16.5" customHeight="1" x14ac:dyDescent="0.3">
      <c r="A205" s="76"/>
      <c r="B205" s="32" t="s">
        <v>25</v>
      </c>
      <c r="C205" s="18"/>
      <c r="D205" s="18"/>
      <c r="E205" s="19"/>
      <c r="F205" s="20"/>
      <c r="G205" s="19"/>
      <c r="H205" s="19"/>
      <c r="I205" s="19"/>
      <c r="J205" s="19"/>
      <c r="K205" s="19"/>
      <c r="L205" s="18"/>
      <c r="M205" s="20"/>
      <c r="N205" s="19"/>
      <c r="O205" s="23"/>
      <c r="P205" s="18"/>
      <c r="Q205" s="18"/>
      <c r="R205" s="18"/>
      <c r="S205" s="61" t="s">
        <v>58</v>
      </c>
      <c r="T205" s="67">
        <f>T203*1.5</f>
        <v>0</v>
      </c>
    </row>
    <row r="206" spans="1:22" ht="17.25" thickBot="1" x14ac:dyDescent="0.35">
      <c r="A206" s="76"/>
      <c r="B206" s="32" t="s">
        <v>26</v>
      </c>
      <c r="C206" s="18"/>
      <c r="D206" s="18"/>
      <c r="E206" s="19"/>
      <c r="F206" s="20"/>
      <c r="G206" s="19"/>
      <c r="H206" s="19"/>
      <c r="I206" s="19"/>
      <c r="J206" s="19"/>
      <c r="K206" s="19"/>
      <c r="L206" s="18"/>
      <c r="M206" s="20"/>
      <c r="N206" s="19"/>
      <c r="O206" s="23"/>
      <c r="P206" s="23"/>
      <c r="Q206" s="23"/>
      <c r="R206" s="24"/>
      <c r="S206" s="62" t="s">
        <v>59</v>
      </c>
      <c r="T206" s="68"/>
    </row>
    <row r="207" spans="1:22" ht="16.5" customHeight="1" thickBot="1" x14ac:dyDescent="0.35">
      <c r="A207" s="76"/>
      <c r="B207" s="36" t="s">
        <v>29</v>
      </c>
      <c r="C207" s="18"/>
      <c r="D207" s="18"/>
      <c r="E207" s="19"/>
      <c r="F207" s="20"/>
      <c r="G207" s="28"/>
      <c r="H207" s="28"/>
      <c r="I207" s="28"/>
      <c r="J207" s="28"/>
      <c r="K207" s="28"/>
      <c r="L207" s="18"/>
      <c r="M207" s="20"/>
      <c r="N207" s="19"/>
      <c r="O207" s="18"/>
      <c r="P207" s="18"/>
      <c r="Q207" s="23"/>
      <c r="R207" s="26"/>
      <c r="S207" s="82" t="s">
        <v>28</v>
      </c>
      <c r="T207" s="80">
        <f>SUM(C206:R206,C213:Q213)</f>
        <v>0</v>
      </c>
    </row>
    <row r="208" spans="1:22" ht="17.25" thickBot="1" x14ac:dyDescent="0.35">
      <c r="A208" s="76"/>
      <c r="B208" s="30" t="s">
        <v>1</v>
      </c>
      <c r="C208" s="4" t="s">
        <v>30</v>
      </c>
      <c r="D208" s="6" t="s">
        <v>31</v>
      </c>
      <c r="E208" s="5" t="s">
        <v>32</v>
      </c>
      <c r="F208" s="4" t="s">
        <v>33</v>
      </c>
      <c r="G208" s="4" t="s">
        <v>34</v>
      </c>
      <c r="H208" s="4" t="s">
        <v>35</v>
      </c>
      <c r="I208" s="4" t="s">
        <v>36</v>
      </c>
      <c r="J208" s="4" t="s">
        <v>37</v>
      </c>
      <c r="K208" s="6" t="s">
        <v>38</v>
      </c>
      <c r="L208" s="5" t="s">
        <v>39</v>
      </c>
      <c r="M208" s="4" t="s">
        <v>40</v>
      </c>
      <c r="N208" s="4" t="s">
        <v>41</v>
      </c>
      <c r="O208" s="4" t="s">
        <v>42</v>
      </c>
      <c r="P208" s="4" t="s">
        <v>43</v>
      </c>
      <c r="Q208" s="4" t="s">
        <v>44</v>
      </c>
      <c r="R208" s="84"/>
      <c r="S208" s="83"/>
      <c r="T208" s="81"/>
    </row>
    <row r="209" spans="1:22" ht="17.25" customHeight="1" x14ac:dyDescent="0.3">
      <c r="A209" s="76"/>
      <c r="B209" s="31" t="s">
        <v>20</v>
      </c>
      <c r="C209" s="49"/>
      <c r="D209" s="51"/>
      <c r="E209" s="50"/>
      <c r="F209" s="8"/>
      <c r="G209" s="8"/>
      <c r="H209" s="49"/>
      <c r="I209" s="49"/>
      <c r="J209" s="49"/>
      <c r="K209" s="51"/>
      <c r="L209" s="50"/>
      <c r="M209" s="49"/>
      <c r="N209" s="49"/>
      <c r="O209" s="49"/>
      <c r="P209" s="49"/>
      <c r="Q209" s="8"/>
      <c r="R209" s="85"/>
      <c r="S209" s="61" t="s">
        <v>58</v>
      </c>
      <c r="T209" s="67">
        <f>T207*1.5</f>
        <v>0</v>
      </c>
    </row>
    <row r="210" spans="1:22" ht="17.25" thickBot="1" x14ac:dyDescent="0.35">
      <c r="A210" s="76"/>
      <c r="B210" s="32" t="s">
        <v>22</v>
      </c>
      <c r="C210" s="8"/>
      <c r="D210" s="10"/>
      <c r="E210" s="9"/>
      <c r="F210" s="14"/>
      <c r="G210" s="14"/>
      <c r="H210" s="8"/>
      <c r="I210" s="8"/>
      <c r="J210" s="8"/>
      <c r="K210" s="10"/>
      <c r="L210" s="9"/>
      <c r="M210" s="14"/>
      <c r="N210" s="14"/>
      <c r="O210" s="8"/>
      <c r="P210" s="8"/>
      <c r="Q210" s="14"/>
      <c r="R210" s="85"/>
      <c r="S210" s="62" t="s">
        <v>59</v>
      </c>
      <c r="T210" s="68"/>
    </row>
    <row r="211" spans="1:22" ht="16.5" customHeight="1" x14ac:dyDescent="0.3">
      <c r="A211" s="76"/>
      <c r="B211" s="32" t="s">
        <v>23</v>
      </c>
      <c r="C211" s="18"/>
      <c r="D211" s="20"/>
      <c r="E211" s="19"/>
      <c r="F211" s="18"/>
      <c r="G211" s="18"/>
      <c r="H211" s="18"/>
      <c r="I211" s="18"/>
      <c r="J211" s="18"/>
      <c r="K211" s="20"/>
      <c r="L211" s="19"/>
      <c r="M211" s="18"/>
      <c r="N211" s="18"/>
      <c r="O211" s="18"/>
      <c r="P211" s="18"/>
      <c r="Q211" s="18"/>
      <c r="R211" s="85"/>
      <c r="S211" s="69" t="s">
        <v>46</v>
      </c>
      <c r="T211" s="70"/>
    </row>
    <row r="212" spans="1:22" ht="17.25" thickBot="1" x14ac:dyDescent="0.35">
      <c r="A212" s="76"/>
      <c r="B212" s="32" t="s">
        <v>25</v>
      </c>
      <c r="C212" s="23"/>
      <c r="D212" s="21"/>
      <c r="E212" s="19"/>
      <c r="F212" s="18"/>
      <c r="G212" s="18"/>
      <c r="H212" s="18"/>
      <c r="I212" s="18"/>
      <c r="J212" s="23"/>
      <c r="K212" s="21"/>
      <c r="L212" s="22"/>
      <c r="M212" s="23"/>
      <c r="N212" s="18"/>
      <c r="O212" s="23"/>
      <c r="P212" s="23"/>
      <c r="Q212" s="23"/>
      <c r="R212" s="85"/>
      <c r="S212" s="71">
        <f>T202+T203+T207</f>
        <v>0</v>
      </c>
      <c r="T212" s="72"/>
    </row>
    <row r="213" spans="1:22" s="25" customFormat="1" x14ac:dyDescent="0.3">
      <c r="A213" s="76"/>
      <c r="B213" s="32" t="s">
        <v>26</v>
      </c>
      <c r="C213" s="23"/>
      <c r="D213" s="21"/>
      <c r="E213" s="22"/>
      <c r="F213" s="23"/>
      <c r="G213" s="23"/>
      <c r="H213" s="23"/>
      <c r="I213" s="24"/>
      <c r="J213" s="23"/>
      <c r="K213" s="21"/>
      <c r="L213" s="22"/>
      <c r="M213" s="23"/>
      <c r="N213" s="24"/>
      <c r="O213" s="23"/>
      <c r="P213" s="23"/>
      <c r="Q213" s="23"/>
      <c r="R213" s="85"/>
      <c r="S213" s="69" t="s">
        <v>60</v>
      </c>
      <c r="T213" s="70"/>
      <c r="U213" s="1"/>
      <c r="V213" s="1"/>
    </row>
    <row r="214" spans="1:22" s="25" customFormat="1" ht="17.25" thickBot="1" x14ac:dyDescent="0.35">
      <c r="A214" s="77"/>
      <c r="B214" s="36" t="s">
        <v>29</v>
      </c>
      <c r="C214" s="37"/>
      <c r="D214" s="53"/>
      <c r="E214" s="39"/>
      <c r="F214" s="40"/>
      <c r="G214" s="40"/>
      <c r="H214" s="40"/>
      <c r="I214" s="54"/>
      <c r="J214" s="40"/>
      <c r="K214" s="38"/>
      <c r="L214" s="39"/>
      <c r="M214" s="40"/>
      <c r="N214" s="54"/>
      <c r="O214" s="40"/>
      <c r="P214" s="40"/>
      <c r="Q214" s="40"/>
      <c r="R214" s="86"/>
      <c r="S214" s="71">
        <f>T202+T205+T209</f>
        <v>0</v>
      </c>
      <c r="T214" s="72"/>
      <c r="U214" s="1"/>
      <c r="V214" s="1"/>
    </row>
    <row r="215" spans="1:22" s="25" customFormat="1" ht="17.2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55"/>
      <c r="U215" s="1"/>
      <c r="V215" s="1"/>
    </row>
    <row r="216" spans="1:22" s="25" customFormat="1" ht="17.25" thickBot="1" x14ac:dyDescent="0.35">
      <c r="A216" s="56" t="s">
        <v>0</v>
      </c>
      <c r="B216" s="30" t="s">
        <v>1</v>
      </c>
      <c r="C216" s="4" t="s">
        <v>2</v>
      </c>
      <c r="D216" s="4" t="s">
        <v>3</v>
      </c>
      <c r="E216" s="5" t="s">
        <v>4</v>
      </c>
      <c r="F216" s="6" t="s">
        <v>5</v>
      </c>
      <c r="G216" s="5" t="s">
        <v>6</v>
      </c>
      <c r="H216" s="5" t="s">
        <v>7</v>
      </c>
      <c r="I216" s="5" t="s">
        <v>8</v>
      </c>
      <c r="J216" s="5" t="s">
        <v>9</v>
      </c>
      <c r="K216" s="5" t="s">
        <v>10</v>
      </c>
      <c r="L216" s="4" t="s">
        <v>11</v>
      </c>
      <c r="M216" s="6" t="s">
        <v>12</v>
      </c>
      <c r="N216" s="5" t="s">
        <v>13</v>
      </c>
      <c r="O216" s="4" t="s">
        <v>14</v>
      </c>
      <c r="P216" s="4" t="s">
        <v>15</v>
      </c>
      <c r="Q216" s="4" t="s">
        <v>16</v>
      </c>
      <c r="R216" s="4" t="s">
        <v>17</v>
      </c>
      <c r="S216" s="73" t="s">
        <v>18</v>
      </c>
      <c r="T216" s="74"/>
      <c r="U216" s="1"/>
      <c r="V216" s="1"/>
    </row>
    <row r="217" spans="1:22" ht="16.5" customHeight="1" thickBot="1" x14ac:dyDescent="0.35">
      <c r="A217" s="75" t="s">
        <v>64</v>
      </c>
      <c r="B217" s="31" t="s">
        <v>20</v>
      </c>
      <c r="C217" s="49"/>
      <c r="D217" s="49"/>
      <c r="E217" s="50"/>
      <c r="F217" s="51"/>
      <c r="G217" s="50"/>
      <c r="H217" s="50"/>
      <c r="I217" s="50"/>
      <c r="J217" s="50"/>
      <c r="K217" s="50"/>
      <c r="L217" s="49"/>
      <c r="M217" s="51"/>
      <c r="N217" s="50"/>
      <c r="O217" s="8"/>
      <c r="P217" s="49"/>
      <c r="Q217" s="49"/>
      <c r="R217" s="49"/>
      <c r="S217" s="60" t="s">
        <v>57</v>
      </c>
      <c r="T217" s="58">
        <f>SUM(C219:R219,C226:Q226)</f>
        <v>0</v>
      </c>
    </row>
    <row r="218" spans="1:22" ht="16.5" customHeight="1" x14ac:dyDescent="0.3">
      <c r="A218" s="76"/>
      <c r="B218" s="32" t="s">
        <v>22</v>
      </c>
      <c r="C218" s="14"/>
      <c r="D218" s="14"/>
      <c r="E218" s="9"/>
      <c r="F218" s="10"/>
      <c r="G218" s="15"/>
      <c r="H218" s="15"/>
      <c r="I218" s="15"/>
      <c r="J218" s="15"/>
      <c r="K218" s="15"/>
      <c r="L218" s="14"/>
      <c r="M218" s="10"/>
      <c r="N218" s="15"/>
      <c r="O218" s="8"/>
      <c r="P218" s="8"/>
      <c r="Q218" s="8"/>
      <c r="R218" s="8"/>
      <c r="S218" s="78" t="s">
        <v>24</v>
      </c>
      <c r="T218" s="80">
        <f>SUM(C220:R220,C227:Q227)</f>
        <v>0</v>
      </c>
    </row>
    <row r="219" spans="1:22" x14ac:dyDescent="0.3">
      <c r="A219" s="76"/>
      <c r="B219" s="32" t="s">
        <v>23</v>
      </c>
      <c r="C219" s="18"/>
      <c r="D219" s="18"/>
      <c r="E219" s="19"/>
      <c r="F219" s="20"/>
      <c r="G219" s="19"/>
      <c r="H219" s="19"/>
      <c r="I219" s="19"/>
      <c r="J219" s="19"/>
      <c r="K219" s="19"/>
      <c r="L219" s="18"/>
      <c r="M219" s="20"/>
      <c r="N219" s="19"/>
      <c r="O219" s="18"/>
      <c r="P219" s="18"/>
      <c r="Q219" s="18"/>
      <c r="R219" s="18"/>
      <c r="S219" s="79"/>
      <c r="T219" s="81"/>
    </row>
    <row r="220" spans="1:22" x14ac:dyDescent="0.3">
      <c r="A220" s="76"/>
      <c r="B220" s="32" t="s">
        <v>25</v>
      </c>
      <c r="C220" s="18"/>
      <c r="D220" s="18"/>
      <c r="E220" s="19"/>
      <c r="F220" s="20"/>
      <c r="G220" s="19"/>
      <c r="H220" s="19"/>
      <c r="I220" s="19"/>
      <c r="J220" s="19"/>
      <c r="K220" s="19"/>
      <c r="L220" s="18"/>
      <c r="M220" s="20"/>
      <c r="N220" s="19"/>
      <c r="O220" s="23"/>
      <c r="P220" s="18"/>
      <c r="Q220" s="18"/>
      <c r="R220" s="18"/>
      <c r="S220" s="61" t="s">
        <v>58</v>
      </c>
      <c r="T220" s="67">
        <f>T218*1.5</f>
        <v>0</v>
      </c>
    </row>
    <row r="221" spans="1:22" ht="17.25" thickBot="1" x14ac:dyDescent="0.35">
      <c r="A221" s="76"/>
      <c r="B221" s="32" t="s">
        <v>26</v>
      </c>
      <c r="C221" s="18"/>
      <c r="D221" s="18"/>
      <c r="E221" s="19"/>
      <c r="F221" s="20"/>
      <c r="G221" s="19"/>
      <c r="H221" s="19"/>
      <c r="I221" s="19"/>
      <c r="J221" s="19"/>
      <c r="K221" s="19"/>
      <c r="L221" s="18"/>
      <c r="M221" s="20"/>
      <c r="N221" s="19"/>
      <c r="O221" s="23"/>
      <c r="P221" s="23"/>
      <c r="Q221" s="23"/>
      <c r="R221" s="24"/>
      <c r="S221" s="62" t="s">
        <v>59</v>
      </c>
      <c r="T221" s="68"/>
    </row>
    <row r="222" spans="1:22" ht="16.5" customHeight="1" thickBot="1" x14ac:dyDescent="0.35">
      <c r="A222" s="76"/>
      <c r="B222" s="36" t="s">
        <v>29</v>
      </c>
      <c r="C222" s="18"/>
      <c r="D222" s="18"/>
      <c r="E222" s="19"/>
      <c r="F222" s="20"/>
      <c r="G222" s="28"/>
      <c r="H222" s="28"/>
      <c r="I222" s="28"/>
      <c r="J222" s="28"/>
      <c r="K222" s="28"/>
      <c r="L222" s="18"/>
      <c r="M222" s="20"/>
      <c r="N222" s="19"/>
      <c r="O222" s="18"/>
      <c r="P222" s="18"/>
      <c r="Q222" s="23"/>
      <c r="R222" s="26"/>
      <c r="S222" s="82" t="s">
        <v>28</v>
      </c>
      <c r="T222" s="80">
        <f>SUM(C221:R221,C228:Q228)</f>
        <v>0</v>
      </c>
    </row>
    <row r="223" spans="1:22" ht="17.25" thickBot="1" x14ac:dyDescent="0.35">
      <c r="A223" s="76"/>
      <c r="B223" s="30" t="s">
        <v>1</v>
      </c>
      <c r="C223" s="4" t="s">
        <v>30</v>
      </c>
      <c r="D223" s="6" t="s">
        <v>31</v>
      </c>
      <c r="E223" s="5" t="s">
        <v>32</v>
      </c>
      <c r="F223" s="4" t="s">
        <v>33</v>
      </c>
      <c r="G223" s="4" t="s">
        <v>34</v>
      </c>
      <c r="H223" s="4" t="s">
        <v>35</v>
      </c>
      <c r="I223" s="4" t="s">
        <v>36</v>
      </c>
      <c r="J223" s="4" t="s">
        <v>37</v>
      </c>
      <c r="K223" s="6" t="s">
        <v>38</v>
      </c>
      <c r="L223" s="5" t="s">
        <v>39</v>
      </c>
      <c r="M223" s="4" t="s">
        <v>40</v>
      </c>
      <c r="N223" s="4" t="s">
        <v>41</v>
      </c>
      <c r="O223" s="4" t="s">
        <v>42</v>
      </c>
      <c r="P223" s="4" t="s">
        <v>43</v>
      </c>
      <c r="Q223" s="4" t="s">
        <v>44</v>
      </c>
      <c r="R223" s="84"/>
      <c r="S223" s="83"/>
      <c r="T223" s="81"/>
    </row>
    <row r="224" spans="1:22" x14ac:dyDescent="0.3">
      <c r="A224" s="76"/>
      <c r="B224" s="31" t="s">
        <v>20</v>
      </c>
      <c r="C224" s="49"/>
      <c r="D224" s="51"/>
      <c r="E224" s="50"/>
      <c r="F224" s="8"/>
      <c r="G224" s="8"/>
      <c r="H224" s="49"/>
      <c r="I224" s="49"/>
      <c r="J224" s="49"/>
      <c r="K224" s="51"/>
      <c r="L224" s="50"/>
      <c r="M224" s="49"/>
      <c r="N224" s="49"/>
      <c r="O224" s="49"/>
      <c r="P224" s="49"/>
      <c r="Q224" s="8"/>
      <c r="R224" s="85"/>
      <c r="S224" s="61" t="s">
        <v>58</v>
      </c>
      <c r="T224" s="67">
        <f>T222*1.5</f>
        <v>0</v>
      </c>
    </row>
    <row r="225" spans="1:22" ht="17.25" thickBot="1" x14ac:dyDescent="0.35">
      <c r="A225" s="76"/>
      <c r="B225" s="32" t="s">
        <v>22</v>
      </c>
      <c r="C225" s="8"/>
      <c r="D225" s="10"/>
      <c r="E225" s="9"/>
      <c r="F225" s="14"/>
      <c r="G225" s="14"/>
      <c r="H225" s="8"/>
      <c r="I225" s="8"/>
      <c r="J225" s="8"/>
      <c r="K225" s="10"/>
      <c r="L225" s="9"/>
      <c r="M225" s="14"/>
      <c r="N225" s="14"/>
      <c r="O225" s="8"/>
      <c r="P225" s="8"/>
      <c r="Q225" s="14"/>
      <c r="R225" s="85"/>
      <c r="S225" s="62" t="s">
        <v>59</v>
      </c>
      <c r="T225" s="68"/>
    </row>
    <row r="226" spans="1:22" x14ac:dyDescent="0.3">
      <c r="A226" s="76"/>
      <c r="B226" s="32" t="s">
        <v>23</v>
      </c>
      <c r="C226" s="18"/>
      <c r="D226" s="20"/>
      <c r="E226" s="19"/>
      <c r="F226" s="18"/>
      <c r="G226" s="18"/>
      <c r="H226" s="18"/>
      <c r="I226" s="18"/>
      <c r="J226" s="18"/>
      <c r="K226" s="20"/>
      <c r="L226" s="19"/>
      <c r="M226" s="18"/>
      <c r="N226" s="18"/>
      <c r="O226" s="18"/>
      <c r="P226" s="18"/>
      <c r="Q226" s="18"/>
      <c r="R226" s="85"/>
      <c r="S226" s="69" t="s">
        <v>46</v>
      </c>
      <c r="T226" s="70"/>
    </row>
    <row r="227" spans="1:22" s="25" customFormat="1" ht="17.25" thickBot="1" x14ac:dyDescent="0.35">
      <c r="A227" s="76"/>
      <c r="B227" s="32" t="s">
        <v>25</v>
      </c>
      <c r="C227" s="23"/>
      <c r="D227" s="21"/>
      <c r="E227" s="19"/>
      <c r="F227" s="18"/>
      <c r="G227" s="18"/>
      <c r="H227" s="18"/>
      <c r="I227" s="18"/>
      <c r="J227" s="23"/>
      <c r="K227" s="21"/>
      <c r="L227" s="22"/>
      <c r="M227" s="23"/>
      <c r="N227" s="18"/>
      <c r="O227" s="23"/>
      <c r="P227" s="23"/>
      <c r="Q227" s="23"/>
      <c r="R227" s="85"/>
      <c r="S227" s="71">
        <f>T217+T218+T222</f>
        <v>0</v>
      </c>
      <c r="T227" s="72"/>
      <c r="U227" s="1"/>
      <c r="V227" s="1"/>
    </row>
    <row r="228" spans="1:22" s="25" customFormat="1" x14ac:dyDescent="0.3">
      <c r="A228" s="76"/>
      <c r="B228" s="32" t="s">
        <v>26</v>
      </c>
      <c r="C228" s="23"/>
      <c r="D228" s="21"/>
      <c r="E228" s="22"/>
      <c r="F228" s="23"/>
      <c r="G228" s="23"/>
      <c r="H228" s="23"/>
      <c r="I228" s="24"/>
      <c r="J228" s="23"/>
      <c r="K228" s="21"/>
      <c r="L228" s="22"/>
      <c r="M228" s="23"/>
      <c r="N228" s="24"/>
      <c r="O228" s="23"/>
      <c r="P228" s="23"/>
      <c r="Q228" s="23"/>
      <c r="R228" s="85"/>
      <c r="S228" s="69" t="s">
        <v>60</v>
      </c>
      <c r="T228" s="70"/>
      <c r="U228" s="1"/>
      <c r="V228" s="1"/>
    </row>
    <row r="229" spans="1:22" s="25" customFormat="1" ht="17.25" thickBot="1" x14ac:dyDescent="0.35">
      <c r="A229" s="77"/>
      <c r="B229" s="36" t="s">
        <v>29</v>
      </c>
      <c r="C229" s="37"/>
      <c r="D229" s="53"/>
      <c r="E229" s="39"/>
      <c r="F229" s="40"/>
      <c r="G229" s="40"/>
      <c r="H229" s="40"/>
      <c r="I229" s="54"/>
      <c r="J229" s="40"/>
      <c r="K229" s="38"/>
      <c r="L229" s="39"/>
      <c r="M229" s="40"/>
      <c r="N229" s="54"/>
      <c r="O229" s="40"/>
      <c r="P229" s="40"/>
      <c r="Q229" s="40"/>
      <c r="R229" s="86"/>
      <c r="S229" s="71">
        <f>T217+T220+T224</f>
        <v>0</v>
      </c>
      <c r="T229" s="72"/>
      <c r="U229" s="1"/>
      <c r="V229" s="1"/>
    </row>
    <row r="230" spans="1:22" s="25" customFormat="1" ht="17.2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55"/>
      <c r="U230" s="1"/>
      <c r="V230" s="1"/>
    </row>
    <row r="231" spans="1:22" ht="17.25" thickBot="1" x14ac:dyDescent="0.35">
      <c r="A231" s="56" t="s">
        <v>0</v>
      </c>
      <c r="B231" s="30" t="s">
        <v>1</v>
      </c>
      <c r="C231" s="4" t="s">
        <v>2</v>
      </c>
      <c r="D231" s="4" t="s">
        <v>3</v>
      </c>
      <c r="E231" s="5" t="s">
        <v>4</v>
      </c>
      <c r="F231" s="6" t="s">
        <v>5</v>
      </c>
      <c r="G231" s="5" t="s">
        <v>6</v>
      </c>
      <c r="H231" s="5" t="s">
        <v>7</v>
      </c>
      <c r="I231" s="5" t="s">
        <v>8</v>
      </c>
      <c r="J231" s="5" t="s">
        <v>9</v>
      </c>
      <c r="K231" s="5" t="s">
        <v>10</v>
      </c>
      <c r="L231" s="4" t="s">
        <v>11</v>
      </c>
      <c r="M231" s="6" t="s">
        <v>12</v>
      </c>
      <c r="N231" s="5" t="s">
        <v>13</v>
      </c>
      <c r="O231" s="4" t="s">
        <v>14</v>
      </c>
      <c r="P231" s="4" t="s">
        <v>15</v>
      </c>
      <c r="Q231" s="4" t="s">
        <v>16</v>
      </c>
      <c r="R231" s="4" t="s">
        <v>17</v>
      </c>
      <c r="S231" s="73" t="s">
        <v>18</v>
      </c>
      <c r="T231" s="74"/>
    </row>
    <row r="232" spans="1:22" ht="16.5" customHeight="1" thickBot="1" x14ac:dyDescent="0.35">
      <c r="A232" s="75" t="s">
        <v>65</v>
      </c>
      <c r="B232" s="31" t="s">
        <v>20</v>
      </c>
      <c r="C232" s="49"/>
      <c r="D232" s="49"/>
      <c r="E232" s="50"/>
      <c r="F232" s="51"/>
      <c r="G232" s="50"/>
      <c r="H232" s="50"/>
      <c r="I232" s="50"/>
      <c r="J232" s="50"/>
      <c r="K232" s="50"/>
      <c r="L232" s="49"/>
      <c r="M232" s="51"/>
      <c r="N232" s="50"/>
      <c r="O232" s="8"/>
      <c r="P232" s="49"/>
      <c r="Q232" s="49"/>
      <c r="R232" s="49"/>
      <c r="S232" s="60" t="s">
        <v>57</v>
      </c>
      <c r="T232" s="58">
        <f>SUM(C234:R234,C241:Q241)</f>
        <v>0</v>
      </c>
    </row>
    <row r="233" spans="1:22" s="12" customFormat="1" ht="16.5" customHeight="1" x14ac:dyDescent="0.3">
      <c r="A233" s="76"/>
      <c r="B233" s="32" t="s">
        <v>22</v>
      </c>
      <c r="C233" s="14"/>
      <c r="D233" s="14"/>
      <c r="E233" s="9"/>
      <c r="F233" s="10"/>
      <c r="G233" s="15"/>
      <c r="H233" s="15"/>
      <c r="I233" s="15"/>
      <c r="J233" s="15"/>
      <c r="K233" s="15"/>
      <c r="L233" s="14"/>
      <c r="M233" s="10"/>
      <c r="N233" s="15"/>
      <c r="O233" s="8"/>
      <c r="P233" s="8"/>
      <c r="Q233" s="8"/>
      <c r="R233" s="8"/>
      <c r="S233" s="78" t="s">
        <v>24</v>
      </c>
      <c r="T233" s="80">
        <f>SUM(C235:R235,C242:Q242)</f>
        <v>0</v>
      </c>
    </row>
    <row r="234" spans="1:22" s="12" customFormat="1" x14ac:dyDescent="0.3">
      <c r="A234" s="76"/>
      <c r="B234" s="32" t="s">
        <v>23</v>
      </c>
      <c r="C234" s="18"/>
      <c r="D234" s="18"/>
      <c r="E234" s="19"/>
      <c r="F234" s="20"/>
      <c r="G234" s="19"/>
      <c r="H234" s="19"/>
      <c r="I234" s="19"/>
      <c r="J234" s="19"/>
      <c r="K234" s="19"/>
      <c r="L234" s="18"/>
      <c r="M234" s="20"/>
      <c r="N234" s="19"/>
      <c r="O234" s="18"/>
      <c r="P234" s="18"/>
      <c r="Q234" s="18"/>
      <c r="R234" s="18"/>
      <c r="S234" s="79"/>
      <c r="T234" s="81"/>
    </row>
    <row r="235" spans="1:22" ht="16.5" customHeight="1" x14ac:dyDescent="0.3">
      <c r="A235" s="76"/>
      <c r="B235" s="32" t="s">
        <v>25</v>
      </c>
      <c r="C235" s="18"/>
      <c r="D235" s="18"/>
      <c r="E235" s="19"/>
      <c r="F235" s="20"/>
      <c r="G235" s="19"/>
      <c r="H235" s="19"/>
      <c r="I235" s="19"/>
      <c r="J235" s="19"/>
      <c r="K235" s="19"/>
      <c r="L235" s="18"/>
      <c r="M235" s="20"/>
      <c r="N235" s="19"/>
      <c r="O235" s="23"/>
      <c r="P235" s="18"/>
      <c r="Q235" s="18"/>
      <c r="R235" s="18"/>
      <c r="S235" s="61" t="s">
        <v>58</v>
      </c>
      <c r="T235" s="67">
        <f>T233*1.5</f>
        <v>0</v>
      </c>
    </row>
    <row r="236" spans="1:22" ht="17.25" customHeight="1" thickBot="1" x14ac:dyDescent="0.35">
      <c r="A236" s="76"/>
      <c r="B236" s="32" t="s">
        <v>26</v>
      </c>
      <c r="C236" s="18"/>
      <c r="D236" s="18"/>
      <c r="E236" s="19"/>
      <c r="F236" s="20"/>
      <c r="G236" s="19"/>
      <c r="H236" s="19"/>
      <c r="I236" s="19"/>
      <c r="J236" s="19"/>
      <c r="K236" s="19"/>
      <c r="L236" s="18"/>
      <c r="M236" s="20"/>
      <c r="N236" s="19"/>
      <c r="O236" s="23"/>
      <c r="P236" s="23"/>
      <c r="Q236" s="23"/>
      <c r="R236" s="24"/>
      <c r="S236" s="62" t="s">
        <v>59</v>
      </c>
      <c r="T236" s="68"/>
    </row>
    <row r="237" spans="1:22" ht="16.5" customHeight="1" thickBot="1" x14ac:dyDescent="0.35">
      <c r="A237" s="76"/>
      <c r="B237" s="36" t="s">
        <v>29</v>
      </c>
      <c r="C237" s="18"/>
      <c r="D237" s="18"/>
      <c r="E237" s="19"/>
      <c r="F237" s="20"/>
      <c r="G237" s="28"/>
      <c r="H237" s="28"/>
      <c r="I237" s="28"/>
      <c r="J237" s="28"/>
      <c r="K237" s="28"/>
      <c r="L237" s="18"/>
      <c r="M237" s="20"/>
      <c r="N237" s="19"/>
      <c r="O237" s="18"/>
      <c r="P237" s="18"/>
      <c r="Q237" s="23"/>
      <c r="R237" s="26"/>
      <c r="S237" s="82" t="s">
        <v>28</v>
      </c>
      <c r="T237" s="80">
        <f>SUM(C236:R236,C243:Q243)</f>
        <v>0</v>
      </c>
    </row>
    <row r="238" spans="1:22" ht="17.25" thickBot="1" x14ac:dyDescent="0.35">
      <c r="A238" s="76"/>
      <c r="B238" s="30" t="s">
        <v>1</v>
      </c>
      <c r="C238" s="4" t="s">
        <v>30</v>
      </c>
      <c r="D238" s="6" t="s">
        <v>31</v>
      </c>
      <c r="E238" s="5" t="s">
        <v>32</v>
      </c>
      <c r="F238" s="4" t="s">
        <v>33</v>
      </c>
      <c r="G238" s="4" t="s">
        <v>34</v>
      </c>
      <c r="H238" s="4" t="s">
        <v>35</v>
      </c>
      <c r="I238" s="4" t="s">
        <v>36</v>
      </c>
      <c r="J238" s="4" t="s">
        <v>37</v>
      </c>
      <c r="K238" s="6" t="s">
        <v>38</v>
      </c>
      <c r="L238" s="5" t="s">
        <v>39</v>
      </c>
      <c r="M238" s="4" t="s">
        <v>40</v>
      </c>
      <c r="N238" s="4" t="s">
        <v>41</v>
      </c>
      <c r="O238" s="4" t="s">
        <v>42</v>
      </c>
      <c r="P238" s="4" t="s">
        <v>43</v>
      </c>
      <c r="Q238" s="4" t="s">
        <v>44</v>
      </c>
      <c r="R238" s="84"/>
      <c r="S238" s="83"/>
      <c r="T238" s="81"/>
    </row>
    <row r="239" spans="1:22" ht="17.25" customHeight="1" x14ac:dyDescent="0.3">
      <c r="A239" s="76"/>
      <c r="B239" s="31" t="s">
        <v>20</v>
      </c>
      <c r="C239" s="49"/>
      <c r="D239" s="51"/>
      <c r="E239" s="50"/>
      <c r="F239" s="8"/>
      <c r="G239" s="8"/>
      <c r="H239" s="49"/>
      <c r="I239" s="49"/>
      <c r="J239" s="49"/>
      <c r="K239" s="51"/>
      <c r="L239" s="50"/>
      <c r="M239" s="49"/>
      <c r="N239" s="49"/>
      <c r="O239" s="49"/>
      <c r="P239" s="49"/>
      <c r="Q239" s="8"/>
      <c r="R239" s="85"/>
      <c r="S239" s="61" t="s">
        <v>58</v>
      </c>
      <c r="T239" s="67">
        <f>T237*1.5</f>
        <v>0</v>
      </c>
    </row>
    <row r="240" spans="1:22" ht="17.25" customHeight="1" thickBot="1" x14ac:dyDescent="0.35">
      <c r="A240" s="76"/>
      <c r="B240" s="32" t="s">
        <v>22</v>
      </c>
      <c r="C240" s="8"/>
      <c r="D240" s="10"/>
      <c r="E240" s="9"/>
      <c r="F240" s="14"/>
      <c r="G240" s="14"/>
      <c r="H240" s="8"/>
      <c r="I240" s="8"/>
      <c r="J240" s="8"/>
      <c r="K240" s="10"/>
      <c r="L240" s="9"/>
      <c r="M240" s="14"/>
      <c r="N240" s="14"/>
      <c r="O240" s="8"/>
      <c r="P240" s="8"/>
      <c r="Q240" s="14"/>
      <c r="R240" s="85"/>
      <c r="S240" s="62" t="s">
        <v>59</v>
      </c>
      <c r="T240" s="68"/>
    </row>
    <row r="241" spans="1:21" ht="16.5" customHeight="1" x14ac:dyDescent="0.3">
      <c r="A241" s="76"/>
      <c r="B241" s="32" t="s">
        <v>23</v>
      </c>
      <c r="C241" s="18"/>
      <c r="D241" s="20"/>
      <c r="E241" s="19"/>
      <c r="F241" s="18"/>
      <c r="G241" s="18"/>
      <c r="H241" s="18"/>
      <c r="I241" s="18"/>
      <c r="J241" s="18"/>
      <c r="K241" s="20"/>
      <c r="L241" s="19"/>
      <c r="M241" s="18"/>
      <c r="N241" s="18"/>
      <c r="O241" s="18"/>
      <c r="P241" s="18"/>
      <c r="Q241" s="18"/>
      <c r="R241" s="85"/>
      <c r="S241" s="69" t="s">
        <v>46</v>
      </c>
      <c r="T241" s="70"/>
    </row>
    <row r="242" spans="1:21" ht="17.25" thickBot="1" x14ac:dyDescent="0.35">
      <c r="A242" s="76"/>
      <c r="B242" s="32" t="s">
        <v>25</v>
      </c>
      <c r="C242" s="23"/>
      <c r="D242" s="21"/>
      <c r="E242" s="19"/>
      <c r="F242" s="18"/>
      <c r="G242" s="18"/>
      <c r="H242" s="18"/>
      <c r="I242" s="18"/>
      <c r="J242" s="23"/>
      <c r="K242" s="21"/>
      <c r="L242" s="22"/>
      <c r="M242" s="23"/>
      <c r="N242" s="18"/>
      <c r="O242" s="23"/>
      <c r="P242" s="23"/>
      <c r="Q242" s="23"/>
      <c r="R242" s="85"/>
      <c r="S242" s="71">
        <f>T232+T233+T237</f>
        <v>0</v>
      </c>
      <c r="T242" s="72"/>
    </row>
    <row r="243" spans="1:21" x14ac:dyDescent="0.3">
      <c r="A243" s="76"/>
      <c r="B243" s="32" t="s">
        <v>26</v>
      </c>
      <c r="C243" s="23"/>
      <c r="D243" s="21"/>
      <c r="E243" s="22"/>
      <c r="F243" s="23"/>
      <c r="G243" s="23"/>
      <c r="H243" s="23"/>
      <c r="I243" s="24"/>
      <c r="J243" s="23"/>
      <c r="K243" s="21"/>
      <c r="L243" s="22"/>
      <c r="M243" s="23"/>
      <c r="N243" s="24"/>
      <c r="O243" s="23"/>
      <c r="P243" s="23"/>
      <c r="Q243" s="23"/>
      <c r="R243" s="85"/>
      <c r="S243" s="69" t="s">
        <v>60</v>
      </c>
      <c r="T243" s="70"/>
    </row>
    <row r="244" spans="1:21" ht="17.25" thickBot="1" x14ac:dyDescent="0.35">
      <c r="A244" s="77"/>
      <c r="B244" s="36" t="s">
        <v>29</v>
      </c>
      <c r="C244" s="37"/>
      <c r="D244" s="53"/>
      <c r="E244" s="39"/>
      <c r="F244" s="40"/>
      <c r="G244" s="40"/>
      <c r="H244" s="40"/>
      <c r="I244" s="54"/>
      <c r="J244" s="40"/>
      <c r="K244" s="38"/>
      <c r="L244" s="39"/>
      <c r="M244" s="40"/>
      <c r="N244" s="54"/>
      <c r="O244" s="40"/>
      <c r="P244" s="40"/>
      <c r="Q244" s="40"/>
      <c r="R244" s="86"/>
      <c r="S244" s="71">
        <f>T232+T235+T239</f>
        <v>0</v>
      </c>
      <c r="T244" s="72"/>
    </row>
    <row r="245" spans="1:21" ht="17.25" customHeight="1" thickBot="1" x14ac:dyDescent="0.35">
      <c r="A245" s="42"/>
      <c r="C245" s="43"/>
      <c r="D245" s="44"/>
      <c r="E245" s="44"/>
      <c r="F245" s="44"/>
      <c r="G245" s="44"/>
      <c r="H245" s="44"/>
      <c r="I245" s="43"/>
      <c r="J245" s="44"/>
      <c r="K245" s="44"/>
      <c r="L245" s="44"/>
      <c r="M245" s="44"/>
      <c r="N245" s="43"/>
      <c r="O245" s="44"/>
      <c r="P245" s="44"/>
      <c r="Q245" s="44"/>
      <c r="R245" s="45"/>
      <c r="U245" s="48"/>
    </row>
    <row r="246" spans="1:21" ht="17.25" thickBot="1" x14ac:dyDescent="0.35">
      <c r="A246" s="56" t="s">
        <v>0</v>
      </c>
      <c r="B246" s="30" t="s">
        <v>1</v>
      </c>
      <c r="C246" s="4" t="s">
        <v>2</v>
      </c>
      <c r="D246" s="4" t="s">
        <v>3</v>
      </c>
      <c r="E246" s="5" t="s">
        <v>4</v>
      </c>
      <c r="F246" s="6" t="s">
        <v>5</v>
      </c>
      <c r="G246" s="5" t="s">
        <v>6</v>
      </c>
      <c r="H246" s="5" t="s">
        <v>7</v>
      </c>
      <c r="I246" s="5" t="s">
        <v>8</v>
      </c>
      <c r="J246" s="5" t="s">
        <v>9</v>
      </c>
      <c r="K246" s="5" t="s">
        <v>10</v>
      </c>
      <c r="L246" s="4" t="s">
        <v>11</v>
      </c>
      <c r="M246" s="6" t="s">
        <v>12</v>
      </c>
      <c r="N246" s="5" t="s">
        <v>13</v>
      </c>
      <c r="O246" s="4" t="s">
        <v>14</v>
      </c>
      <c r="P246" s="4" t="s">
        <v>15</v>
      </c>
      <c r="Q246" s="4" t="s">
        <v>16</v>
      </c>
      <c r="R246" s="4" t="s">
        <v>17</v>
      </c>
      <c r="S246" s="73" t="s">
        <v>18</v>
      </c>
      <c r="T246" s="74"/>
    </row>
    <row r="247" spans="1:21" ht="17.25" thickBot="1" x14ac:dyDescent="0.35">
      <c r="A247" s="75" t="s">
        <v>66</v>
      </c>
      <c r="B247" s="63" t="s">
        <v>20</v>
      </c>
      <c r="C247" s="49"/>
      <c r="D247" s="49"/>
      <c r="E247" s="50"/>
      <c r="F247" s="51"/>
      <c r="G247" s="50"/>
      <c r="H247" s="50"/>
      <c r="I247" s="50"/>
      <c r="J247" s="50"/>
      <c r="K247" s="50"/>
      <c r="L247" s="49"/>
      <c r="M247" s="51"/>
      <c r="N247" s="50"/>
      <c r="O247" s="8"/>
      <c r="P247" s="49"/>
      <c r="Q247" s="49"/>
      <c r="R247" s="49"/>
      <c r="S247" s="60" t="s">
        <v>57</v>
      </c>
      <c r="T247" s="58">
        <f>SUM(C249:R249,C256:Q256)</f>
        <v>0</v>
      </c>
    </row>
    <row r="248" spans="1:21" x14ac:dyDescent="0.3">
      <c r="A248" s="76"/>
      <c r="B248" s="32" t="s">
        <v>22</v>
      </c>
      <c r="C248" s="14"/>
      <c r="D248" s="14"/>
      <c r="E248" s="9"/>
      <c r="F248" s="10"/>
      <c r="G248" s="15"/>
      <c r="H248" s="15"/>
      <c r="I248" s="15"/>
      <c r="J248" s="15"/>
      <c r="K248" s="15"/>
      <c r="L248" s="14"/>
      <c r="M248" s="10"/>
      <c r="N248" s="15"/>
      <c r="O248" s="8"/>
      <c r="P248" s="8"/>
      <c r="Q248" s="8"/>
      <c r="R248" s="8"/>
      <c r="S248" s="78" t="s">
        <v>24</v>
      </c>
      <c r="T248" s="80">
        <f>SUM(C250:R250,C257:Q257)</f>
        <v>0</v>
      </c>
    </row>
    <row r="249" spans="1:21" x14ac:dyDescent="0.3">
      <c r="A249" s="76"/>
      <c r="B249" s="32" t="s">
        <v>23</v>
      </c>
      <c r="C249" s="18"/>
      <c r="D249" s="18"/>
      <c r="E249" s="19"/>
      <c r="F249" s="20"/>
      <c r="G249" s="19"/>
      <c r="H249" s="19"/>
      <c r="I249" s="19"/>
      <c r="J249" s="19"/>
      <c r="K249" s="19"/>
      <c r="L249" s="18"/>
      <c r="M249" s="20"/>
      <c r="N249" s="19"/>
      <c r="O249" s="18"/>
      <c r="P249" s="18"/>
      <c r="Q249" s="18"/>
      <c r="R249" s="18"/>
      <c r="S249" s="79"/>
      <c r="T249" s="81"/>
    </row>
    <row r="250" spans="1:21" x14ac:dyDescent="0.3">
      <c r="A250" s="76"/>
      <c r="B250" s="32" t="s">
        <v>25</v>
      </c>
      <c r="C250" s="18"/>
      <c r="D250" s="18"/>
      <c r="E250" s="19"/>
      <c r="F250" s="20"/>
      <c r="G250" s="19"/>
      <c r="H250" s="19"/>
      <c r="I250" s="19"/>
      <c r="J250" s="19"/>
      <c r="K250" s="19"/>
      <c r="L250" s="18"/>
      <c r="M250" s="20"/>
      <c r="N250" s="19"/>
      <c r="O250" s="23"/>
      <c r="P250" s="18"/>
      <c r="Q250" s="18"/>
      <c r="R250" s="18"/>
      <c r="S250" s="61" t="s">
        <v>58</v>
      </c>
      <c r="T250" s="67">
        <f>T248*1.5</f>
        <v>0</v>
      </c>
    </row>
    <row r="251" spans="1:21" ht="17.25" thickBot="1" x14ac:dyDescent="0.35">
      <c r="A251" s="76"/>
      <c r="B251" s="32" t="s">
        <v>26</v>
      </c>
      <c r="C251" s="18"/>
      <c r="D251" s="18"/>
      <c r="E251" s="19"/>
      <c r="F251" s="20"/>
      <c r="G251" s="19"/>
      <c r="H251" s="19"/>
      <c r="I251" s="19"/>
      <c r="J251" s="19"/>
      <c r="K251" s="19"/>
      <c r="L251" s="18"/>
      <c r="M251" s="20"/>
      <c r="N251" s="19"/>
      <c r="O251" s="23"/>
      <c r="P251" s="23"/>
      <c r="Q251" s="23"/>
      <c r="R251" s="24"/>
      <c r="S251" s="62" t="s">
        <v>59</v>
      </c>
      <c r="T251" s="68"/>
    </row>
    <row r="252" spans="1:21" ht="17.25" thickBot="1" x14ac:dyDescent="0.35">
      <c r="A252" s="76"/>
      <c r="B252" s="36" t="s">
        <v>29</v>
      </c>
      <c r="C252" s="18"/>
      <c r="D252" s="18"/>
      <c r="E252" s="19"/>
      <c r="F252" s="20"/>
      <c r="G252" s="28"/>
      <c r="H252" s="28"/>
      <c r="I252" s="28"/>
      <c r="J252" s="28"/>
      <c r="K252" s="28"/>
      <c r="L252" s="18"/>
      <c r="M252" s="20"/>
      <c r="N252" s="19"/>
      <c r="O252" s="18"/>
      <c r="P252" s="18"/>
      <c r="Q252" s="23"/>
      <c r="R252" s="26"/>
      <c r="S252" s="82" t="s">
        <v>28</v>
      </c>
      <c r="T252" s="80">
        <f>SUM(C251:R251,C258:Q258)</f>
        <v>0</v>
      </c>
    </row>
    <row r="253" spans="1:21" ht="17.25" thickBot="1" x14ac:dyDescent="0.35">
      <c r="A253" s="76"/>
      <c r="B253" s="30" t="s">
        <v>1</v>
      </c>
      <c r="C253" s="4" t="s">
        <v>30</v>
      </c>
      <c r="D253" s="6" t="s">
        <v>31</v>
      </c>
      <c r="E253" s="5" t="s">
        <v>32</v>
      </c>
      <c r="F253" s="4" t="s">
        <v>33</v>
      </c>
      <c r="G253" s="4" t="s">
        <v>34</v>
      </c>
      <c r="H253" s="4" t="s">
        <v>35</v>
      </c>
      <c r="I253" s="4" t="s">
        <v>36</v>
      </c>
      <c r="J253" s="4" t="s">
        <v>37</v>
      </c>
      <c r="K253" s="6" t="s">
        <v>38</v>
      </c>
      <c r="L253" s="5" t="s">
        <v>39</v>
      </c>
      <c r="M253" s="4" t="s">
        <v>40</v>
      </c>
      <c r="N253" s="4" t="s">
        <v>41</v>
      </c>
      <c r="O253" s="4" t="s">
        <v>42</v>
      </c>
      <c r="P253" s="4" t="s">
        <v>43</v>
      </c>
      <c r="Q253" s="4" t="s">
        <v>44</v>
      </c>
      <c r="R253" s="84"/>
      <c r="S253" s="83"/>
      <c r="T253" s="81"/>
    </row>
    <row r="254" spans="1:21" x14ac:dyDescent="0.3">
      <c r="A254" s="76"/>
      <c r="B254" s="31" t="s">
        <v>20</v>
      </c>
      <c r="C254" s="49"/>
      <c r="D254" s="51"/>
      <c r="E254" s="50"/>
      <c r="F254" s="8"/>
      <c r="G254" s="8"/>
      <c r="H254" s="49"/>
      <c r="I254" s="49"/>
      <c r="J254" s="49"/>
      <c r="K254" s="51"/>
      <c r="L254" s="50"/>
      <c r="M254" s="49"/>
      <c r="N254" s="49"/>
      <c r="O254" s="49"/>
      <c r="P254" s="49"/>
      <c r="Q254" s="8"/>
      <c r="R254" s="85"/>
      <c r="S254" s="61" t="s">
        <v>58</v>
      </c>
      <c r="T254" s="67">
        <f>T252*1.5</f>
        <v>0</v>
      </c>
    </row>
    <row r="255" spans="1:21" ht="17.25" thickBot="1" x14ac:dyDescent="0.35">
      <c r="A255" s="76"/>
      <c r="B255" s="32" t="s">
        <v>22</v>
      </c>
      <c r="C255" s="8"/>
      <c r="D255" s="10"/>
      <c r="E255" s="9"/>
      <c r="F255" s="14"/>
      <c r="G255" s="14"/>
      <c r="H255" s="8"/>
      <c r="I255" s="8"/>
      <c r="J255" s="8"/>
      <c r="K255" s="10"/>
      <c r="L255" s="9"/>
      <c r="M255" s="14"/>
      <c r="N255" s="14"/>
      <c r="O255" s="8"/>
      <c r="P255" s="8"/>
      <c r="Q255" s="14"/>
      <c r="R255" s="85"/>
      <c r="S255" s="62" t="s">
        <v>59</v>
      </c>
      <c r="T255" s="68"/>
    </row>
    <row r="256" spans="1:21" x14ac:dyDescent="0.3">
      <c r="A256" s="76"/>
      <c r="B256" s="32" t="s">
        <v>23</v>
      </c>
      <c r="C256" s="18"/>
      <c r="D256" s="20"/>
      <c r="E256" s="19"/>
      <c r="F256" s="18"/>
      <c r="G256" s="18"/>
      <c r="H256" s="18"/>
      <c r="I256" s="18"/>
      <c r="J256" s="18"/>
      <c r="K256" s="20"/>
      <c r="L256" s="19"/>
      <c r="M256" s="18"/>
      <c r="N256" s="18"/>
      <c r="O256" s="18"/>
      <c r="P256" s="18"/>
      <c r="Q256" s="18"/>
      <c r="R256" s="85"/>
      <c r="S256" s="69" t="s">
        <v>46</v>
      </c>
      <c r="T256" s="70"/>
    </row>
    <row r="257" spans="1:21" ht="17.25" thickBot="1" x14ac:dyDescent="0.35">
      <c r="A257" s="76"/>
      <c r="B257" s="32" t="s">
        <v>25</v>
      </c>
      <c r="C257" s="23"/>
      <c r="D257" s="21"/>
      <c r="E257" s="19"/>
      <c r="F257" s="18"/>
      <c r="G257" s="18"/>
      <c r="H257" s="18"/>
      <c r="I257" s="18"/>
      <c r="J257" s="23"/>
      <c r="K257" s="21"/>
      <c r="L257" s="22"/>
      <c r="M257" s="23"/>
      <c r="N257" s="18"/>
      <c r="O257" s="23"/>
      <c r="P257" s="23"/>
      <c r="Q257" s="23"/>
      <c r="R257" s="85"/>
      <c r="S257" s="71">
        <f>T247+T248+T252</f>
        <v>0</v>
      </c>
      <c r="T257" s="72"/>
    </row>
    <row r="258" spans="1:21" x14ac:dyDescent="0.3">
      <c r="A258" s="76"/>
      <c r="B258" s="32" t="s">
        <v>26</v>
      </c>
      <c r="C258" s="23"/>
      <c r="D258" s="21"/>
      <c r="E258" s="22"/>
      <c r="F258" s="23"/>
      <c r="G258" s="23"/>
      <c r="H258" s="23"/>
      <c r="I258" s="24"/>
      <c r="J258" s="23"/>
      <c r="K258" s="21"/>
      <c r="L258" s="22"/>
      <c r="M258" s="23"/>
      <c r="N258" s="24"/>
      <c r="O258" s="23"/>
      <c r="P258" s="23"/>
      <c r="Q258" s="23"/>
      <c r="R258" s="85"/>
      <c r="S258" s="69" t="s">
        <v>60</v>
      </c>
      <c r="T258" s="70"/>
    </row>
    <row r="259" spans="1:21" ht="17.25" thickBot="1" x14ac:dyDescent="0.35">
      <c r="A259" s="77"/>
      <c r="B259" s="36" t="s">
        <v>29</v>
      </c>
      <c r="C259" s="37"/>
      <c r="D259" s="53"/>
      <c r="E259" s="39"/>
      <c r="F259" s="40"/>
      <c r="G259" s="40"/>
      <c r="H259" s="40"/>
      <c r="I259" s="54"/>
      <c r="J259" s="40"/>
      <c r="K259" s="38"/>
      <c r="L259" s="39"/>
      <c r="M259" s="40"/>
      <c r="N259" s="54"/>
      <c r="O259" s="40"/>
      <c r="P259" s="40"/>
      <c r="Q259" s="40"/>
      <c r="R259" s="86"/>
      <c r="S259" s="71">
        <f>T247+T250+T254</f>
        <v>0</v>
      </c>
      <c r="T259" s="72"/>
    </row>
    <row r="260" spans="1:21" ht="17.25" customHeight="1" thickBot="1" x14ac:dyDescent="0.35">
      <c r="A260" s="42"/>
      <c r="C260" s="43"/>
      <c r="D260" s="44"/>
      <c r="E260" s="44"/>
      <c r="F260" s="44"/>
      <c r="G260" s="44"/>
      <c r="H260" s="44"/>
      <c r="I260" s="43"/>
      <c r="J260" s="44"/>
      <c r="K260" s="44"/>
      <c r="L260" s="44"/>
      <c r="M260" s="44"/>
      <c r="N260" s="43"/>
      <c r="O260" s="44"/>
      <c r="P260" s="44"/>
      <c r="Q260" s="44"/>
      <c r="R260" s="45"/>
      <c r="U260" s="48"/>
    </row>
    <row r="261" spans="1:21" ht="17.25" thickBot="1" x14ac:dyDescent="0.35">
      <c r="A261" s="56" t="s">
        <v>0</v>
      </c>
      <c r="B261" s="30" t="s">
        <v>1</v>
      </c>
      <c r="C261" s="4" t="s">
        <v>2</v>
      </c>
      <c r="D261" s="4" t="s">
        <v>3</v>
      </c>
      <c r="E261" s="5" t="s">
        <v>4</v>
      </c>
      <c r="F261" s="6" t="s">
        <v>5</v>
      </c>
      <c r="G261" s="5" t="s">
        <v>6</v>
      </c>
      <c r="H261" s="5" t="s">
        <v>7</v>
      </c>
      <c r="I261" s="5" t="s">
        <v>8</v>
      </c>
      <c r="J261" s="5" t="s">
        <v>9</v>
      </c>
      <c r="K261" s="5" t="s">
        <v>10</v>
      </c>
      <c r="L261" s="4" t="s">
        <v>11</v>
      </c>
      <c r="M261" s="6" t="s">
        <v>12</v>
      </c>
      <c r="N261" s="5" t="s">
        <v>13</v>
      </c>
      <c r="O261" s="4" t="s">
        <v>14</v>
      </c>
      <c r="P261" s="4" t="s">
        <v>15</v>
      </c>
      <c r="Q261" s="4" t="s">
        <v>16</v>
      </c>
      <c r="R261" s="4" t="s">
        <v>17</v>
      </c>
      <c r="S261" s="73" t="s">
        <v>18</v>
      </c>
      <c r="T261" s="74"/>
    </row>
    <row r="262" spans="1:21" ht="17.25" thickBot="1" x14ac:dyDescent="0.35">
      <c r="A262" s="75" t="s">
        <v>67</v>
      </c>
      <c r="B262" s="63" t="s">
        <v>20</v>
      </c>
      <c r="C262" s="49"/>
      <c r="D262" s="49"/>
      <c r="E262" s="50"/>
      <c r="F262" s="51"/>
      <c r="G262" s="50"/>
      <c r="H262" s="50"/>
      <c r="I262" s="50"/>
      <c r="J262" s="50"/>
      <c r="K262" s="50"/>
      <c r="L262" s="49"/>
      <c r="M262" s="51"/>
      <c r="N262" s="50"/>
      <c r="O262" s="8"/>
      <c r="P262" s="49"/>
      <c r="Q262" s="49"/>
      <c r="R262" s="49"/>
      <c r="S262" s="60" t="s">
        <v>57</v>
      </c>
      <c r="T262" s="58">
        <f>SUM(C264:R264,C271:Q271)</f>
        <v>0</v>
      </c>
    </row>
    <row r="263" spans="1:21" x14ac:dyDescent="0.3">
      <c r="A263" s="76"/>
      <c r="B263" s="32" t="s">
        <v>22</v>
      </c>
      <c r="C263" s="14"/>
      <c r="D263" s="14"/>
      <c r="E263" s="9"/>
      <c r="F263" s="10"/>
      <c r="G263" s="15"/>
      <c r="H263" s="15"/>
      <c r="I263" s="15"/>
      <c r="J263" s="15"/>
      <c r="K263" s="15"/>
      <c r="L263" s="14"/>
      <c r="M263" s="10"/>
      <c r="N263" s="15"/>
      <c r="O263" s="8"/>
      <c r="P263" s="8"/>
      <c r="Q263" s="8"/>
      <c r="R263" s="8"/>
      <c r="S263" s="78" t="s">
        <v>24</v>
      </c>
      <c r="T263" s="80">
        <f>SUM(C265:R265,C272:Q272)</f>
        <v>0</v>
      </c>
    </row>
    <row r="264" spans="1:21" x14ac:dyDescent="0.3">
      <c r="A264" s="76"/>
      <c r="B264" s="32" t="s">
        <v>23</v>
      </c>
      <c r="C264" s="18"/>
      <c r="D264" s="18"/>
      <c r="E264" s="19"/>
      <c r="F264" s="20"/>
      <c r="G264" s="19"/>
      <c r="H264" s="19"/>
      <c r="I264" s="19"/>
      <c r="J264" s="19"/>
      <c r="K264" s="19"/>
      <c r="L264" s="18"/>
      <c r="M264" s="20"/>
      <c r="N264" s="19"/>
      <c r="O264" s="18"/>
      <c r="P264" s="18"/>
      <c r="Q264" s="18"/>
      <c r="R264" s="18"/>
      <c r="S264" s="79"/>
      <c r="T264" s="81"/>
    </row>
    <row r="265" spans="1:21" x14ac:dyDescent="0.3">
      <c r="A265" s="76"/>
      <c r="B265" s="32" t="s">
        <v>25</v>
      </c>
      <c r="C265" s="18"/>
      <c r="D265" s="18"/>
      <c r="E265" s="19"/>
      <c r="F265" s="20"/>
      <c r="G265" s="19"/>
      <c r="H265" s="19"/>
      <c r="I265" s="19"/>
      <c r="J265" s="19"/>
      <c r="K265" s="19"/>
      <c r="L265" s="18"/>
      <c r="M265" s="20"/>
      <c r="N265" s="19"/>
      <c r="O265" s="23"/>
      <c r="P265" s="18"/>
      <c r="Q265" s="18"/>
      <c r="R265" s="18"/>
      <c r="S265" s="61" t="s">
        <v>58</v>
      </c>
      <c r="T265" s="67">
        <f>T263*1.5</f>
        <v>0</v>
      </c>
    </row>
    <row r="266" spans="1:21" ht="17.25" thickBot="1" x14ac:dyDescent="0.35">
      <c r="A266" s="76"/>
      <c r="B266" s="32" t="s">
        <v>26</v>
      </c>
      <c r="C266" s="18"/>
      <c r="D266" s="18"/>
      <c r="E266" s="19"/>
      <c r="F266" s="20"/>
      <c r="G266" s="19"/>
      <c r="H266" s="19"/>
      <c r="I266" s="19"/>
      <c r="J266" s="19"/>
      <c r="K266" s="19"/>
      <c r="L266" s="18"/>
      <c r="M266" s="20"/>
      <c r="N266" s="19"/>
      <c r="O266" s="23"/>
      <c r="P266" s="23"/>
      <c r="Q266" s="23"/>
      <c r="R266" s="24"/>
      <c r="S266" s="62" t="s">
        <v>59</v>
      </c>
      <c r="T266" s="68"/>
    </row>
    <row r="267" spans="1:21" ht="17.25" thickBot="1" x14ac:dyDescent="0.35">
      <c r="A267" s="76"/>
      <c r="B267" s="36" t="s">
        <v>29</v>
      </c>
      <c r="C267" s="18"/>
      <c r="D267" s="18"/>
      <c r="E267" s="19"/>
      <c r="F267" s="20"/>
      <c r="G267" s="28"/>
      <c r="H267" s="28"/>
      <c r="I267" s="28"/>
      <c r="J267" s="28"/>
      <c r="K267" s="28"/>
      <c r="L267" s="18"/>
      <c r="M267" s="20"/>
      <c r="N267" s="19"/>
      <c r="O267" s="18"/>
      <c r="P267" s="18"/>
      <c r="Q267" s="23"/>
      <c r="R267" s="26"/>
      <c r="S267" s="82" t="s">
        <v>28</v>
      </c>
      <c r="T267" s="80">
        <f>SUM(C266:R266,C273:Q273)</f>
        <v>0</v>
      </c>
    </row>
    <row r="268" spans="1:21" ht="17.25" thickBot="1" x14ac:dyDescent="0.35">
      <c r="A268" s="76"/>
      <c r="B268" s="30" t="s">
        <v>1</v>
      </c>
      <c r="C268" s="4" t="s">
        <v>30</v>
      </c>
      <c r="D268" s="6" t="s">
        <v>31</v>
      </c>
      <c r="E268" s="5" t="s">
        <v>32</v>
      </c>
      <c r="F268" s="4" t="s">
        <v>33</v>
      </c>
      <c r="G268" s="4" t="s">
        <v>34</v>
      </c>
      <c r="H268" s="4" t="s">
        <v>35</v>
      </c>
      <c r="I268" s="4" t="s">
        <v>36</v>
      </c>
      <c r="J268" s="4" t="s">
        <v>37</v>
      </c>
      <c r="K268" s="6" t="s">
        <v>38</v>
      </c>
      <c r="L268" s="5" t="s">
        <v>39</v>
      </c>
      <c r="M268" s="4" t="s">
        <v>40</v>
      </c>
      <c r="N268" s="4" t="s">
        <v>41</v>
      </c>
      <c r="O268" s="4" t="s">
        <v>42</v>
      </c>
      <c r="P268" s="4" t="s">
        <v>43</v>
      </c>
      <c r="Q268" s="4" t="s">
        <v>44</v>
      </c>
      <c r="R268" s="84"/>
      <c r="S268" s="83"/>
      <c r="T268" s="81"/>
    </row>
    <row r="269" spans="1:21" x14ac:dyDescent="0.3">
      <c r="A269" s="76"/>
      <c r="B269" s="31" t="s">
        <v>20</v>
      </c>
      <c r="C269" s="49"/>
      <c r="D269" s="51"/>
      <c r="E269" s="50"/>
      <c r="F269" s="8"/>
      <c r="G269" s="8"/>
      <c r="H269" s="49"/>
      <c r="I269" s="49"/>
      <c r="J269" s="49"/>
      <c r="K269" s="51"/>
      <c r="L269" s="50"/>
      <c r="M269" s="49"/>
      <c r="N269" s="49"/>
      <c r="O269" s="49"/>
      <c r="P269" s="49"/>
      <c r="Q269" s="8"/>
      <c r="R269" s="85"/>
      <c r="S269" s="61" t="s">
        <v>58</v>
      </c>
      <c r="T269" s="67">
        <f>T267*1.5</f>
        <v>0</v>
      </c>
    </row>
    <row r="270" spans="1:21" ht="17.25" thickBot="1" x14ac:dyDescent="0.35">
      <c r="A270" s="76"/>
      <c r="B270" s="32" t="s">
        <v>22</v>
      </c>
      <c r="C270" s="8"/>
      <c r="D270" s="10"/>
      <c r="E270" s="9"/>
      <c r="F270" s="14"/>
      <c r="G270" s="14"/>
      <c r="H270" s="8"/>
      <c r="I270" s="8"/>
      <c r="J270" s="8"/>
      <c r="K270" s="10"/>
      <c r="L270" s="9"/>
      <c r="M270" s="14"/>
      <c r="N270" s="14"/>
      <c r="O270" s="8"/>
      <c r="P270" s="8"/>
      <c r="Q270" s="14"/>
      <c r="R270" s="85"/>
      <c r="S270" s="62" t="s">
        <v>59</v>
      </c>
      <c r="T270" s="68"/>
    </row>
    <row r="271" spans="1:21" x14ac:dyDescent="0.3">
      <c r="A271" s="76"/>
      <c r="B271" s="32" t="s">
        <v>23</v>
      </c>
      <c r="C271" s="18"/>
      <c r="D271" s="20"/>
      <c r="E271" s="19"/>
      <c r="F271" s="18"/>
      <c r="G271" s="18"/>
      <c r="H271" s="18"/>
      <c r="I271" s="18"/>
      <c r="J271" s="18"/>
      <c r="K271" s="20"/>
      <c r="L271" s="19"/>
      <c r="M271" s="18"/>
      <c r="N271" s="18"/>
      <c r="O271" s="18"/>
      <c r="P271" s="18"/>
      <c r="Q271" s="18"/>
      <c r="R271" s="85"/>
      <c r="S271" s="69" t="s">
        <v>46</v>
      </c>
      <c r="T271" s="70"/>
    </row>
    <row r="272" spans="1:21" ht="17.25" thickBot="1" x14ac:dyDescent="0.35">
      <c r="A272" s="76"/>
      <c r="B272" s="32" t="s">
        <v>25</v>
      </c>
      <c r="C272" s="23"/>
      <c r="D272" s="21"/>
      <c r="E272" s="19"/>
      <c r="F272" s="18"/>
      <c r="G272" s="18"/>
      <c r="H272" s="18"/>
      <c r="I272" s="18"/>
      <c r="J272" s="23"/>
      <c r="K272" s="21"/>
      <c r="L272" s="22"/>
      <c r="M272" s="23"/>
      <c r="N272" s="18"/>
      <c r="O272" s="23"/>
      <c r="P272" s="23"/>
      <c r="Q272" s="23"/>
      <c r="R272" s="85"/>
      <c r="S272" s="71">
        <f>T262+T263+T267</f>
        <v>0</v>
      </c>
      <c r="T272" s="72"/>
    </row>
    <row r="273" spans="1:20" x14ac:dyDescent="0.3">
      <c r="A273" s="76"/>
      <c r="B273" s="32" t="s">
        <v>26</v>
      </c>
      <c r="C273" s="23"/>
      <c r="D273" s="21"/>
      <c r="E273" s="22"/>
      <c r="F273" s="23"/>
      <c r="G273" s="23"/>
      <c r="H273" s="23"/>
      <c r="I273" s="24"/>
      <c r="J273" s="23"/>
      <c r="K273" s="21"/>
      <c r="L273" s="22"/>
      <c r="M273" s="23"/>
      <c r="N273" s="24"/>
      <c r="O273" s="23"/>
      <c r="P273" s="23"/>
      <c r="Q273" s="23"/>
      <c r="R273" s="85"/>
      <c r="S273" s="69" t="s">
        <v>60</v>
      </c>
      <c r="T273" s="70"/>
    </row>
    <row r="274" spans="1:20" ht="17.25" thickBot="1" x14ac:dyDescent="0.35">
      <c r="A274" s="77"/>
      <c r="B274" s="36" t="s">
        <v>29</v>
      </c>
      <c r="C274" s="37"/>
      <c r="D274" s="53"/>
      <c r="E274" s="39"/>
      <c r="F274" s="40"/>
      <c r="G274" s="40"/>
      <c r="H274" s="40"/>
      <c r="I274" s="54"/>
      <c r="J274" s="40"/>
      <c r="K274" s="38"/>
      <c r="L274" s="39"/>
      <c r="M274" s="40"/>
      <c r="N274" s="54"/>
      <c r="O274" s="40"/>
      <c r="P274" s="40"/>
      <c r="Q274" s="40"/>
      <c r="R274" s="86"/>
      <c r="S274" s="71">
        <f>T262+T265+T269</f>
        <v>0</v>
      </c>
      <c r="T274" s="72"/>
    </row>
    <row r="275" spans="1:20" ht="17.25" thickBot="1" x14ac:dyDescent="0.35">
      <c r="A275" s="64"/>
      <c r="C275" s="43"/>
      <c r="D275" s="44"/>
      <c r="E275" s="44"/>
      <c r="F275" s="44"/>
      <c r="G275" s="44"/>
      <c r="H275" s="44"/>
      <c r="I275" s="43"/>
      <c r="J275" s="44"/>
      <c r="K275" s="44"/>
      <c r="L275" s="44"/>
      <c r="M275" s="44"/>
      <c r="N275" s="43"/>
      <c r="O275" s="44"/>
      <c r="P275" s="44"/>
      <c r="Q275" s="44"/>
      <c r="R275" s="45"/>
      <c r="S275" s="65"/>
      <c r="T275" s="65"/>
    </row>
    <row r="276" spans="1:20" ht="17.25" thickBot="1" x14ac:dyDescent="0.35">
      <c r="A276" s="56" t="s">
        <v>0</v>
      </c>
      <c r="B276" s="30" t="s">
        <v>1</v>
      </c>
      <c r="C276" s="4" t="s">
        <v>2</v>
      </c>
      <c r="D276" s="4" t="s">
        <v>3</v>
      </c>
      <c r="E276" s="5" t="s">
        <v>4</v>
      </c>
      <c r="F276" s="6" t="s">
        <v>5</v>
      </c>
      <c r="G276" s="5" t="s">
        <v>6</v>
      </c>
      <c r="H276" s="5" t="s">
        <v>7</v>
      </c>
      <c r="I276" s="5" t="s">
        <v>8</v>
      </c>
      <c r="J276" s="5" t="s">
        <v>9</v>
      </c>
      <c r="K276" s="5" t="s">
        <v>10</v>
      </c>
      <c r="L276" s="4" t="s">
        <v>11</v>
      </c>
      <c r="M276" s="6" t="s">
        <v>12</v>
      </c>
      <c r="N276" s="5" t="s">
        <v>13</v>
      </c>
      <c r="O276" s="4" t="s">
        <v>14</v>
      </c>
      <c r="P276" s="4" t="s">
        <v>15</v>
      </c>
      <c r="Q276" s="4" t="s">
        <v>16</v>
      </c>
      <c r="R276" s="4" t="s">
        <v>17</v>
      </c>
      <c r="S276" s="73" t="s">
        <v>18</v>
      </c>
      <c r="T276" s="74"/>
    </row>
    <row r="277" spans="1:20" ht="17.25" thickBot="1" x14ac:dyDescent="0.35">
      <c r="A277" s="75" t="s">
        <v>68</v>
      </c>
      <c r="B277" s="63" t="s">
        <v>20</v>
      </c>
      <c r="C277" s="49"/>
      <c r="D277" s="49"/>
      <c r="E277" s="50"/>
      <c r="F277" s="51"/>
      <c r="G277" s="50"/>
      <c r="H277" s="50"/>
      <c r="I277" s="50"/>
      <c r="J277" s="50"/>
      <c r="K277" s="50"/>
      <c r="L277" s="49"/>
      <c r="M277" s="51"/>
      <c r="N277" s="50"/>
      <c r="O277" s="8"/>
      <c r="P277" s="49"/>
      <c r="Q277" s="49"/>
      <c r="R277" s="49"/>
      <c r="S277" s="60" t="s">
        <v>57</v>
      </c>
      <c r="T277" s="58">
        <f>SUM(C279:R279,C286:Q286)</f>
        <v>0</v>
      </c>
    </row>
    <row r="278" spans="1:20" x14ac:dyDescent="0.3">
      <c r="A278" s="76"/>
      <c r="B278" s="32" t="s">
        <v>22</v>
      </c>
      <c r="C278" s="14"/>
      <c r="D278" s="14"/>
      <c r="E278" s="9"/>
      <c r="F278" s="10"/>
      <c r="G278" s="15"/>
      <c r="H278" s="15"/>
      <c r="I278" s="15"/>
      <c r="J278" s="15"/>
      <c r="K278" s="15"/>
      <c r="L278" s="14"/>
      <c r="M278" s="10"/>
      <c r="N278" s="15"/>
      <c r="O278" s="8"/>
      <c r="P278" s="8"/>
      <c r="Q278" s="8"/>
      <c r="R278" s="8"/>
      <c r="S278" s="78" t="s">
        <v>24</v>
      </c>
      <c r="T278" s="80">
        <f>SUM(C280:R280,C287:Q287)</f>
        <v>0</v>
      </c>
    </row>
    <row r="279" spans="1:20" x14ac:dyDescent="0.3">
      <c r="A279" s="76"/>
      <c r="B279" s="32" t="s">
        <v>23</v>
      </c>
      <c r="C279" s="18"/>
      <c r="D279" s="18"/>
      <c r="E279" s="19"/>
      <c r="F279" s="20"/>
      <c r="G279" s="19"/>
      <c r="H279" s="19"/>
      <c r="I279" s="19"/>
      <c r="J279" s="19"/>
      <c r="K279" s="19"/>
      <c r="L279" s="18"/>
      <c r="M279" s="20"/>
      <c r="N279" s="19"/>
      <c r="O279" s="18"/>
      <c r="P279" s="18"/>
      <c r="Q279" s="18"/>
      <c r="R279" s="18"/>
      <c r="S279" s="79"/>
      <c r="T279" s="81"/>
    </row>
    <row r="280" spans="1:20" x14ac:dyDescent="0.3">
      <c r="A280" s="76"/>
      <c r="B280" s="32" t="s">
        <v>25</v>
      </c>
      <c r="C280" s="18"/>
      <c r="D280" s="18"/>
      <c r="E280" s="19"/>
      <c r="F280" s="20"/>
      <c r="G280" s="19"/>
      <c r="H280" s="19"/>
      <c r="I280" s="19"/>
      <c r="J280" s="19"/>
      <c r="K280" s="19"/>
      <c r="L280" s="18"/>
      <c r="M280" s="20"/>
      <c r="N280" s="19"/>
      <c r="O280" s="23"/>
      <c r="P280" s="18"/>
      <c r="Q280" s="18"/>
      <c r="R280" s="18"/>
      <c r="S280" s="61" t="s">
        <v>58</v>
      </c>
      <c r="T280" s="67">
        <f>T278*1.5</f>
        <v>0</v>
      </c>
    </row>
    <row r="281" spans="1:20" ht="17.25" thickBot="1" x14ac:dyDescent="0.35">
      <c r="A281" s="76"/>
      <c r="B281" s="32" t="s">
        <v>26</v>
      </c>
      <c r="C281" s="18"/>
      <c r="D281" s="18"/>
      <c r="E281" s="19"/>
      <c r="F281" s="20"/>
      <c r="G281" s="19"/>
      <c r="H281" s="19"/>
      <c r="I281" s="19"/>
      <c r="J281" s="19"/>
      <c r="K281" s="19"/>
      <c r="L281" s="18"/>
      <c r="M281" s="20"/>
      <c r="N281" s="19"/>
      <c r="O281" s="23"/>
      <c r="P281" s="23"/>
      <c r="Q281" s="23"/>
      <c r="R281" s="24"/>
      <c r="S281" s="62" t="s">
        <v>59</v>
      </c>
      <c r="T281" s="68"/>
    </row>
    <row r="282" spans="1:20" ht="17.25" thickBot="1" x14ac:dyDescent="0.35">
      <c r="A282" s="76"/>
      <c r="B282" s="36" t="s">
        <v>29</v>
      </c>
      <c r="C282" s="18"/>
      <c r="D282" s="18"/>
      <c r="E282" s="19"/>
      <c r="F282" s="20"/>
      <c r="G282" s="28"/>
      <c r="H282" s="28"/>
      <c r="I282" s="28"/>
      <c r="J282" s="28"/>
      <c r="K282" s="28"/>
      <c r="L282" s="18"/>
      <c r="M282" s="20"/>
      <c r="N282" s="19"/>
      <c r="O282" s="18"/>
      <c r="P282" s="18"/>
      <c r="Q282" s="23"/>
      <c r="R282" s="26"/>
      <c r="S282" s="82" t="s">
        <v>28</v>
      </c>
      <c r="T282" s="80">
        <f>SUM(C281:R281,C288:Q288)</f>
        <v>0</v>
      </c>
    </row>
    <row r="283" spans="1:20" ht="17.25" thickBot="1" x14ac:dyDescent="0.35">
      <c r="A283" s="76"/>
      <c r="B283" s="30" t="s">
        <v>1</v>
      </c>
      <c r="C283" s="4" t="s">
        <v>30</v>
      </c>
      <c r="D283" s="6" t="s">
        <v>31</v>
      </c>
      <c r="E283" s="5" t="s">
        <v>32</v>
      </c>
      <c r="F283" s="4" t="s">
        <v>33</v>
      </c>
      <c r="G283" s="4" t="s">
        <v>34</v>
      </c>
      <c r="H283" s="4" t="s">
        <v>35</v>
      </c>
      <c r="I283" s="4" t="s">
        <v>36</v>
      </c>
      <c r="J283" s="4" t="s">
        <v>37</v>
      </c>
      <c r="K283" s="6" t="s">
        <v>38</v>
      </c>
      <c r="L283" s="5" t="s">
        <v>39</v>
      </c>
      <c r="M283" s="4" t="s">
        <v>40</v>
      </c>
      <c r="N283" s="4" t="s">
        <v>41</v>
      </c>
      <c r="O283" s="4" t="s">
        <v>42</v>
      </c>
      <c r="P283" s="4" t="s">
        <v>43</v>
      </c>
      <c r="Q283" s="4" t="s">
        <v>44</v>
      </c>
      <c r="R283" s="84"/>
      <c r="S283" s="83"/>
      <c r="T283" s="81"/>
    </row>
    <row r="284" spans="1:20" x14ac:dyDescent="0.3">
      <c r="A284" s="76"/>
      <c r="B284" s="31" t="s">
        <v>20</v>
      </c>
      <c r="C284" s="49"/>
      <c r="D284" s="51"/>
      <c r="E284" s="50"/>
      <c r="F284" s="8"/>
      <c r="G284" s="8"/>
      <c r="H284" s="49"/>
      <c r="I284" s="49"/>
      <c r="J284" s="49"/>
      <c r="K284" s="51"/>
      <c r="L284" s="50"/>
      <c r="M284" s="49"/>
      <c r="N284" s="49"/>
      <c r="O284" s="49"/>
      <c r="P284" s="49"/>
      <c r="Q284" s="8"/>
      <c r="R284" s="85"/>
      <c r="S284" s="61" t="s">
        <v>58</v>
      </c>
      <c r="T284" s="67">
        <f>T282*1.5</f>
        <v>0</v>
      </c>
    </row>
    <row r="285" spans="1:20" ht="17.25" thickBot="1" x14ac:dyDescent="0.35">
      <c r="A285" s="76"/>
      <c r="B285" s="32" t="s">
        <v>22</v>
      </c>
      <c r="C285" s="8"/>
      <c r="D285" s="10"/>
      <c r="E285" s="9"/>
      <c r="F285" s="14"/>
      <c r="G285" s="14"/>
      <c r="H285" s="8"/>
      <c r="I285" s="8"/>
      <c r="J285" s="8"/>
      <c r="K285" s="10"/>
      <c r="L285" s="9"/>
      <c r="M285" s="14"/>
      <c r="N285" s="14"/>
      <c r="O285" s="8"/>
      <c r="P285" s="8"/>
      <c r="Q285" s="14"/>
      <c r="R285" s="85"/>
      <c r="S285" s="62" t="s">
        <v>59</v>
      </c>
      <c r="T285" s="68"/>
    </row>
    <row r="286" spans="1:20" x14ac:dyDescent="0.3">
      <c r="A286" s="76"/>
      <c r="B286" s="32" t="s">
        <v>23</v>
      </c>
      <c r="C286" s="18"/>
      <c r="D286" s="20"/>
      <c r="E286" s="19"/>
      <c r="F286" s="18"/>
      <c r="G286" s="18"/>
      <c r="H286" s="18"/>
      <c r="I286" s="18"/>
      <c r="J286" s="18"/>
      <c r="K286" s="20"/>
      <c r="L286" s="19"/>
      <c r="M286" s="18"/>
      <c r="N286" s="18"/>
      <c r="O286" s="18"/>
      <c r="P286" s="18"/>
      <c r="Q286" s="18"/>
      <c r="R286" s="85"/>
      <c r="S286" s="69" t="s">
        <v>46</v>
      </c>
      <c r="T286" s="70"/>
    </row>
    <row r="287" spans="1:20" ht="17.25" thickBot="1" x14ac:dyDescent="0.35">
      <c r="A287" s="76"/>
      <c r="B287" s="32" t="s">
        <v>25</v>
      </c>
      <c r="C287" s="23"/>
      <c r="D287" s="21"/>
      <c r="E287" s="19"/>
      <c r="F287" s="18"/>
      <c r="G287" s="18"/>
      <c r="H287" s="18"/>
      <c r="I287" s="18"/>
      <c r="J287" s="23"/>
      <c r="K287" s="21"/>
      <c r="L287" s="22"/>
      <c r="M287" s="23"/>
      <c r="N287" s="18"/>
      <c r="O287" s="23"/>
      <c r="P287" s="23"/>
      <c r="Q287" s="23"/>
      <c r="R287" s="85"/>
      <c r="S287" s="71">
        <f>T277+T278+T282</f>
        <v>0</v>
      </c>
      <c r="T287" s="72"/>
    </row>
    <row r="288" spans="1:20" x14ac:dyDescent="0.3">
      <c r="A288" s="76"/>
      <c r="B288" s="32" t="s">
        <v>26</v>
      </c>
      <c r="C288" s="23"/>
      <c r="D288" s="21"/>
      <c r="E288" s="22"/>
      <c r="F288" s="23"/>
      <c r="G288" s="23"/>
      <c r="H288" s="23"/>
      <c r="I288" s="24"/>
      <c r="J288" s="23"/>
      <c r="K288" s="21"/>
      <c r="L288" s="22"/>
      <c r="M288" s="23"/>
      <c r="N288" s="24"/>
      <c r="O288" s="23"/>
      <c r="P288" s="23"/>
      <c r="Q288" s="23"/>
      <c r="R288" s="85"/>
      <c r="S288" s="69" t="s">
        <v>60</v>
      </c>
      <c r="T288" s="70"/>
    </row>
    <row r="289" spans="1:20" ht="17.25" thickBot="1" x14ac:dyDescent="0.35">
      <c r="A289" s="77"/>
      <c r="B289" s="36" t="s">
        <v>29</v>
      </c>
      <c r="C289" s="37"/>
      <c r="D289" s="53"/>
      <c r="E289" s="39"/>
      <c r="F289" s="40"/>
      <c r="G289" s="40"/>
      <c r="H289" s="40"/>
      <c r="I289" s="54"/>
      <c r="J289" s="40"/>
      <c r="K289" s="38"/>
      <c r="L289" s="39"/>
      <c r="M289" s="40"/>
      <c r="N289" s="54"/>
      <c r="O289" s="40"/>
      <c r="P289" s="40"/>
      <c r="Q289" s="40"/>
      <c r="R289" s="86"/>
      <c r="S289" s="71">
        <f>T277+T280+T284</f>
        <v>0</v>
      </c>
      <c r="T289" s="72"/>
    </row>
    <row r="290" spans="1:20" ht="17.25" thickBot="1" x14ac:dyDescent="0.35">
      <c r="A290" s="64"/>
      <c r="C290" s="43"/>
      <c r="D290" s="44"/>
      <c r="E290" s="44"/>
      <c r="F290" s="44"/>
      <c r="G290" s="44"/>
      <c r="H290" s="44"/>
      <c r="I290" s="43"/>
      <c r="J290" s="44"/>
      <c r="K290" s="44"/>
      <c r="L290" s="44"/>
      <c r="M290" s="44"/>
      <c r="N290" s="43"/>
      <c r="O290" s="44"/>
      <c r="P290" s="44"/>
      <c r="Q290" s="44"/>
      <c r="R290" s="45"/>
      <c r="S290" s="65"/>
      <c r="T290" s="65"/>
    </row>
    <row r="291" spans="1:20" ht="17.25" thickBot="1" x14ac:dyDescent="0.35">
      <c r="A291" s="56" t="s">
        <v>0</v>
      </c>
      <c r="B291" s="30" t="s">
        <v>1</v>
      </c>
      <c r="C291" s="4" t="s">
        <v>2</v>
      </c>
      <c r="D291" s="4" t="s">
        <v>3</v>
      </c>
      <c r="E291" s="5" t="s">
        <v>4</v>
      </c>
      <c r="F291" s="6" t="s">
        <v>5</v>
      </c>
      <c r="G291" s="5" t="s">
        <v>6</v>
      </c>
      <c r="H291" s="5" t="s">
        <v>7</v>
      </c>
      <c r="I291" s="5" t="s">
        <v>8</v>
      </c>
      <c r="J291" s="5" t="s">
        <v>9</v>
      </c>
      <c r="K291" s="5" t="s">
        <v>10</v>
      </c>
      <c r="L291" s="4" t="s">
        <v>11</v>
      </c>
      <c r="M291" s="6" t="s">
        <v>12</v>
      </c>
      <c r="N291" s="5" t="s">
        <v>13</v>
      </c>
      <c r="O291" s="4" t="s">
        <v>14</v>
      </c>
      <c r="P291" s="4" t="s">
        <v>15</v>
      </c>
      <c r="Q291" s="4" t="s">
        <v>16</v>
      </c>
      <c r="R291" s="4" t="s">
        <v>17</v>
      </c>
      <c r="S291" s="73" t="s">
        <v>18</v>
      </c>
      <c r="T291" s="74"/>
    </row>
    <row r="292" spans="1:20" ht="17.25" thickBot="1" x14ac:dyDescent="0.35">
      <c r="A292" s="75" t="s">
        <v>69</v>
      </c>
      <c r="B292" s="63" t="s">
        <v>20</v>
      </c>
      <c r="C292" s="49"/>
      <c r="D292" s="49"/>
      <c r="E292" s="50"/>
      <c r="F292" s="51"/>
      <c r="G292" s="50"/>
      <c r="H292" s="50"/>
      <c r="I292" s="50"/>
      <c r="J292" s="50"/>
      <c r="K292" s="50"/>
      <c r="L292" s="49"/>
      <c r="M292" s="51"/>
      <c r="N292" s="50"/>
      <c r="O292" s="8"/>
      <c r="P292" s="49"/>
      <c r="Q292" s="49"/>
      <c r="R292" s="49"/>
      <c r="S292" s="60" t="s">
        <v>57</v>
      </c>
      <c r="T292" s="58">
        <f>SUM(C294:R294,C301:Q301)</f>
        <v>0</v>
      </c>
    </row>
    <row r="293" spans="1:20" x14ac:dyDescent="0.3">
      <c r="A293" s="76"/>
      <c r="B293" s="32" t="s">
        <v>22</v>
      </c>
      <c r="C293" s="14"/>
      <c r="D293" s="14"/>
      <c r="E293" s="9"/>
      <c r="F293" s="10"/>
      <c r="G293" s="15"/>
      <c r="H293" s="15"/>
      <c r="I293" s="15"/>
      <c r="J293" s="15"/>
      <c r="K293" s="15"/>
      <c r="L293" s="14"/>
      <c r="M293" s="10"/>
      <c r="N293" s="15"/>
      <c r="O293" s="8"/>
      <c r="P293" s="8"/>
      <c r="Q293" s="8"/>
      <c r="R293" s="8"/>
      <c r="S293" s="78" t="s">
        <v>24</v>
      </c>
      <c r="T293" s="80">
        <f>SUM(C295:R295,C302:Q302)</f>
        <v>0</v>
      </c>
    </row>
    <row r="294" spans="1:20" x14ac:dyDescent="0.3">
      <c r="A294" s="76"/>
      <c r="B294" s="32" t="s">
        <v>23</v>
      </c>
      <c r="C294" s="18"/>
      <c r="D294" s="18"/>
      <c r="E294" s="19"/>
      <c r="F294" s="20"/>
      <c r="G294" s="19"/>
      <c r="H294" s="19"/>
      <c r="I294" s="19"/>
      <c r="J294" s="19"/>
      <c r="K294" s="19"/>
      <c r="L294" s="18"/>
      <c r="M294" s="20"/>
      <c r="N294" s="19"/>
      <c r="O294" s="18"/>
      <c r="P294" s="18"/>
      <c r="Q294" s="18"/>
      <c r="R294" s="18"/>
      <c r="S294" s="79"/>
      <c r="T294" s="81"/>
    </row>
    <row r="295" spans="1:20" x14ac:dyDescent="0.3">
      <c r="A295" s="76"/>
      <c r="B295" s="32" t="s">
        <v>25</v>
      </c>
      <c r="C295" s="18"/>
      <c r="D295" s="18"/>
      <c r="E295" s="19"/>
      <c r="F295" s="20"/>
      <c r="G295" s="19"/>
      <c r="H295" s="19"/>
      <c r="I295" s="19"/>
      <c r="J295" s="19"/>
      <c r="K295" s="19"/>
      <c r="L295" s="18"/>
      <c r="M295" s="20"/>
      <c r="N295" s="19"/>
      <c r="O295" s="23"/>
      <c r="P295" s="18"/>
      <c r="Q295" s="18"/>
      <c r="R295" s="18"/>
      <c r="S295" s="61" t="s">
        <v>58</v>
      </c>
      <c r="T295" s="67">
        <f>T293*1.5</f>
        <v>0</v>
      </c>
    </row>
    <row r="296" spans="1:20" ht="17.25" thickBot="1" x14ac:dyDescent="0.35">
      <c r="A296" s="76"/>
      <c r="B296" s="32" t="s">
        <v>26</v>
      </c>
      <c r="C296" s="18"/>
      <c r="D296" s="18"/>
      <c r="E296" s="19"/>
      <c r="F296" s="20"/>
      <c r="G296" s="19"/>
      <c r="H296" s="19"/>
      <c r="I296" s="19"/>
      <c r="J296" s="19"/>
      <c r="K296" s="19"/>
      <c r="L296" s="18"/>
      <c r="M296" s="20"/>
      <c r="N296" s="19"/>
      <c r="O296" s="23"/>
      <c r="P296" s="23"/>
      <c r="Q296" s="23"/>
      <c r="R296" s="24"/>
      <c r="S296" s="62" t="s">
        <v>59</v>
      </c>
      <c r="T296" s="68"/>
    </row>
    <row r="297" spans="1:20" ht="17.25" thickBot="1" x14ac:dyDescent="0.35">
      <c r="A297" s="76"/>
      <c r="B297" s="36" t="s">
        <v>29</v>
      </c>
      <c r="C297" s="18"/>
      <c r="D297" s="18"/>
      <c r="E297" s="19"/>
      <c r="F297" s="20"/>
      <c r="G297" s="28"/>
      <c r="H297" s="28"/>
      <c r="I297" s="28"/>
      <c r="J297" s="28"/>
      <c r="K297" s="28"/>
      <c r="L297" s="18"/>
      <c r="M297" s="20"/>
      <c r="N297" s="19"/>
      <c r="O297" s="18"/>
      <c r="P297" s="18"/>
      <c r="Q297" s="23"/>
      <c r="R297" s="26"/>
      <c r="S297" s="82" t="s">
        <v>28</v>
      </c>
      <c r="T297" s="80">
        <f>SUM(C296:R296,C303:Q303)</f>
        <v>0</v>
      </c>
    </row>
    <row r="298" spans="1:20" ht="17.25" thickBot="1" x14ac:dyDescent="0.35">
      <c r="A298" s="76"/>
      <c r="B298" s="30" t="s">
        <v>1</v>
      </c>
      <c r="C298" s="4" t="s">
        <v>30</v>
      </c>
      <c r="D298" s="6" t="s">
        <v>31</v>
      </c>
      <c r="E298" s="5" t="s">
        <v>32</v>
      </c>
      <c r="F298" s="4" t="s">
        <v>33</v>
      </c>
      <c r="G298" s="4" t="s">
        <v>34</v>
      </c>
      <c r="H298" s="4" t="s">
        <v>35</v>
      </c>
      <c r="I298" s="4" t="s">
        <v>36</v>
      </c>
      <c r="J298" s="4" t="s">
        <v>37</v>
      </c>
      <c r="K298" s="6" t="s">
        <v>38</v>
      </c>
      <c r="L298" s="5" t="s">
        <v>39</v>
      </c>
      <c r="M298" s="4" t="s">
        <v>40</v>
      </c>
      <c r="N298" s="4" t="s">
        <v>41</v>
      </c>
      <c r="O298" s="4" t="s">
        <v>42</v>
      </c>
      <c r="P298" s="4" t="s">
        <v>43</v>
      </c>
      <c r="Q298" s="4" t="s">
        <v>44</v>
      </c>
      <c r="R298" s="84"/>
      <c r="S298" s="83"/>
      <c r="T298" s="81"/>
    </row>
    <row r="299" spans="1:20" x14ac:dyDescent="0.3">
      <c r="A299" s="76"/>
      <c r="B299" s="31" t="s">
        <v>20</v>
      </c>
      <c r="C299" s="49"/>
      <c r="D299" s="51"/>
      <c r="E299" s="50"/>
      <c r="F299" s="8"/>
      <c r="G299" s="8"/>
      <c r="H299" s="49"/>
      <c r="I299" s="49"/>
      <c r="J299" s="49"/>
      <c r="K299" s="51"/>
      <c r="L299" s="50"/>
      <c r="M299" s="49"/>
      <c r="N299" s="49"/>
      <c r="O299" s="49"/>
      <c r="P299" s="49"/>
      <c r="Q299" s="8"/>
      <c r="R299" s="85"/>
      <c r="S299" s="61" t="s">
        <v>58</v>
      </c>
      <c r="T299" s="67">
        <f>T297*1.5</f>
        <v>0</v>
      </c>
    </row>
    <row r="300" spans="1:20" ht="17.25" thickBot="1" x14ac:dyDescent="0.35">
      <c r="A300" s="76"/>
      <c r="B300" s="32" t="s">
        <v>22</v>
      </c>
      <c r="C300" s="8"/>
      <c r="D300" s="10"/>
      <c r="E300" s="9"/>
      <c r="F300" s="14"/>
      <c r="G300" s="14"/>
      <c r="H300" s="8"/>
      <c r="I300" s="8"/>
      <c r="J300" s="8"/>
      <c r="K300" s="10"/>
      <c r="L300" s="9"/>
      <c r="M300" s="14"/>
      <c r="N300" s="14"/>
      <c r="O300" s="8"/>
      <c r="P300" s="8"/>
      <c r="Q300" s="14"/>
      <c r="R300" s="85"/>
      <c r="S300" s="62" t="s">
        <v>59</v>
      </c>
      <c r="T300" s="68"/>
    </row>
    <row r="301" spans="1:20" x14ac:dyDescent="0.3">
      <c r="A301" s="76"/>
      <c r="B301" s="32" t="s">
        <v>23</v>
      </c>
      <c r="C301" s="18"/>
      <c r="D301" s="20"/>
      <c r="E301" s="19"/>
      <c r="F301" s="18"/>
      <c r="G301" s="18"/>
      <c r="H301" s="18"/>
      <c r="I301" s="18"/>
      <c r="J301" s="18"/>
      <c r="K301" s="20"/>
      <c r="L301" s="19"/>
      <c r="M301" s="18"/>
      <c r="N301" s="18"/>
      <c r="O301" s="18"/>
      <c r="P301" s="18"/>
      <c r="Q301" s="18"/>
      <c r="R301" s="85"/>
      <c r="S301" s="69" t="s">
        <v>46</v>
      </c>
      <c r="T301" s="70"/>
    </row>
    <row r="302" spans="1:20" ht="17.25" thickBot="1" x14ac:dyDescent="0.35">
      <c r="A302" s="76"/>
      <c r="B302" s="32" t="s">
        <v>25</v>
      </c>
      <c r="C302" s="23"/>
      <c r="D302" s="21"/>
      <c r="E302" s="19"/>
      <c r="F302" s="18"/>
      <c r="G302" s="18"/>
      <c r="H302" s="18"/>
      <c r="I302" s="18"/>
      <c r="J302" s="23"/>
      <c r="K302" s="21"/>
      <c r="L302" s="22"/>
      <c r="M302" s="23"/>
      <c r="N302" s="18"/>
      <c r="O302" s="23"/>
      <c r="P302" s="23"/>
      <c r="Q302" s="23"/>
      <c r="R302" s="85"/>
      <c r="S302" s="71">
        <f>T292+T293+T297</f>
        <v>0</v>
      </c>
      <c r="T302" s="72"/>
    </row>
    <row r="303" spans="1:20" x14ac:dyDescent="0.3">
      <c r="A303" s="76"/>
      <c r="B303" s="32" t="s">
        <v>26</v>
      </c>
      <c r="C303" s="23"/>
      <c r="D303" s="21"/>
      <c r="E303" s="22"/>
      <c r="F303" s="23"/>
      <c r="G303" s="23"/>
      <c r="H303" s="23"/>
      <c r="I303" s="24"/>
      <c r="J303" s="23"/>
      <c r="K303" s="21"/>
      <c r="L303" s="22"/>
      <c r="M303" s="23"/>
      <c r="N303" s="24"/>
      <c r="O303" s="23"/>
      <c r="P303" s="23"/>
      <c r="Q303" s="23"/>
      <c r="R303" s="85"/>
      <c r="S303" s="69" t="s">
        <v>60</v>
      </c>
      <c r="T303" s="70"/>
    </row>
    <row r="304" spans="1:20" ht="17.25" thickBot="1" x14ac:dyDescent="0.35">
      <c r="A304" s="77"/>
      <c r="B304" s="36" t="s">
        <v>29</v>
      </c>
      <c r="C304" s="37"/>
      <c r="D304" s="53"/>
      <c r="E304" s="39"/>
      <c r="F304" s="40"/>
      <c r="G304" s="40"/>
      <c r="H304" s="40"/>
      <c r="I304" s="54"/>
      <c r="J304" s="40"/>
      <c r="K304" s="38"/>
      <c r="L304" s="39"/>
      <c r="M304" s="40"/>
      <c r="N304" s="54"/>
      <c r="O304" s="40"/>
      <c r="P304" s="40"/>
      <c r="Q304" s="40"/>
      <c r="R304" s="86"/>
      <c r="S304" s="71">
        <f>T292+T295+T299</f>
        <v>0</v>
      </c>
      <c r="T304" s="72"/>
    </row>
    <row r="305" spans="1:20" ht="17.25" thickBot="1" x14ac:dyDescent="0.35">
      <c r="A305" s="64"/>
      <c r="C305" s="43"/>
      <c r="D305" s="44"/>
      <c r="E305" s="44"/>
      <c r="F305" s="44"/>
      <c r="G305" s="44"/>
      <c r="H305" s="44"/>
      <c r="I305" s="43"/>
      <c r="J305" s="44"/>
      <c r="K305" s="44"/>
      <c r="L305" s="44"/>
      <c r="M305" s="44"/>
      <c r="N305" s="43"/>
      <c r="O305" s="44"/>
      <c r="P305" s="44"/>
      <c r="Q305" s="44"/>
      <c r="R305" s="45"/>
      <c r="S305" s="65"/>
      <c r="T305" s="65"/>
    </row>
    <row r="306" spans="1:20" ht="17.25" thickBot="1" x14ac:dyDescent="0.35">
      <c r="A306" s="56" t="s">
        <v>0</v>
      </c>
      <c r="B306" s="30" t="s">
        <v>1</v>
      </c>
      <c r="C306" s="4" t="s">
        <v>2</v>
      </c>
      <c r="D306" s="4" t="s">
        <v>3</v>
      </c>
      <c r="E306" s="5" t="s">
        <v>4</v>
      </c>
      <c r="F306" s="6" t="s">
        <v>5</v>
      </c>
      <c r="G306" s="5" t="s">
        <v>6</v>
      </c>
      <c r="H306" s="5" t="s">
        <v>7</v>
      </c>
      <c r="I306" s="5" t="s">
        <v>8</v>
      </c>
      <c r="J306" s="5" t="s">
        <v>9</v>
      </c>
      <c r="K306" s="5" t="s">
        <v>10</v>
      </c>
      <c r="L306" s="4" t="s">
        <v>11</v>
      </c>
      <c r="M306" s="6" t="s">
        <v>12</v>
      </c>
      <c r="N306" s="5" t="s">
        <v>13</v>
      </c>
      <c r="O306" s="4" t="s">
        <v>14</v>
      </c>
      <c r="P306" s="4" t="s">
        <v>15</v>
      </c>
      <c r="Q306" s="4" t="s">
        <v>16</v>
      </c>
      <c r="R306" s="4" t="s">
        <v>17</v>
      </c>
      <c r="S306" s="73" t="s">
        <v>18</v>
      </c>
      <c r="T306" s="74"/>
    </row>
    <row r="307" spans="1:20" ht="17.25" thickBot="1" x14ac:dyDescent="0.35">
      <c r="A307" s="75" t="s">
        <v>70</v>
      </c>
      <c r="B307" s="63" t="s">
        <v>20</v>
      </c>
      <c r="C307" s="49"/>
      <c r="D307" s="49"/>
      <c r="E307" s="50"/>
      <c r="F307" s="51"/>
      <c r="G307" s="50"/>
      <c r="H307" s="50"/>
      <c r="I307" s="50"/>
      <c r="J307" s="50"/>
      <c r="K307" s="50"/>
      <c r="L307" s="49"/>
      <c r="M307" s="51"/>
      <c r="N307" s="50"/>
      <c r="O307" s="8"/>
      <c r="P307" s="49"/>
      <c r="Q307" s="49"/>
      <c r="R307" s="49"/>
      <c r="S307" s="60" t="s">
        <v>57</v>
      </c>
      <c r="T307" s="58">
        <f>SUM(C309:R309,C316:Q316)</f>
        <v>0</v>
      </c>
    </row>
    <row r="308" spans="1:20" x14ac:dyDescent="0.3">
      <c r="A308" s="76"/>
      <c r="B308" s="32" t="s">
        <v>22</v>
      </c>
      <c r="C308" s="14"/>
      <c r="D308" s="14"/>
      <c r="E308" s="9"/>
      <c r="F308" s="10"/>
      <c r="G308" s="15"/>
      <c r="H308" s="15"/>
      <c r="I308" s="15"/>
      <c r="J308" s="15"/>
      <c r="K308" s="15"/>
      <c r="L308" s="14"/>
      <c r="M308" s="10"/>
      <c r="N308" s="15"/>
      <c r="O308" s="8"/>
      <c r="P308" s="8"/>
      <c r="Q308" s="8"/>
      <c r="R308" s="8"/>
      <c r="S308" s="78" t="s">
        <v>24</v>
      </c>
      <c r="T308" s="80">
        <f>SUM(C310:R310,C317:Q317)</f>
        <v>0</v>
      </c>
    </row>
    <row r="309" spans="1:20" x14ac:dyDescent="0.3">
      <c r="A309" s="76"/>
      <c r="B309" s="32" t="s">
        <v>23</v>
      </c>
      <c r="C309" s="18"/>
      <c r="D309" s="18"/>
      <c r="E309" s="19"/>
      <c r="F309" s="20"/>
      <c r="G309" s="19"/>
      <c r="H309" s="19"/>
      <c r="I309" s="19"/>
      <c r="J309" s="19"/>
      <c r="K309" s="19"/>
      <c r="L309" s="18"/>
      <c r="M309" s="20"/>
      <c r="N309" s="19"/>
      <c r="O309" s="18"/>
      <c r="P309" s="18"/>
      <c r="Q309" s="18"/>
      <c r="R309" s="18"/>
      <c r="S309" s="79"/>
      <c r="T309" s="81"/>
    </row>
    <row r="310" spans="1:20" x14ac:dyDescent="0.3">
      <c r="A310" s="76"/>
      <c r="B310" s="32" t="s">
        <v>25</v>
      </c>
      <c r="C310" s="18"/>
      <c r="D310" s="18"/>
      <c r="E310" s="19"/>
      <c r="F310" s="20"/>
      <c r="G310" s="19"/>
      <c r="H310" s="19"/>
      <c r="I310" s="19"/>
      <c r="J310" s="19"/>
      <c r="K310" s="19"/>
      <c r="L310" s="18"/>
      <c r="M310" s="20"/>
      <c r="N310" s="19"/>
      <c r="O310" s="23"/>
      <c r="P310" s="18"/>
      <c r="Q310" s="18"/>
      <c r="R310" s="18"/>
      <c r="S310" s="61" t="s">
        <v>58</v>
      </c>
      <c r="T310" s="67">
        <f>T308*1.5</f>
        <v>0</v>
      </c>
    </row>
    <row r="311" spans="1:20" ht="17.25" thickBot="1" x14ac:dyDescent="0.35">
      <c r="A311" s="76"/>
      <c r="B311" s="32" t="s">
        <v>26</v>
      </c>
      <c r="C311" s="18"/>
      <c r="D311" s="18"/>
      <c r="E311" s="19"/>
      <c r="F311" s="20"/>
      <c r="G311" s="19"/>
      <c r="H311" s="19"/>
      <c r="I311" s="19"/>
      <c r="J311" s="19"/>
      <c r="K311" s="19"/>
      <c r="L311" s="18"/>
      <c r="M311" s="20"/>
      <c r="N311" s="19"/>
      <c r="O311" s="23"/>
      <c r="P311" s="23"/>
      <c r="Q311" s="23"/>
      <c r="R311" s="24"/>
      <c r="S311" s="62" t="s">
        <v>59</v>
      </c>
      <c r="T311" s="68"/>
    </row>
    <row r="312" spans="1:20" ht="17.25" thickBot="1" x14ac:dyDescent="0.35">
      <c r="A312" s="76"/>
      <c r="B312" s="36" t="s">
        <v>29</v>
      </c>
      <c r="C312" s="18"/>
      <c r="D312" s="18"/>
      <c r="E312" s="19"/>
      <c r="F312" s="20"/>
      <c r="G312" s="28"/>
      <c r="H312" s="28"/>
      <c r="I312" s="28"/>
      <c r="J312" s="28"/>
      <c r="K312" s="28"/>
      <c r="L312" s="18"/>
      <c r="M312" s="20"/>
      <c r="N312" s="19"/>
      <c r="O312" s="18"/>
      <c r="P312" s="18"/>
      <c r="Q312" s="23"/>
      <c r="R312" s="26"/>
      <c r="S312" s="82" t="s">
        <v>28</v>
      </c>
      <c r="T312" s="80">
        <f>SUM(C311:R311,C318:Q318)</f>
        <v>0</v>
      </c>
    </row>
    <row r="313" spans="1:20" ht="17.25" thickBot="1" x14ac:dyDescent="0.35">
      <c r="A313" s="76"/>
      <c r="B313" s="30" t="s">
        <v>1</v>
      </c>
      <c r="C313" s="4" t="s">
        <v>30</v>
      </c>
      <c r="D313" s="6" t="s">
        <v>31</v>
      </c>
      <c r="E313" s="5" t="s">
        <v>32</v>
      </c>
      <c r="F313" s="4" t="s">
        <v>33</v>
      </c>
      <c r="G313" s="4" t="s">
        <v>34</v>
      </c>
      <c r="H313" s="4" t="s">
        <v>35</v>
      </c>
      <c r="I313" s="4" t="s">
        <v>36</v>
      </c>
      <c r="J313" s="4" t="s">
        <v>37</v>
      </c>
      <c r="K313" s="6" t="s">
        <v>38</v>
      </c>
      <c r="L313" s="5" t="s">
        <v>39</v>
      </c>
      <c r="M313" s="4" t="s">
        <v>40</v>
      </c>
      <c r="N313" s="4" t="s">
        <v>41</v>
      </c>
      <c r="O313" s="4" t="s">
        <v>42</v>
      </c>
      <c r="P313" s="4" t="s">
        <v>43</v>
      </c>
      <c r="Q313" s="4" t="s">
        <v>44</v>
      </c>
      <c r="R313" s="84"/>
      <c r="S313" s="83"/>
      <c r="T313" s="81"/>
    </row>
    <row r="314" spans="1:20" x14ac:dyDescent="0.3">
      <c r="A314" s="76"/>
      <c r="B314" s="31" t="s">
        <v>20</v>
      </c>
      <c r="C314" s="49"/>
      <c r="D314" s="51"/>
      <c r="E314" s="50"/>
      <c r="F314" s="8"/>
      <c r="G314" s="8"/>
      <c r="H314" s="49"/>
      <c r="I314" s="49"/>
      <c r="J314" s="49"/>
      <c r="K314" s="51"/>
      <c r="L314" s="50"/>
      <c r="M314" s="49"/>
      <c r="N314" s="49"/>
      <c r="O314" s="49"/>
      <c r="P314" s="49"/>
      <c r="Q314" s="8"/>
      <c r="R314" s="85"/>
      <c r="S314" s="61" t="s">
        <v>58</v>
      </c>
      <c r="T314" s="67">
        <f>T312*1.5</f>
        <v>0</v>
      </c>
    </row>
    <row r="315" spans="1:20" ht="17.25" thickBot="1" x14ac:dyDescent="0.35">
      <c r="A315" s="76"/>
      <c r="B315" s="32" t="s">
        <v>22</v>
      </c>
      <c r="C315" s="8"/>
      <c r="D315" s="10"/>
      <c r="E315" s="9"/>
      <c r="F315" s="14"/>
      <c r="G315" s="14"/>
      <c r="H315" s="8"/>
      <c r="I315" s="8"/>
      <c r="J315" s="8"/>
      <c r="K315" s="10"/>
      <c r="L315" s="9"/>
      <c r="M315" s="14"/>
      <c r="N315" s="14"/>
      <c r="O315" s="8"/>
      <c r="P315" s="8"/>
      <c r="Q315" s="14"/>
      <c r="R315" s="85"/>
      <c r="S315" s="62" t="s">
        <v>59</v>
      </c>
      <c r="T315" s="68"/>
    </row>
    <row r="316" spans="1:20" x14ac:dyDescent="0.3">
      <c r="A316" s="76"/>
      <c r="B316" s="32" t="s">
        <v>23</v>
      </c>
      <c r="C316" s="18"/>
      <c r="D316" s="20"/>
      <c r="E316" s="19"/>
      <c r="F316" s="18"/>
      <c r="G316" s="18"/>
      <c r="H316" s="18"/>
      <c r="I316" s="18"/>
      <c r="J316" s="18"/>
      <c r="K316" s="20"/>
      <c r="L316" s="19"/>
      <c r="M316" s="18"/>
      <c r="N316" s="18"/>
      <c r="O316" s="18"/>
      <c r="P316" s="18"/>
      <c r="Q316" s="18"/>
      <c r="R316" s="85"/>
      <c r="S316" s="69" t="s">
        <v>46</v>
      </c>
      <c r="T316" s="70"/>
    </row>
    <row r="317" spans="1:20" ht="17.25" thickBot="1" x14ac:dyDescent="0.35">
      <c r="A317" s="76"/>
      <c r="B317" s="32" t="s">
        <v>25</v>
      </c>
      <c r="C317" s="23"/>
      <c r="D317" s="21"/>
      <c r="E317" s="19"/>
      <c r="F317" s="18"/>
      <c r="G317" s="18"/>
      <c r="H317" s="18"/>
      <c r="I317" s="18"/>
      <c r="J317" s="23"/>
      <c r="K317" s="21"/>
      <c r="L317" s="22"/>
      <c r="M317" s="23"/>
      <c r="N317" s="18"/>
      <c r="O317" s="23"/>
      <c r="P317" s="23"/>
      <c r="Q317" s="23"/>
      <c r="R317" s="85"/>
      <c r="S317" s="71">
        <f>T307+T308+T312</f>
        <v>0</v>
      </c>
      <c r="T317" s="72"/>
    </row>
    <row r="318" spans="1:20" x14ac:dyDescent="0.3">
      <c r="A318" s="76"/>
      <c r="B318" s="32" t="s">
        <v>26</v>
      </c>
      <c r="C318" s="23"/>
      <c r="D318" s="21"/>
      <c r="E318" s="22"/>
      <c r="F318" s="23"/>
      <c r="G318" s="23"/>
      <c r="H318" s="23"/>
      <c r="I318" s="24"/>
      <c r="J318" s="23"/>
      <c r="K318" s="21"/>
      <c r="L318" s="22"/>
      <c r="M318" s="23"/>
      <c r="N318" s="24"/>
      <c r="O318" s="23"/>
      <c r="P318" s="23"/>
      <c r="Q318" s="23"/>
      <c r="R318" s="85"/>
      <c r="S318" s="69" t="s">
        <v>60</v>
      </c>
      <c r="T318" s="70"/>
    </row>
    <row r="319" spans="1:20" ht="17.25" thickBot="1" x14ac:dyDescent="0.35">
      <c r="A319" s="77"/>
      <c r="B319" s="36" t="s">
        <v>29</v>
      </c>
      <c r="C319" s="37"/>
      <c r="D319" s="53"/>
      <c r="E319" s="39"/>
      <c r="F319" s="40"/>
      <c r="G319" s="40"/>
      <c r="H319" s="40"/>
      <c r="I319" s="54"/>
      <c r="J319" s="40"/>
      <c r="K319" s="38"/>
      <c r="L319" s="39"/>
      <c r="M319" s="40"/>
      <c r="N319" s="54"/>
      <c r="O319" s="40"/>
      <c r="P319" s="40"/>
      <c r="Q319" s="40"/>
      <c r="R319" s="86"/>
      <c r="S319" s="71">
        <f>T307+T310+T314</f>
        <v>0</v>
      </c>
      <c r="T319" s="72"/>
    </row>
    <row r="320" spans="1:20" ht="17.25" thickBot="1" x14ac:dyDescent="0.3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20" ht="17.25" thickBot="1" x14ac:dyDescent="0.35">
      <c r="A321" s="56" t="s">
        <v>0</v>
      </c>
      <c r="B321" s="30" t="s">
        <v>1</v>
      </c>
      <c r="C321" s="4" t="s">
        <v>2</v>
      </c>
      <c r="D321" s="4" t="s">
        <v>3</v>
      </c>
      <c r="E321" s="5" t="s">
        <v>4</v>
      </c>
      <c r="F321" s="6" t="s">
        <v>5</v>
      </c>
      <c r="G321" s="5" t="s">
        <v>6</v>
      </c>
      <c r="H321" s="5" t="s">
        <v>7</v>
      </c>
      <c r="I321" s="5" t="s">
        <v>8</v>
      </c>
      <c r="J321" s="5" t="s">
        <v>9</v>
      </c>
      <c r="K321" s="5" t="s">
        <v>10</v>
      </c>
      <c r="L321" s="4" t="s">
        <v>11</v>
      </c>
      <c r="M321" s="6" t="s">
        <v>12</v>
      </c>
      <c r="N321" s="5" t="s">
        <v>13</v>
      </c>
      <c r="O321" s="4" t="s">
        <v>14</v>
      </c>
      <c r="P321" s="4" t="s">
        <v>15</v>
      </c>
      <c r="Q321" s="4" t="s">
        <v>16</v>
      </c>
      <c r="R321" s="4" t="s">
        <v>17</v>
      </c>
      <c r="S321" s="73" t="s">
        <v>18</v>
      </c>
      <c r="T321" s="74"/>
    </row>
    <row r="322" spans="1:20" ht="17.25" thickBot="1" x14ac:dyDescent="0.35">
      <c r="A322" s="75" t="s">
        <v>71</v>
      </c>
      <c r="B322" s="63" t="s">
        <v>20</v>
      </c>
      <c r="C322" s="49"/>
      <c r="D322" s="49"/>
      <c r="E322" s="50"/>
      <c r="F322" s="51"/>
      <c r="G322" s="50"/>
      <c r="H322" s="50"/>
      <c r="I322" s="50"/>
      <c r="J322" s="50"/>
      <c r="K322" s="50"/>
      <c r="L322" s="49"/>
      <c r="M322" s="51"/>
      <c r="N322" s="50"/>
      <c r="O322" s="8"/>
      <c r="P322" s="49"/>
      <c r="Q322" s="49"/>
      <c r="R322" s="49"/>
      <c r="S322" s="60" t="s">
        <v>57</v>
      </c>
      <c r="T322" s="58">
        <f>SUM(C324:R324,C331:Q331)</f>
        <v>0</v>
      </c>
    </row>
    <row r="323" spans="1:20" x14ac:dyDescent="0.3">
      <c r="A323" s="76"/>
      <c r="B323" s="32" t="s">
        <v>22</v>
      </c>
      <c r="C323" s="14"/>
      <c r="D323" s="14"/>
      <c r="E323" s="9"/>
      <c r="F323" s="10"/>
      <c r="G323" s="15"/>
      <c r="H323" s="15"/>
      <c r="I323" s="15"/>
      <c r="J323" s="15"/>
      <c r="K323" s="15"/>
      <c r="L323" s="14"/>
      <c r="M323" s="10"/>
      <c r="N323" s="15"/>
      <c r="O323" s="8"/>
      <c r="P323" s="8"/>
      <c r="Q323" s="8"/>
      <c r="R323" s="8"/>
      <c r="S323" s="78" t="s">
        <v>24</v>
      </c>
      <c r="T323" s="80">
        <f>SUM(C325:R325,C332:Q332)</f>
        <v>0</v>
      </c>
    </row>
    <row r="324" spans="1:20" x14ac:dyDescent="0.3">
      <c r="A324" s="76"/>
      <c r="B324" s="32" t="s">
        <v>23</v>
      </c>
      <c r="C324" s="18"/>
      <c r="D324" s="18"/>
      <c r="E324" s="19"/>
      <c r="F324" s="20"/>
      <c r="G324" s="19"/>
      <c r="H324" s="19"/>
      <c r="I324" s="19"/>
      <c r="J324" s="19"/>
      <c r="K324" s="19"/>
      <c r="L324" s="18"/>
      <c r="M324" s="20"/>
      <c r="N324" s="19"/>
      <c r="O324" s="18"/>
      <c r="P324" s="18"/>
      <c r="Q324" s="18"/>
      <c r="R324" s="18"/>
      <c r="S324" s="79"/>
      <c r="T324" s="81"/>
    </row>
    <row r="325" spans="1:20" x14ac:dyDescent="0.3">
      <c r="A325" s="76"/>
      <c r="B325" s="32" t="s">
        <v>25</v>
      </c>
      <c r="C325" s="18"/>
      <c r="D325" s="18"/>
      <c r="E325" s="19"/>
      <c r="F325" s="20"/>
      <c r="G325" s="19"/>
      <c r="H325" s="19"/>
      <c r="I325" s="19"/>
      <c r="J325" s="19"/>
      <c r="K325" s="19"/>
      <c r="L325" s="18"/>
      <c r="M325" s="20"/>
      <c r="N325" s="19"/>
      <c r="O325" s="23"/>
      <c r="P325" s="18"/>
      <c r="Q325" s="18"/>
      <c r="R325" s="18"/>
      <c r="S325" s="61" t="s">
        <v>58</v>
      </c>
      <c r="T325" s="67">
        <f>T323*1.5</f>
        <v>0</v>
      </c>
    </row>
    <row r="326" spans="1:20" ht="17.25" thickBot="1" x14ac:dyDescent="0.35">
      <c r="A326" s="76"/>
      <c r="B326" s="32" t="s">
        <v>26</v>
      </c>
      <c r="C326" s="18"/>
      <c r="D326" s="18"/>
      <c r="E326" s="19"/>
      <c r="F326" s="20"/>
      <c r="G326" s="19"/>
      <c r="H326" s="19"/>
      <c r="I326" s="19"/>
      <c r="J326" s="19"/>
      <c r="K326" s="19"/>
      <c r="L326" s="18"/>
      <c r="M326" s="20"/>
      <c r="N326" s="19"/>
      <c r="O326" s="23"/>
      <c r="P326" s="23"/>
      <c r="Q326" s="23"/>
      <c r="R326" s="24"/>
      <c r="S326" s="62" t="s">
        <v>59</v>
      </c>
      <c r="T326" s="68"/>
    </row>
    <row r="327" spans="1:20" ht="17.25" thickBot="1" x14ac:dyDescent="0.35">
      <c r="A327" s="76"/>
      <c r="B327" s="36" t="s">
        <v>29</v>
      </c>
      <c r="C327" s="18"/>
      <c r="D327" s="18"/>
      <c r="E327" s="19"/>
      <c r="F327" s="20"/>
      <c r="G327" s="28"/>
      <c r="H327" s="28"/>
      <c r="I327" s="28"/>
      <c r="J327" s="28"/>
      <c r="K327" s="28"/>
      <c r="L327" s="18"/>
      <c r="M327" s="20"/>
      <c r="N327" s="19"/>
      <c r="O327" s="18"/>
      <c r="P327" s="18"/>
      <c r="Q327" s="23"/>
      <c r="R327" s="26"/>
      <c r="S327" s="82" t="s">
        <v>28</v>
      </c>
      <c r="T327" s="80">
        <f>SUM(C326:R326,C333:Q333)</f>
        <v>0</v>
      </c>
    </row>
    <row r="328" spans="1:20" ht="17.25" thickBot="1" x14ac:dyDescent="0.35">
      <c r="A328" s="76"/>
      <c r="B328" s="30" t="s">
        <v>1</v>
      </c>
      <c r="C328" s="4" t="s">
        <v>30</v>
      </c>
      <c r="D328" s="6" t="s">
        <v>31</v>
      </c>
      <c r="E328" s="5" t="s">
        <v>32</v>
      </c>
      <c r="F328" s="4" t="s">
        <v>33</v>
      </c>
      <c r="G328" s="4" t="s">
        <v>34</v>
      </c>
      <c r="H328" s="4" t="s">
        <v>35</v>
      </c>
      <c r="I328" s="4" t="s">
        <v>36</v>
      </c>
      <c r="J328" s="4" t="s">
        <v>37</v>
      </c>
      <c r="K328" s="6" t="s">
        <v>38</v>
      </c>
      <c r="L328" s="5" t="s">
        <v>39</v>
      </c>
      <c r="M328" s="4" t="s">
        <v>40</v>
      </c>
      <c r="N328" s="4" t="s">
        <v>41</v>
      </c>
      <c r="O328" s="4" t="s">
        <v>42</v>
      </c>
      <c r="P328" s="4" t="s">
        <v>43</v>
      </c>
      <c r="Q328" s="4" t="s">
        <v>44</v>
      </c>
      <c r="R328" s="84"/>
      <c r="S328" s="83"/>
      <c r="T328" s="81"/>
    </row>
    <row r="329" spans="1:20" x14ac:dyDescent="0.3">
      <c r="A329" s="76"/>
      <c r="B329" s="31" t="s">
        <v>20</v>
      </c>
      <c r="C329" s="49"/>
      <c r="D329" s="51"/>
      <c r="E329" s="50"/>
      <c r="F329" s="8"/>
      <c r="G329" s="8"/>
      <c r="H329" s="49"/>
      <c r="I329" s="49"/>
      <c r="J329" s="49"/>
      <c r="K329" s="51"/>
      <c r="L329" s="50"/>
      <c r="M329" s="49"/>
      <c r="N329" s="49"/>
      <c r="O329" s="49"/>
      <c r="P329" s="49"/>
      <c r="Q329" s="8"/>
      <c r="R329" s="85"/>
      <c r="S329" s="61" t="s">
        <v>58</v>
      </c>
      <c r="T329" s="67">
        <f>T327*1.5</f>
        <v>0</v>
      </c>
    </row>
    <row r="330" spans="1:20" ht="17.25" thickBot="1" x14ac:dyDescent="0.35">
      <c r="A330" s="76"/>
      <c r="B330" s="32" t="s">
        <v>22</v>
      </c>
      <c r="C330" s="8"/>
      <c r="D330" s="10"/>
      <c r="E330" s="9"/>
      <c r="F330" s="14"/>
      <c r="G330" s="14"/>
      <c r="H330" s="8"/>
      <c r="I330" s="8"/>
      <c r="J330" s="8"/>
      <c r="K330" s="10"/>
      <c r="L330" s="9"/>
      <c r="M330" s="14"/>
      <c r="N330" s="14"/>
      <c r="O330" s="8"/>
      <c r="P330" s="8"/>
      <c r="Q330" s="14"/>
      <c r="R330" s="85"/>
      <c r="S330" s="62" t="s">
        <v>59</v>
      </c>
      <c r="T330" s="68"/>
    </row>
    <row r="331" spans="1:20" x14ac:dyDescent="0.3">
      <c r="A331" s="76"/>
      <c r="B331" s="32" t="s">
        <v>23</v>
      </c>
      <c r="C331" s="18"/>
      <c r="D331" s="20"/>
      <c r="E331" s="19"/>
      <c r="F331" s="18"/>
      <c r="G331" s="18"/>
      <c r="H331" s="18"/>
      <c r="I331" s="18"/>
      <c r="J331" s="18"/>
      <c r="K331" s="20"/>
      <c r="L331" s="19"/>
      <c r="M331" s="18"/>
      <c r="N331" s="18"/>
      <c r="O331" s="18"/>
      <c r="P331" s="18"/>
      <c r="Q331" s="18"/>
      <c r="R331" s="85"/>
      <c r="S331" s="69" t="s">
        <v>46</v>
      </c>
      <c r="T331" s="70"/>
    </row>
    <row r="332" spans="1:20" ht="17.25" thickBot="1" x14ac:dyDescent="0.35">
      <c r="A332" s="76"/>
      <c r="B332" s="32" t="s">
        <v>25</v>
      </c>
      <c r="C332" s="23"/>
      <c r="D332" s="21"/>
      <c r="E332" s="19"/>
      <c r="F332" s="18"/>
      <c r="G332" s="18"/>
      <c r="H332" s="18"/>
      <c r="I332" s="18"/>
      <c r="J332" s="23"/>
      <c r="K332" s="21"/>
      <c r="L332" s="22"/>
      <c r="M332" s="23"/>
      <c r="N332" s="18"/>
      <c r="O332" s="23"/>
      <c r="P332" s="23"/>
      <c r="Q332" s="23"/>
      <c r="R332" s="85"/>
      <c r="S332" s="71">
        <f>T322+T323+T327</f>
        <v>0</v>
      </c>
      <c r="T332" s="72"/>
    </row>
    <row r="333" spans="1:20" x14ac:dyDescent="0.3">
      <c r="A333" s="76"/>
      <c r="B333" s="32" t="s">
        <v>26</v>
      </c>
      <c r="C333" s="23"/>
      <c r="D333" s="21"/>
      <c r="E333" s="22"/>
      <c r="F333" s="23"/>
      <c r="G333" s="23"/>
      <c r="H333" s="23"/>
      <c r="I333" s="24"/>
      <c r="J333" s="23"/>
      <c r="K333" s="21"/>
      <c r="L333" s="22"/>
      <c r="M333" s="23"/>
      <c r="N333" s="24"/>
      <c r="O333" s="23"/>
      <c r="P333" s="23"/>
      <c r="Q333" s="23"/>
      <c r="R333" s="85"/>
      <c r="S333" s="69" t="s">
        <v>60</v>
      </c>
      <c r="T333" s="70"/>
    </row>
    <row r="334" spans="1:20" ht="17.25" thickBot="1" x14ac:dyDescent="0.35">
      <c r="A334" s="77"/>
      <c r="B334" s="36" t="s">
        <v>29</v>
      </c>
      <c r="C334" s="37"/>
      <c r="D334" s="53"/>
      <c r="E334" s="39"/>
      <c r="F334" s="40"/>
      <c r="G334" s="40"/>
      <c r="H334" s="40"/>
      <c r="I334" s="54"/>
      <c r="J334" s="40"/>
      <c r="K334" s="38"/>
      <c r="L334" s="39"/>
      <c r="M334" s="40"/>
      <c r="N334" s="54"/>
      <c r="O334" s="40"/>
      <c r="P334" s="40"/>
      <c r="Q334" s="40"/>
      <c r="R334" s="86"/>
      <c r="S334" s="71">
        <f>T322+T325+T329</f>
        <v>0</v>
      </c>
      <c r="T334" s="72"/>
    </row>
    <row r="335" spans="1:20" ht="17.25" thickBot="1" x14ac:dyDescent="0.3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20" ht="17.25" thickBot="1" x14ac:dyDescent="0.35">
      <c r="A336" s="56" t="s">
        <v>0</v>
      </c>
      <c r="B336" s="30" t="s">
        <v>1</v>
      </c>
      <c r="C336" s="4" t="s">
        <v>2</v>
      </c>
      <c r="D336" s="4" t="s">
        <v>3</v>
      </c>
      <c r="E336" s="5" t="s">
        <v>4</v>
      </c>
      <c r="F336" s="6" t="s">
        <v>5</v>
      </c>
      <c r="G336" s="5" t="s">
        <v>6</v>
      </c>
      <c r="H336" s="5" t="s">
        <v>7</v>
      </c>
      <c r="I336" s="5" t="s">
        <v>8</v>
      </c>
      <c r="J336" s="5" t="s">
        <v>9</v>
      </c>
      <c r="K336" s="5" t="s">
        <v>10</v>
      </c>
      <c r="L336" s="4" t="s">
        <v>11</v>
      </c>
      <c r="M336" s="6" t="s">
        <v>12</v>
      </c>
      <c r="N336" s="5" t="s">
        <v>13</v>
      </c>
      <c r="O336" s="4" t="s">
        <v>14</v>
      </c>
      <c r="P336" s="4" t="s">
        <v>15</v>
      </c>
      <c r="Q336" s="4" t="s">
        <v>16</v>
      </c>
      <c r="R336" s="4" t="s">
        <v>17</v>
      </c>
      <c r="S336" s="73" t="s">
        <v>18</v>
      </c>
      <c r="T336" s="74"/>
    </row>
    <row r="337" spans="1:20" ht="17.25" thickBot="1" x14ac:dyDescent="0.35">
      <c r="A337" s="75" t="s">
        <v>72</v>
      </c>
      <c r="B337" s="63" t="s">
        <v>20</v>
      </c>
      <c r="C337" s="49"/>
      <c r="D337" s="49"/>
      <c r="E337" s="50"/>
      <c r="F337" s="51"/>
      <c r="G337" s="50"/>
      <c r="H337" s="50"/>
      <c r="I337" s="50"/>
      <c r="J337" s="50"/>
      <c r="K337" s="50"/>
      <c r="L337" s="49"/>
      <c r="M337" s="51"/>
      <c r="N337" s="50"/>
      <c r="O337" s="8"/>
      <c r="P337" s="49"/>
      <c r="Q337" s="49"/>
      <c r="R337" s="49"/>
      <c r="S337" s="60" t="s">
        <v>57</v>
      </c>
      <c r="T337" s="58">
        <f>SUM(C339:R339,C346:Q346)</f>
        <v>0</v>
      </c>
    </row>
    <row r="338" spans="1:20" x14ac:dyDescent="0.3">
      <c r="A338" s="76"/>
      <c r="B338" s="32" t="s">
        <v>22</v>
      </c>
      <c r="C338" s="14"/>
      <c r="D338" s="14"/>
      <c r="E338" s="9"/>
      <c r="F338" s="10"/>
      <c r="G338" s="15"/>
      <c r="H338" s="15"/>
      <c r="I338" s="15"/>
      <c r="J338" s="15"/>
      <c r="K338" s="15"/>
      <c r="L338" s="14"/>
      <c r="M338" s="10"/>
      <c r="N338" s="15"/>
      <c r="O338" s="8"/>
      <c r="P338" s="8"/>
      <c r="Q338" s="8"/>
      <c r="R338" s="8"/>
      <c r="S338" s="78" t="s">
        <v>24</v>
      </c>
      <c r="T338" s="80">
        <f>SUM(C340:R340,C347:Q347)</f>
        <v>0</v>
      </c>
    </row>
    <row r="339" spans="1:20" x14ac:dyDescent="0.3">
      <c r="A339" s="76"/>
      <c r="B339" s="32" t="s">
        <v>23</v>
      </c>
      <c r="C339" s="18"/>
      <c r="D339" s="18"/>
      <c r="E339" s="19"/>
      <c r="F339" s="20"/>
      <c r="G339" s="19"/>
      <c r="H339" s="19"/>
      <c r="I339" s="19"/>
      <c r="J339" s="19"/>
      <c r="K339" s="19"/>
      <c r="L339" s="18"/>
      <c r="M339" s="20"/>
      <c r="N339" s="19"/>
      <c r="O339" s="18"/>
      <c r="P339" s="18"/>
      <c r="Q339" s="18"/>
      <c r="R339" s="18"/>
      <c r="S339" s="79"/>
      <c r="T339" s="81"/>
    </row>
    <row r="340" spans="1:20" x14ac:dyDescent="0.3">
      <c r="A340" s="76"/>
      <c r="B340" s="32" t="s">
        <v>25</v>
      </c>
      <c r="C340" s="18"/>
      <c r="D340" s="18"/>
      <c r="E340" s="19"/>
      <c r="F340" s="20"/>
      <c r="G340" s="19"/>
      <c r="H340" s="19"/>
      <c r="I340" s="19"/>
      <c r="J340" s="19"/>
      <c r="K340" s="19"/>
      <c r="L340" s="18"/>
      <c r="M340" s="20"/>
      <c r="N340" s="19"/>
      <c r="O340" s="23"/>
      <c r="P340" s="18"/>
      <c r="Q340" s="18"/>
      <c r="R340" s="18"/>
      <c r="S340" s="61" t="s">
        <v>58</v>
      </c>
      <c r="T340" s="67">
        <f>T338*1.5</f>
        <v>0</v>
      </c>
    </row>
    <row r="341" spans="1:20" ht="17.25" thickBot="1" x14ac:dyDescent="0.35">
      <c r="A341" s="76"/>
      <c r="B341" s="32" t="s">
        <v>26</v>
      </c>
      <c r="C341" s="18"/>
      <c r="D341" s="18"/>
      <c r="E341" s="19"/>
      <c r="F341" s="20"/>
      <c r="G341" s="19"/>
      <c r="H341" s="19"/>
      <c r="I341" s="19"/>
      <c r="J341" s="19"/>
      <c r="K341" s="19"/>
      <c r="L341" s="18"/>
      <c r="M341" s="20"/>
      <c r="N341" s="19"/>
      <c r="O341" s="23"/>
      <c r="P341" s="23"/>
      <c r="Q341" s="23"/>
      <c r="R341" s="24"/>
      <c r="S341" s="62" t="s">
        <v>59</v>
      </c>
      <c r="T341" s="68"/>
    </row>
    <row r="342" spans="1:20" ht="17.25" thickBot="1" x14ac:dyDescent="0.35">
      <c r="A342" s="76"/>
      <c r="B342" s="36" t="s">
        <v>29</v>
      </c>
      <c r="C342" s="18"/>
      <c r="D342" s="18"/>
      <c r="E342" s="19"/>
      <c r="F342" s="20"/>
      <c r="G342" s="28"/>
      <c r="H342" s="28"/>
      <c r="I342" s="28"/>
      <c r="J342" s="28"/>
      <c r="K342" s="28"/>
      <c r="L342" s="18"/>
      <c r="M342" s="20"/>
      <c r="N342" s="19"/>
      <c r="O342" s="18"/>
      <c r="P342" s="18"/>
      <c r="Q342" s="23"/>
      <c r="R342" s="26"/>
      <c r="S342" s="82" t="s">
        <v>28</v>
      </c>
      <c r="T342" s="80">
        <f>SUM(C341:R341,C348:Q348)</f>
        <v>0</v>
      </c>
    </row>
    <row r="343" spans="1:20" ht="17.25" thickBot="1" x14ac:dyDescent="0.35">
      <c r="A343" s="76"/>
      <c r="B343" s="30" t="s">
        <v>1</v>
      </c>
      <c r="C343" s="4" t="s">
        <v>30</v>
      </c>
      <c r="D343" s="6" t="s">
        <v>31</v>
      </c>
      <c r="E343" s="5" t="s">
        <v>32</v>
      </c>
      <c r="F343" s="4" t="s">
        <v>33</v>
      </c>
      <c r="G343" s="4" t="s">
        <v>34</v>
      </c>
      <c r="H343" s="4" t="s">
        <v>35</v>
      </c>
      <c r="I343" s="4" t="s">
        <v>36</v>
      </c>
      <c r="J343" s="4" t="s">
        <v>37</v>
      </c>
      <c r="K343" s="6" t="s">
        <v>38</v>
      </c>
      <c r="L343" s="5" t="s">
        <v>39</v>
      </c>
      <c r="M343" s="4" t="s">
        <v>40</v>
      </c>
      <c r="N343" s="4" t="s">
        <v>41</v>
      </c>
      <c r="O343" s="4" t="s">
        <v>42</v>
      </c>
      <c r="P343" s="4" t="s">
        <v>43</v>
      </c>
      <c r="Q343" s="4" t="s">
        <v>44</v>
      </c>
      <c r="R343" s="84"/>
      <c r="S343" s="83"/>
      <c r="T343" s="81"/>
    </row>
    <row r="344" spans="1:20" x14ac:dyDescent="0.3">
      <c r="A344" s="76"/>
      <c r="B344" s="63" t="s">
        <v>20</v>
      </c>
      <c r="C344" s="49"/>
      <c r="D344" s="51"/>
      <c r="E344" s="50"/>
      <c r="F344" s="8"/>
      <c r="G344" s="8"/>
      <c r="H344" s="49"/>
      <c r="I344" s="49"/>
      <c r="J344" s="49"/>
      <c r="K344" s="51"/>
      <c r="L344" s="50"/>
      <c r="M344" s="49"/>
      <c r="N344" s="49"/>
      <c r="O344" s="49"/>
      <c r="P344" s="49"/>
      <c r="Q344" s="8"/>
      <c r="R344" s="85"/>
      <c r="S344" s="61" t="s">
        <v>58</v>
      </c>
      <c r="T344" s="67">
        <f>T342*1.5</f>
        <v>0</v>
      </c>
    </row>
    <row r="345" spans="1:20" ht="17.25" thickBot="1" x14ac:dyDescent="0.35">
      <c r="A345" s="76"/>
      <c r="B345" s="32" t="s">
        <v>22</v>
      </c>
      <c r="C345" s="8"/>
      <c r="D345" s="10"/>
      <c r="E345" s="9"/>
      <c r="F345" s="14"/>
      <c r="G345" s="14"/>
      <c r="H345" s="8"/>
      <c r="I345" s="8"/>
      <c r="J345" s="8"/>
      <c r="K345" s="10"/>
      <c r="L345" s="9"/>
      <c r="M345" s="14"/>
      <c r="N345" s="14"/>
      <c r="O345" s="8"/>
      <c r="P345" s="8"/>
      <c r="Q345" s="14"/>
      <c r="R345" s="85"/>
      <c r="S345" s="62" t="s">
        <v>59</v>
      </c>
      <c r="T345" s="68"/>
    </row>
    <row r="346" spans="1:20" x14ac:dyDescent="0.3">
      <c r="A346" s="76"/>
      <c r="B346" s="32" t="s">
        <v>23</v>
      </c>
      <c r="C346" s="18"/>
      <c r="D346" s="20"/>
      <c r="E346" s="19"/>
      <c r="F346" s="18"/>
      <c r="G346" s="18"/>
      <c r="H346" s="18"/>
      <c r="I346" s="18"/>
      <c r="J346" s="18"/>
      <c r="K346" s="20"/>
      <c r="L346" s="19"/>
      <c r="M346" s="18"/>
      <c r="N346" s="18"/>
      <c r="O346" s="18"/>
      <c r="P346" s="18"/>
      <c r="Q346" s="18"/>
      <c r="R346" s="85"/>
      <c r="S346" s="69" t="s">
        <v>46</v>
      </c>
      <c r="T346" s="70"/>
    </row>
    <row r="347" spans="1:20" ht="17.25" thickBot="1" x14ac:dyDescent="0.35">
      <c r="A347" s="76"/>
      <c r="B347" s="32" t="s">
        <v>25</v>
      </c>
      <c r="C347" s="23"/>
      <c r="D347" s="21"/>
      <c r="E347" s="19"/>
      <c r="F347" s="18"/>
      <c r="G347" s="18"/>
      <c r="H347" s="18"/>
      <c r="I347" s="18"/>
      <c r="J347" s="23"/>
      <c r="K347" s="21"/>
      <c r="L347" s="22"/>
      <c r="M347" s="23"/>
      <c r="N347" s="18"/>
      <c r="O347" s="23"/>
      <c r="P347" s="23"/>
      <c r="Q347" s="23"/>
      <c r="R347" s="85"/>
      <c r="S347" s="71">
        <f>T337+T338+T342</f>
        <v>0</v>
      </c>
      <c r="T347" s="72"/>
    </row>
    <row r="348" spans="1:20" x14ac:dyDescent="0.3">
      <c r="A348" s="76"/>
      <c r="B348" s="32" t="s">
        <v>26</v>
      </c>
      <c r="C348" s="23"/>
      <c r="D348" s="21"/>
      <c r="E348" s="22"/>
      <c r="F348" s="23"/>
      <c r="G348" s="23"/>
      <c r="H348" s="23"/>
      <c r="I348" s="24"/>
      <c r="J348" s="23"/>
      <c r="K348" s="21"/>
      <c r="L348" s="22"/>
      <c r="M348" s="23"/>
      <c r="N348" s="24"/>
      <c r="O348" s="23"/>
      <c r="P348" s="23"/>
      <c r="Q348" s="23"/>
      <c r="R348" s="85"/>
      <c r="S348" s="69" t="s">
        <v>60</v>
      </c>
      <c r="T348" s="70"/>
    </row>
    <row r="349" spans="1:20" ht="17.25" thickBot="1" x14ac:dyDescent="0.35">
      <c r="A349" s="77"/>
      <c r="B349" s="36" t="s">
        <v>29</v>
      </c>
      <c r="C349" s="37"/>
      <c r="D349" s="53"/>
      <c r="E349" s="39"/>
      <c r="F349" s="40"/>
      <c r="G349" s="40"/>
      <c r="H349" s="40"/>
      <c r="I349" s="54"/>
      <c r="J349" s="40"/>
      <c r="K349" s="38"/>
      <c r="L349" s="39"/>
      <c r="M349" s="40"/>
      <c r="N349" s="54"/>
      <c r="O349" s="40"/>
      <c r="P349" s="40"/>
      <c r="Q349" s="40"/>
      <c r="R349" s="86"/>
      <c r="S349" s="71">
        <f>T337+T340+T344</f>
        <v>0</v>
      </c>
      <c r="T349" s="72"/>
    </row>
    <row r="350" spans="1:20" ht="17.25" thickBot="1" x14ac:dyDescent="0.35"/>
    <row r="351" spans="1:20" ht="17.25" thickBot="1" x14ac:dyDescent="0.35">
      <c r="A351" s="56" t="s">
        <v>0</v>
      </c>
      <c r="B351" s="30" t="s">
        <v>1</v>
      </c>
      <c r="C351" s="4" t="s">
        <v>2</v>
      </c>
      <c r="D351" s="4" t="s">
        <v>3</v>
      </c>
      <c r="E351" s="5" t="s">
        <v>4</v>
      </c>
      <c r="F351" s="6" t="s">
        <v>5</v>
      </c>
      <c r="G351" s="5" t="s">
        <v>6</v>
      </c>
      <c r="H351" s="5" t="s">
        <v>7</v>
      </c>
      <c r="I351" s="5" t="s">
        <v>8</v>
      </c>
      <c r="J351" s="5" t="s">
        <v>9</v>
      </c>
      <c r="K351" s="5" t="s">
        <v>10</v>
      </c>
      <c r="L351" s="4" t="s">
        <v>11</v>
      </c>
      <c r="M351" s="6" t="s">
        <v>12</v>
      </c>
      <c r="N351" s="5" t="s">
        <v>13</v>
      </c>
      <c r="O351" s="4" t="s">
        <v>14</v>
      </c>
      <c r="P351" s="4" t="s">
        <v>15</v>
      </c>
      <c r="Q351" s="4" t="s">
        <v>16</v>
      </c>
      <c r="R351" s="4" t="s">
        <v>17</v>
      </c>
      <c r="S351" s="73" t="s">
        <v>18</v>
      </c>
      <c r="T351" s="74"/>
    </row>
    <row r="352" spans="1:20" ht="17.25" thickBot="1" x14ac:dyDescent="0.35">
      <c r="A352" s="75" t="s">
        <v>73</v>
      </c>
      <c r="B352" s="63" t="s">
        <v>20</v>
      </c>
      <c r="C352" s="49"/>
      <c r="D352" s="49"/>
      <c r="E352" s="50"/>
      <c r="F352" s="51"/>
      <c r="G352" s="50"/>
      <c r="H352" s="50"/>
      <c r="I352" s="50"/>
      <c r="J352" s="50"/>
      <c r="K352" s="50"/>
      <c r="L352" s="49"/>
      <c r="M352" s="51"/>
      <c r="N352" s="50"/>
      <c r="O352" s="8"/>
      <c r="P352" s="49"/>
      <c r="Q352" s="49"/>
      <c r="R352" s="49"/>
      <c r="S352" s="60" t="s">
        <v>57</v>
      </c>
      <c r="T352" s="58">
        <f>SUM(C354:R354,C361:Q361)</f>
        <v>0</v>
      </c>
    </row>
    <row r="353" spans="1:20" x14ac:dyDescent="0.3">
      <c r="A353" s="76"/>
      <c r="B353" s="32" t="s">
        <v>22</v>
      </c>
      <c r="C353" s="14"/>
      <c r="D353" s="14"/>
      <c r="E353" s="9"/>
      <c r="F353" s="10"/>
      <c r="G353" s="15"/>
      <c r="H353" s="15"/>
      <c r="I353" s="15"/>
      <c r="J353" s="15"/>
      <c r="K353" s="15"/>
      <c r="L353" s="14"/>
      <c r="M353" s="10"/>
      <c r="N353" s="15"/>
      <c r="O353" s="8"/>
      <c r="P353" s="8"/>
      <c r="Q353" s="8"/>
      <c r="R353" s="8"/>
      <c r="S353" s="78" t="s">
        <v>24</v>
      </c>
      <c r="T353" s="80">
        <f>SUM(C355:R355,C362:Q362)</f>
        <v>0</v>
      </c>
    </row>
    <row r="354" spans="1:20" x14ac:dyDescent="0.3">
      <c r="A354" s="76"/>
      <c r="B354" s="32" t="s">
        <v>23</v>
      </c>
      <c r="C354" s="18"/>
      <c r="D354" s="18"/>
      <c r="E354" s="19"/>
      <c r="F354" s="20"/>
      <c r="G354" s="19"/>
      <c r="H354" s="19"/>
      <c r="I354" s="19"/>
      <c r="J354" s="19"/>
      <c r="K354" s="19"/>
      <c r="L354" s="18"/>
      <c r="M354" s="20"/>
      <c r="N354" s="19"/>
      <c r="O354" s="18"/>
      <c r="P354" s="18"/>
      <c r="Q354" s="18"/>
      <c r="R354" s="18"/>
      <c r="S354" s="79"/>
      <c r="T354" s="81"/>
    </row>
    <row r="355" spans="1:20" x14ac:dyDescent="0.3">
      <c r="A355" s="76"/>
      <c r="B355" s="32" t="s">
        <v>25</v>
      </c>
      <c r="C355" s="18"/>
      <c r="D355" s="18"/>
      <c r="E355" s="19"/>
      <c r="F355" s="20"/>
      <c r="G355" s="19"/>
      <c r="H355" s="19"/>
      <c r="I355" s="19"/>
      <c r="J355" s="19"/>
      <c r="K355" s="19"/>
      <c r="L355" s="18"/>
      <c r="M355" s="20"/>
      <c r="N355" s="19"/>
      <c r="O355" s="23"/>
      <c r="P355" s="18"/>
      <c r="Q355" s="18"/>
      <c r="R355" s="18"/>
      <c r="S355" s="61" t="s">
        <v>58</v>
      </c>
      <c r="T355" s="67">
        <f>T353*1.5</f>
        <v>0</v>
      </c>
    </row>
    <row r="356" spans="1:20" ht="17.25" thickBot="1" x14ac:dyDescent="0.35">
      <c r="A356" s="76"/>
      <c r="B356" s="32" t="s">
        <v>26</v>
      </c>
      <c r="C356" s="18"/>
      <c r="D356" s="18"/>
      <c r="E356" s="19"/>
      <c r="F356" s="20"/>
      <c r="G356" s="19"/>
      <c r="H356" s="19"/>
      <c r="I356" s="19"/>
      <c r="J356" s="19"/>
      <c r="K356" s="19"/>
      <c r="L356" s="18"/>
      <c r="M356" s="20"/>
      <c r="N356" s="19"/>
      <c r="O356" s="23"/>
      <c r="P356" s="23"/>
      <c r="Q356" s="23"/>
      <c r="R356" s="24"/>
      <c r="S356" s="62" t="s">
        <v>59</v>
      </c>
      <c r="T356" s="68"/>
    </row>
    <row r="357" spans="1:20" ht="17.25" thickBot="1" x14ac:dyDescent="0.35">
      <c r="A357" s="76"/>
      <c r="B357" s="36" t="s">
        <v>29</v>
      </c>
      <c r="C357" s="18"/>
      <c r="D357" s="18"/>
      <c r="E357" s="19"/>
      <c r="F357" s="20"/>
      <c r="G357" s="28"/>
      <c r="H357" s="28"/>
      <c r="I357" s="28"/>
      <c r="J357" s="28"/>
      <c r="K357" s="28"/>
      <c r="L357" s="18"/>
      <c r="M357" s="20"/>
      <c r="N357" s="19"/>
      <c r="O357" s="18"/>
      <c r="P357" s="18"/>
      <c r="Q357" s="23"/>
      <c r="R357" s="26"/>
      <c r="S357" s="82" t="s">
        <v>28</v>
      </c>
      <c r="T357" s="80">
        <f>SUM(C356:R356,C363:Q363)</f>
        <v>0</v>
      </c>
    </row>
    <row r="358" spans="1:20" ht="17.25" thickBot="1" x14ac:dyDescent="0.35">
      <c r="A358" s="76"/>
      <c r="B358" s="30" t="s">
        <v>1</v>
      </c>
      <c r="C358" s="4" t="s">
        <v>30</v>
      </c>
      <c r="D358" s="6" t="s">
        <v>31</v>
      </c>
      <c r="E358" s="5" t="s">
        <v>32</v>
      </c>
      <c r="F358" s="4" t="s">
        <v>33</v>
      </c>
      <c r="G358" s="4" t="s">
        <v>34</v>
      </c>
      <c r="H358" s="4" t="s">
        <v>35</v>
      </c>
      <c r="I358" s="4" t="s">
        <v>36</v>
      </c>
      <c r="J358" s="4" t="s">
        <v>37</v>
      </c>
      <c r="K358" s="6" t="s">
        <v>38</v>
      </c>
      <c r="L358" s="5" t="s">
        <v>39</v>
      </c>
      <c r="M358" s="4" t="s">
        <v>40</v>
      </c>
      <c r="N358" s="4" t="s">
        <v>41</v>
      </c>
      <c r="O358" s="4" t="s">
        <v>42</v>
      </c>
      <c r="P358" s="4" t="s">
        <v>43</v>
      </c>
      <c r="Q358" s="4" t="s">
        <v>44</v>
      </c>
      <c r="R358" s="84"/>
      <c r="S358" s="83"/>
      <c r="T358" s="81"/>
    </row>
    <row r="359" spans="1:20" x14ac:dyDescent="0.3">
      <c r="A359" s="76"/>
      <c r="B359" s="63" t="s">
        <v>20</v>
      </c>
      <c r="C359" s="49"/>
      <c r="D359" s="51"/>
      <c r="E359" s="50"/>
      <c r="F359" s="8"/>
      <c r="G359" s="8"/>
      <c r="H359" s="49"/>
      <c r="I359" s="49"/>
      <c r="J359" s="49"/>
      <c r="K359" s="51"/>
      <c r="L359" s="50"/>
      <c r="M359" s="49"/>
      <c r="N359" s="49"/>
      <c r="O359" s="49"/>
      <c r="P359" s="49"/>
      <c r="Q359" s="8"/>
      <c r="R359" s="85"/>
      <c r="S359" s="61" t="s">
        <v>58</v>
      </c>
      <c r="T359" s="67">
        <f>T357*1.5</f>
        <v>0</v>
      </c>
    </row>
    <row r="360" spans="1:20" ht="17.25" thickBot="1" x14ac:dyDescent="0.35">
      <c r="A360" s="76"/>
      <c r="B360" s="32" t="s">
        <v>22</v>
      </c>
      <c r="C360" s="8"/>
      <c r="D360" s="10"/>
      <c r="E360" s="9"/>
      <c r="F360" s="14"/>
      <c r="G360" s="14"/>
      <c r="H360" s="8"/>
      <c r="I360" s="8"/>
      <c r="J360" s="8"/>
      <c r="K360" s="10"/>
      <c r="L360" s="9"/>
      <c r="M360" s="14"/>
      <c r="N360" s="14"/>
      <c r="O360" s="8"/>
      <c r="P360" s="8"/>
      <c r="Q360" s="14"/>
      <c r="R360" s="85"/>
      <c r="S360" s="62" t="s">
        <v>59</v>
      </c>
      <c r="T360" s="68"/>
    </row>
    <row r="361" spans="1:20" x14ac:dyDescent="0.3">
      <c r="A361" s="76"/>
      <c r="B361" s="32" t="s">
        <v>23</v>
      </c>
      <c r="C361" s="18"/>
      <c r="D361" s="20"/>
      <c r="E361" s="19"/>
      <c r="F361" s="18"/>
      <c r="G361" s="18"/>
      <c r="H361" s="18"/>
      <c r="I361" s="18"/>
      <c r="J361" s="18"/>
      <c r="K361" s="20"/>
      <c r="L361" s="19"/>
      <c r="M361" s="18"/>
      <c r="N361" s="18"/>
      <c r="O361" s="18"/>
      <c r="P361" s="18"/>
      <c r="Q361" s="18"/>
      <c r="R361" s="85"/>
      <c r="S361" s="69" t="s">
        <v>46</v>
      </c>
      <c r="T361" s="70"/>
    </row>
    <row r="362" spans="1:20" ht="17.25" thickBot="1" x14ac:dyDescent="0.35">
      <c r="A362" s="76"/>
      <c r="B362" s="32" t="s">
        <v>25</v>
      </c>
      <c r="C362" s="23"/>
      <c r="D362" s="21"/>
      <c r="E362" s="19"/>
      <c r="F362" s="18"/>
      <c r="G362" s="18"/>
      <c r="H362" s="18"/>
      <c r="I362" s="18"/>
      <c r="J362" s="23"/>
      <c r="K362" s="21"/>
      <c r="L362" s="22"/>
      <c r="M362" s="23"/>
      <c r="N362" s="18"/>
      <c r="O362" s="23"/>
      <c r="P362" s="23"/>
      <c r="Q362" s="23"/>
      <c r="R362" s="85"/>
      <c r="S362" s="71">
        <f>T352+T353+T357</f>
        <v>0</v>
      </c>
      <c r="T362" s="72"/>
    </row>
    <row r="363" spans="1:20" x14ac:dyDescent="0.3">
      <c r="A363" s="76"/>
      <c r="B363" s="32" t="s">
        <v>26</v>
      </c>
      <c r="C363" s="23"/>
      <c r="D363" s="21"/>
      <c r="E363" s="22"/>
      <c r="F363" s="23"/>
      <c r="G363" s="23"/>
      <c r="H363" s="23"/>
      <c r="I363" s="24"/>
      <c r="J363" s="23"/>
      <c r="K363" s="21"/>
      <c r="L363" s="22"/>
      <c r="M363" s="23"/>
      <c r="N363" s="24"/>
      <c r="O363" s="23"/>
      <c r="P363" s="23"/>
      <c r="Q363" s="23"/>
      <c r="R363" s="85"/>
      <c r="S363" s="69" t="s">
        <v>60</v>
      </c>
      <c r="T363" s="70"/>
    </row>
    <row r="364" spans="1:20" ht="17.25" thickBot="1" x14ac:dyDescent="0.35">
      <c r="A364" s="77"/>
      <c r="B364" s="36" t="s">
        <v>29</v>
      </c>
      <c r="C364" s="37"/>
      <c r="D364" s="53"/>
      <c r="E364" s="39"/>
      <c r="F364" s="40"/>
      <c r="G364" s="40"/>
      <c r="H364" s="40"/>
      <c r="I364" s="54"/>
      <c r="J364" s="40"/>
      <c r="K364" s="38"/>
      <c r="L364" s="39"/>
      <c r="M364" s="40"/>
      <c r="N364" s="54"/>
      <c r="O364" s="40"/>
      <c r="P364" s="40"/>
      <c r="Q364" s="40"/>
      <c r="R364" s="86"/>
      <c r="S364" s="71">
        <f>T352+T355+T359</f>
        <v>0</v>
      </c>
      <c r="T364" s="72"/>
    </row>
    <row r="365" spans="1:20" ht="17.25" thickBot="1" x14ac:dyDescent="0.35"/>
    <row r="366" spans="1:20" ht="17.25" thickBot="1" x14ac:dyDescent="0.35">
      <c r="A366" s="56" t="s">
        <v>0</v>
      </c>
      <c r="B366" s="30" t="s">
        <v>1</v>
      </c>
      <c r="C366" s="4" t="s">
        <v>2</v>
      </c>
      <c r="D366" s="4" t="s">
        <v>3</v>
      </c>
      <c r="E366" s="5" t="s">
        <v>4</v>
      </c>
      <c r="F366" s="6" t="s">
        <v>5</v>
      </c>
      <c r="G366" s="5" t="s">
        <v>6</v>
      </c>
      <c r="H366" s="5" t="s">
        <v>7</v>
      </c>
      <c r="I366" s="5" t="s">
        <v>8</v>
      </c>
      <c r="J366" s="5" t="s">
        <v>9</v>
      </c>
      <c r="K366" s="5" t="s">
        <v>10</v>
      </c>
      <c r="L366" s="4" t="s">
        <v>11</v>
      </c>
      <c r="M366" s="6" t="s">
        <v>12</v>
      </c>
      <c r="N366" s="5" t="s">
        <v>13</v>
      </c>
      <c r="O366" s="4" t="s">
        <v>14</v>
      </c>
      <c r="P366" s="4" t="s">
        <v>15</v>
      </c>
      <c r="Q366" s="4" t="s">
        <v>16</v>
      </c>
      <c r="R366" s="4" t="s">
        <v>17</v>
      </c>
      <c r="S366" s="73" t="s">
        <v>18</v>
      </c>
      <c r="T366" s="74"/>
    </row>
    <row r="367" spans="1:20" ht="17.25" thickBot="1" x14ac:dyDescent="0.35">
      <c r="A367" s="75" t="s">
        <v>74</v>
      </c>
      <c r="B367" s="63" t="s">
        <v>20</v>
      </c>
      <c r="C367" s="49"/>
      <c r="D367" s="49"/>
      <c r="E367" s="50"/>
      <c r="F367" s="51"/>
      <c r="G367" s="50"/>
      <c r="H367" s="50"/>
      <c r="I367" s="50"/>
      <c r="J367" s="50"/>
      <c r="K367" s="50"/>
      <c r="L367" s="49"/>
      <c r="M367" s="51"/>
      <c r="N367" s="50"/>
      <c r="O367" s="8"/>
      <c r="P367" s="49"/>
      <c r="Q367" s="49"/>
      <c r="R367" s="49"/>
      <c r="S367" s="60" t="s">
        <v>57</v>
      </c>
      <c r="T367" s="58">
        <f>SUM(C369:R369,C376:Q376)</f>
        <v>0</v>
      </c>
    </row>
    <row r="368" spans="1:20" x14ac:dyDescent="0.3">
      <c r="A368" s="76"/>
      <c r="B368" s="32" t="s">
        <v>22</v>
      </c>
      <c r="C368" s="14"/>
      <c r="D368" s="14"/>
      <c r="E368" s="9"/>
      <c r="F368" s="10"/>
      <c r="G368" s="15"/>
      <c r="H368" s="15"/>
      <c r="I368" s="15"/>
      <c r="J368" s="15"/>
      <c r="K368" s="15"/>
      <c r="L368" s="14"/>
      <c r="M368" s="10"/>
      <c r="N368" s="15"/>
      <c r="O368" s="8"/>
      <c r="P368" s="8"/>
      <c r="Q368" s="8"/>
      <c r="R368" s="8"/>
      <c r="S368" s="78" t="s">
        <v>24</v>
      </c>
      <c r="T368" s="80">
        <f>SUM(C370:R370,C377:Q377)</f>
        <v>0</v>
      </c>
    </row>
    <row r="369" spans="1:20" x14ac:dyDescent="0.3">
      <c r="A369" s="76"/>
      <c r="B369" s="32" t="s">
        <v>23</v>
      </c>
      <c r="C369" s="18"/>
      <c r="D369" s="18"/>
      <c r="E369" s="19"/>
      <c r="F369" s="20"/>
      <c r="G369" s="19"/>
      <c r="H369" s="19"/>
      <c r="I369" s="19"/>
      <c r="J369" s="19"/>
      <c r="K369" s="19"/>
      <c r="L369" s="18"/>
      <c r="M369" s="20"/>
      <c r="N369" s="19"/>
      <c r="O369" s="18"/>
      <c r="P369" s="18"/>
      <c r="Q369" s="18"/>
      <c r="R369" s="18"/>
      <c r="S369" s="79"/>
      <c r="T369" s="81"/>
    </row>
    <row r="370" spans="1:20" x14ac:dyDescent="0.3">
      <c r="A370" s="76"/>
      <c r="B370" s="32" t="s">
        <v>25</v>
      </c>
      <c r="C370" s="18"/>
      <c r="D370" s="18"/>
      <c r="E370" s="19"/>
      <c r="F370" s="20"/>
      <c r="G370" s="19"/>
      <c r="H370" s="19"/>
      <c r="I370" s="19"/>
      <c r="J370" s="19"/>
      <c r="K370" s="19"/>
      <c r="L370" s="18"/>
      <c r="M370" s="20"/>
      <c r="N370" s="19"/>
      <c r="O370" s="23"/>
      <c r="P370" s="18"/>
      <c r="Q370" s="18"/>
      <c r="R370" s="18"/>
      <c r="S370" s="61" t="s">
        <v>58</v>
      </c>
      <c r="T370" s="67">
        <f>T368*1.5</f>
        <v>0</v>
      </c>
    </row>
    <row r="371" spans="1:20" ht="17.25" thickBot="1" x14ac:dyDescent="0.35">
      <c r="A371" s="76"/>
      <c r="B371" s="32" t="s">
        <v>26</v>
      </c>
      <c r="C371" s="18"/>
      <c r="D371" s="18"/>
      <c r="E371" s="19"/>
      <c r="F371" s="20"/>
      <c r="G371" s="19"/>
      <c r="H371" s="19"/>
      <c r="I371" s="19"/>
      <c r="J371" s="19"/>
      <c r="K371" s="19"/>
      <c r="L371" s="18"/>
      <c r="M371" s="20"/>
      <c r="N371" s="19"/>
      <c r="O371" s="23"/>
      <c r="P371" s="23"/>
      <c r="Q371" s="23"/>
      <c r="R371" s="24"/>
      <c r="S371" s="62" t="s">
        <v>59</v>
      </c>
      <c r="T371" s="68"/>
    </row>
    <row r="372" spans="1:20" ht="17.25" thickBot="1" x14ac:dyDescent="0.35">
      <c r="A372" s="76"/>
      <c r="B372" s="36" t="s">
        <v>29</v>
      </c>
      <c r="C372" s="18"/>
      <c r="D372" s="18"/>
      <c r="E372" s="19"/>
      <c r="F372" s="20"/>
      <c r="G372" s="28"/>
      <c r="H372" s="28"/>
      <c r="I372" s="28"/>
      <c r="J372" s="28"/>
      <c r="K372" s="28"/>
      <c r="L372" s="18"/>
      <c r="M372" s="20"/>
      <c r="N372" s="19"/>
      <c r="O372" s="18"/>
      <c r="P372" s="18"/>
      <c r="Q372" s="23"/>
      <c r="R372" s="26"/>
      <c r="S372" s="82" t="s">
        <v>28</v>
      </c>
      <c r="T372" s="80">
        <f>SUM(C371:R371,C378:Q378)</f>
        <v>0</v>
      </c>
    </row>
    <row r="373" spans="1:20" ht="17.25" thickBot="1" x14ac:dyDescent="0.35">
      <c r="A373" s="76"/>
      <c r="B373" s="30" t="s">
        <v>1</v>
      </c>
      <c r="C373" s="4" t="s">
        <v>30</v>
      </c>
      <c r="D373" s="6" t="s">
        <v>31</v>
      </c>
      <c r="E373" s="5" t="s">
        <v>32</v>
      </c>
      <c r="F373" s="4" t="s">
        <v>33</v>
      </c>
      <c r="G373" s="4" t="s">
        <v>34</v>
      </c>
      <c r="H373" s="4" t="s">
        <v>35</v>
      </c>
      <c r="I373" s="4" t="s">
        <v>36</v>
      </c>
      <c r="J373" s="4" t="s">
        <v>37</v>
      </c>
      <c r="K373" s="6" t="s">
        <v>38</v>
      </c>
      <c r="L373" s="5" t="s">
        <v>39</v>
      </c>
      <c r="M373" s="4" t="s">
        <v>40</v>
      </c>
      <c r="N373" s="4" t="s">
        <v>41</v>
      </c>
      <c r="O373" s="4" t="s">
        <v>42</v>
      </c>
      <c r="P373" s="4" t="s">
        <v>43</v>
      </c>
      <c r="Q373" s="4" t="s">
        <v>44</v>
      </c>
      <c r="R373" s="84"/>
      <c r="S373" s="83"/>
      <c r="T373" s="81"/>
    </row>
    <row r="374" spans="1:20" x14ac:dyDescent="0.3">
      <c r="A374" s="76"/>
      <c r="B374" s="63" t="s">
        <v>20</v>
      </c>
      <c r="C374" s="49"/>
      <c r="D374" s="51"/>
      <c r="E374" s="50"/>
      <c r="F374" s="8"/>
      <c r="G374" s="8"/>
      <c r="H374" s="49"/>
      <c r="I374" s="49"/>
      <c r="J374" s="49"/>
      <c r="K374" s="51"/>
      <c r="L374" s="50"/>
      <c r="M374" s="49"/>
      <c r="N374" s="49"/>
      <c r="O374" s="49"/>
      <c r="P374" s="49"/>
      <c r="Q374" s="8"/>
      <c r="R374" s="85"/>
      <c r="S374" s="61" t="s">
        <v>58</v>
      </c>
      <c r="T374" s="67">
        <f>T372*1.5</f>
        <v>0</v>
      </c>
    </row>
    <row r="375" spans="1:20" ht="17.25" thickBot="1" x14ac:dyDescent="0.35">
      <c r="A375" s="76"/>
      <c r="B375" s="32" t="s">
        <v>22</v>
      </c>
      <c r="C375" s="8"/>
      <c r="D375" s="10"/>
      <c r="E375" s="9"/>
      <c r="F375" s="14"/>
      <c r="G375" s="14"/>
      <c r="H375" s="8"/>
      <c r="I375" s="8"/>
      <c r="J375" s="8"/>
      <c r="K375" s="10"/>
      <c r="L375" s="9"/>
      <c r="M375" s="14"/>
      <c r="N375" s="14"/>
      <c r="O375" s="8"/>
      <c r="P375" s="8"/>
      <c r="Q375" s="14"/>
      <c r="R375" s="85"/>
      <c r="S375" s="62" t="s">
        <v>59</v>
      </c>
      <c r="T375" s="68"/>
    </row>
    <row r="376" spans="1:20" x14ac:dyDescent="0.3">
      <c r="A376" s="76"/>
      <c r="B376" s="32" t="s">
        <v>23</v>
      </c>
      <c r="C376" s="18"/>
      <c r="D376" s="20"/>
      <c r="E376" s="19"/>
      <c r="F376" s="18"/>
      <c r="G376" s="18"/>
      <c r="H376" s="18"/>
      <c r="I376" s="18"/>
      <c r="J376" s="18"/>
      <c r="K376" s="20"/>
      <c r="L376" s="19"/>
      <c r="M376" s="18"/>
      <c r="N376" s="18"/>
      <c r="O376" s="18"/>
      <c r="P376" s="18"/>
      <c r="Q376" s="18"/>
      <c r="R376" s="85"/>
      <c r="S376" s="69" t="s">
        <v>46</v>
      </c>
      <c r="T376" s="70"/>
    </row>
    <row r="377" spans="1:20" ht="17.25" thickBot="1" x14ac:dyDescent="0.35">
      <c r="A377" s="76"/>
      <c r="B377" s="32" t="s">
        <v>25</v>
      </c>
      <c r="C377" s="23"/>
      <c r="D377" s="21"/>
      <c r="E377" s="19"/>
      <c r="F377" s="18"/>
      <c r="G377" s="18"/>
      <c r="H377" s="18"/>
      <c r="I377" s="18"/>
      <c r="J377" s="23"/>
      <c r="K377" s="21"/>
      <c r="L377" s="22"/>
      <c r="M377" s="23"/>
      <c r="N377" s="18"/>
      <c r="O377" s="23"/>
      <c r="P377" s="23"/>
      <c r="Q377" s="23"/>
      <c r="R377" s="85"/>
      <c r="S377" s="71">
        <f>T367+T368+T372</f>
        <v>0</v>
      </c>
      <c r="T377" s="72"/>
    </row>
    <row r="378" spans="1:20" x14ac:dyDescent="0.3">
      <c r="A378" s="76"/>
      <c r="B378" s="32" t="s">
        <v>26</v>
      </c>
      <c r="C378" s="23"/>
      <c r="D378" s="21"/>
      <c r="E378" s="22"/>
      <c r="F378" s="23"/>
      <c r="G378" s="23"/>
      <c r="H378" s="23"/>
      <c r="I378" s="24"/>
      <c r="J378" s="23"/>
      <c r="K378" s="21"/>
      <c r="L378" s="22"/>
      <c r="M378" s="23"/>
      <c r="N378" s="24"/>
      <c r="O378" s="23"/>
      <c r="P378" s="23"/>
      <c r="Q378" s="23"/>
      <c r="R378" s="85"/>
      <c r="S378" s="69" t="s">
        <v>60</v>
      </c>
      <c r="T378" s="70"/>
    </row>
    <row r="379" spans="1:20" ht="17.25" thickBot="1" x14ac:dyDescent="0.35">
      <c r="A379" s="77"/>
      <c r="B379" s="36" t="s">
        <v>29</v>
      </c>
      <c r="C379" s="37"/>
      <c r="D379" s="53"/>
      <c r="E379" s="39"/>
      <c r="F379" s="40"/>
      <c r="G379" s="40"/>
      <c r="H379" s="40"/>
      <c r="I379" s="54"/>
      <c r="J379" s="40"/>
      <c r="K379" s="38"/>
      <c r="L379" s="39"/>
      <c r="M379" s="40"/>
      <c r="N379" s="54"/>
      <c r="O379" s="40"/>
      <c r="P379" s="40"/>
      <c r="Q379" s="40"/>
      <c r="R379" s="86"/>
      <c r="S379" s="71">
        <f>T367+T370+T374</f>
        <v>0</v>
      </c>
      <c r="T379" s="72"/>
    </row>
  </sheetData>
  <mergeCells count="310">
    <mergeCell ref="A20:A34"/>
    <mergeCell ref="S20:S21"/>
    <mergeCell ref="T20:T21"/>
    <mergeCell ref="S22:S24"/>
    <mergeCell ref="T22:T24"/>
    <mergeCell ref="A1:T1"/>
    <mergeCell ref="S2:T2"/>
    <mergeCell ref="A3:A17"/>
    <mergeCell ref="S3:S4"/>
    <mergeCell ref="T3:T4"/>
    <mergeCell ref="S5:S7"/>
    <mergeCell ref="T5:T7"/>
    <mergeCell ref="S8:S10"/>
    <mergeCell ref="T8:T10"/>
    <mergeCell ref="R10:R17"/>
    <mergeCell ref="S25:S27"/>
    <mergeCell ref="T25:T27"/>
    <mergeCell ref="R27:R34"/>
    <mergeCell ref="S28:S30"/>
    <mergeCell ref="T28:T30"/>
    <mergeCell ref="S31:T31"/>
    <mergeCell ref="S32:T34"/>
    <mergeCell ref="S11:S13"/>
    <mergeCell ref="T11:T13"/>
    <mergeCell ref="S14:T14"/>
    <mergeCell ref="S15:T17"/>
    <mergeCell ref="S19:T19"/>
    <mergeCell ref="S36:T36"/>
    <mergeCell ref="A37:A49"/>
    <mergeCell ref="S37:S38"/>
    <mergeCell ref="T37:T38"/>
    <mergeCell ref="S39:S42"/>
    <mergeCell ref="T39:T42"/>
    <mergeCell ref="R43:R49"/>
    <mergeCell ref="S43:S46"/>
    <mergeCell ref="T43:T46"/>
    <mergeCell ref="S47:T47"/>
    <mergeCell ref="S48:T49"/>
    <mergeCell ref="S51:T51"/>
    <mergeCell ref="A52:A64"/>
    <mergeCell ref="S52:S53"/>
    <mergeCell ref="T52:T53"/>
    <mergeCell ref="S54:S57"/>
    <mergeCell ref="T54:T57"/>
    <mergeCell ref="R58:R64"/>
    <mergeCell ref="S58:S61"/>
    <mergeCell ref="T58:T61"/>
    <mergeCell ref="S62:T62"/>
    <mergeCell ref="S63:T64"/>
    <mergeCell ref="S66:T66"/>
    <mergeCell ref="A67:A79"/>
    <mergeCell ref="S67:S68"/>
    <mergeCell ref="T67:T68"/>
    <mergeCell ref="S69:S72"/>
    <mergeCell ref="T69:T72"/>
    <mergeCell ref="R73:R79"/>
    <mergeCell ref="S73:S76"/>
    <mergeCell ref="A97:A109"/>
    <mergeCell ref="S97:S98"/>
    <mergeCell ref="T97:T98"/>
    <mergeCell ref="S99:S102"/>
    <mergeCell ref="T99:T102"/>
    <mergeCell ref="T73:T76"/>
    <mergeCell ref="S77:T77"/>
    <mergeCell ref="S78:T79"/>
    <mergeCell ref="S81:T81"/>
    <mergeCell ref="A82:A94"/>
    <mergeCell ref="S82:S83"/>
    <mergeCell ref="T82:T83"/>
    <mergeCell ref="S84:S87"/>
    <mergeCell ref="T84:T87"/>
    <mergeCell ref="R88:R94"/>
    <mergeCell ref="R103:R109"/>
    <mergeCell ref="S103:S106"/>
    <mergeCell ref="T103:T106"/>
    <mergeCell ref="S107:T107"/>
    <mergeCell ref="S108:T109"/>
    <mergeCell ref="S111:T111"/>
    <mergeCell ref="S88:S91"/>
    <mergeCell ref="T88:T91"/>
    <mergeCell ref="S92:T92"/>
    <mergeCell ref="S93:T94"/>
    <mergeCell ref="S96:T96"/>
    <mergeCell ref="A112:A124"/>
    <mergeCell ref="S112:S113"/>
    <mergeCell ref="T112:T113"/>
    <mergeCell ref="S114:S117"/>
    <mergeCell ref="T114:T117"/>
    <mergeCell ref="R118:R124"/>
    <mergeCell ref="S118:S121"/>
    <mergeCell ref="T118:T121"/>
    <mergeCell ref="S122:T122"/>
    <mergeCell ref="S123:T124"/>
    <mergeCell ref="S126:T126"/>
    <mergeCell ref="A127:A139"/>
    <mergeCell ref="S127:S128"/>
    <mergeCell ref="T127:T128"/>
    <mergeCell ref="S129:S132"/>
    <mergeCell ref="T129:T132"/>
    <mergeCell ref="R133:R139"/>
    <mergeCell ref="S133:S136"/>
    <mergeCell ref="T133:T136"/>
    <mergeCell ref="S137:T137"/>
    <mergeCell ref="A157:A169"/>
    <mergeCell ref="S158:S159"/>
    <mergeCell ref="T158:T159"/>
    <mergeCell ref="T160:T161"/>
    <mergeCell ref="S162:S163"/>
    <mergeCell ref="T162:T163"/>
    <mergeCell ref="R163:R169"/>
    <mergeCell ref="S138:T139"/>
    <mergeCell ref="S141:T141"/>
    <mergeCell ref="A142:A154"/>
    <mergeCell ref="S142:S143"/>
    <mergeCell ref="T142:T143"/>
    <mergeCell ref="S144:S147"/>
    <mergeCell ref="T144:T147"/>
    <mergeCell ref="R148:R154"/>
    <mergeCell ref="S148:S151"/>
    <mergeCell ref="T148:T151"/>
    <mergeCell ref="T164:T165"/>
    <mergeCell ref="S166:T166"/>
    <mergeCell ref="S167:T167"/>
    <mergeCell ref="S168:T168"/>
    <mergeCell ref="S169:T169"/>
    <mergeCell ref="S171:T171"/>
    <mergeCell ref="S152:T152"/>
    <mergeCell ref="S153:T154"/>
    <mergeCell ref="S156:T156"/>
    <mergeCell ref="A187:A199"/>
    <mergeCell ref="S188:S189"/>
    <mergeCell ref="T188:T189"/>
    <mergeCell ref="T190:T191"/>
    <mergeCell ref="S192:S193"/>
    <mergeCell ref="T192:T193"/>
    <mergeCell ref="R193:R199"/>
    <mergeCell ref="A172:A184"/>
    <mergeCell ref="S173:S174"/>
    <mergeCell ref="T173:T174"/>
    <mergeCell ref="T175:T176"/>
    <mergeCell ref="S177:S178"/>
    <mergeCell ref="T177:T178"/>
    <mergeCell ref="R178:R184"/>
    <mergeCell ref="T179:T180"/>
    <mergeCell ref="S181:T181"/>
    <mergeCell ref="S182:T182"/>
    <mergeCell ref="T194:T195"/>
    <mergeCell ref="S196:T196"/>
    <mergeCell ref="S197:T197"/>
    <mergeCell ref="S198:T198"/>
    <mergeCell ref="S199:T199"/>
    <mergeCell ref="S201:T201"/>
    <mergeCell ref="S183:T183"/>
    <mergeCell ref="S184:T184"/>
    <mergeCell ref="S186:T186"/>
    <mergeCell ref="A217:A229"/>
    <mergeCell ref="S218:S219"/>
    <mergeCell ref="T218:T219"/>
    <mergeCell ref="T220:T221"/>
    <mergeCell ref="S222:S223"/>
    <mergeCell ref="T222:T223"/>
    <mergeCell ref="R223:R229"/>
    <mergeCell ref="A202:A214"/>
    <mergeCell ref="S203:S204"/>
    <mergeCell ref="T203:T204"/>
    <mergeCell ref="T205:T206"/>
    <mergeCell ref="S207:S208"/>
    <mergeCell ref="T207:T208"/>
    <mergeCell ref="R208:R214"/>
    <mergeCell ref="T209:T210"/>
    <mergeCell ref="S211:T211"/>
    <mergeCell ref="S212:T212"/>
    <mergeCell ref="T224:T225"/>
    <mergeCell ref="S226:T226"/>
    <mergeCell ref="S227:T227"/>
    <mergeCell ref="S228:T228"/>
    <mergeCell ref="S229:T229"/>
    <mergeCell ref="S231:T231"/>
    <mergeCell ref="S213:T213"/>
    <mergeCell ref="S214:T214"/>
    <mergeCell ref="S216:T216"/>
    <mergeCell ref="A247:A259"/>
    <mergeCell ref="S248:S249"/>
    <mergeCell ref="T248:T249"/>
    <mergeCell ref="T250:T251"/>
    <mergeCell ref="S252:S253"/>
    <mergeCell ref="T252:T253"/>
    <mergeCell ref="R253:R259"/>
    <mergeCell ref="A232:A244"/>
    <mergeCell ref="S233:S234"/>
    <mergeCell ref="T233:T234"/>
    <mergeCell ref="T235:T236"/>
    <mergeCell ref="S237:S238"/>
    <mergeCell ref="T237:T238"/>
    <mergeCell ref="R238:R244"/>
    <mergeCell ref="T239:T240"/>
    <mergeCell ref="S241:T241"/>
    <mergeCell ref="S242:T242"/>
    <mergeCell ref="T254:T255"/>
    <mergeCell ref="S256:T256"/>
    <mergeCell ref="S257:T257"/>
    <mergeCell ref="S258:T258"/>
    <mergeCell ref="S259:T259"/>
    <mergeCell ref="S261:T261"/>
    <mergeCell ref="S243:T243"/>
    <mergeCell ref="S244:T244"/>
    <mergeCell ref="S246:T246"/>
    <mergeCell ref="A277:A289"/>
    <mergeCell ref="S278:S279"/>
    <mergeCell ref="T278:T279"/>
    <mergeCell ref="T280:T281"/>
    <mergeCell ref="S282:S283"/>
    <mergeCell ref="T282:T283"/>
    <mergeCell ref="R283:R289"/>
    <mergeCell ref="A262:A274"/>
    <mergeCell ref="S263:S264"/>
    <mergeCell ref="T263:T264"/>
    <mergeCell ref="T265:T266"/>
    <mergeCell ref="S267:S268"/>
    <mergeCell ref="T267:T268"/>
    <mergeCell ref="R268:R274"/>
    <mergeCell ref="T269:T270"/>
    <mergeCell ref="S271:T271"/>
    <mergeCell ref="S272:T272"/>
    <mergeCell ref="T284:T285"/>
    <mergeCell ref="S286:T286"/>
    <mergeCell ref="S287:T287"/>
    <mergeCell ref="S288:T288"/>
    <mergeCell ref="S289:T289"/>
    <mergeCell ref="S291:T291"/>
    <mergeCell ref="S273:T273"/>
    <mergeCell ref="S274:T274"/>
    <mergeCell ref="S276:T276"/>
    <mergeCell ref="A307:A319"/>
    <mergeCell ref="S308:S309"/>
    <mergeCell ref="T308:T309"/>
    <mergeCell ref="T310:T311"/>
    <mergeCell ref="S312:S313"/>
    <mergeCell ref="T312:T313"/>
    <mergeCell ref="R313:R319"/>
    <mergeCell ref="A292:A304"/>
    <mergeCell ref="S293:S294"/>
    <mergeCell ref="T293:T294"/>
    <mergeCell ref="T295:T296"/>
    <mergeCell ref="S297:S298"/>
    <mergeCell ref="T297:T298"/>
    <mergeCell ref="R298:R304"/>
    <mergeCell ref="T299:T300"/>
    <mergeCell ref="S301:T301"/>
    <mergeCell ref="S302:T302"/>
    <mergeCell ref="T314:T315"/>
    <mergeCell ref="S316:T316"/>
    <mergeCell ref="S317:T317"/>
    <mergeCell ref="S318:T318"/>
    <mergeCell ref="S319:T319"/>
    <mergeCell ref="S321:T321"/>
    <mergeCell ref="S303:T303"/>
    <mergeCell ref="S304:T304"/>
    <mergeCell ref="S306:T306"/>
    <mergeCell ref="A337:A349"/>
    <mergeCell ref="S338:S339"/>
    <mergeCell ref="T338:T339"/>
    <mergeCell ref="T340:T341"/>
    <mergeCell ref="S342:S343"/>
    <mergeCell ref="T342:T343"/>
    <mergeCell ref="R343:R349"/>
    <mergeCell ref="A322:A334"/>
    <mergeCell ref="S323:S324"/>
    <mergeCell ref="T323:T324"/>
    <mergeCell ref="T325:T326"/>
    <mergeCell ref="S327:S328"/>
    <mergeCell ref="T327:T328"/>
    <mergeCell ref="R328:R334"/>
    <mergeCell ref="T329:T330"/>
    <mergeCell ref="S331:T331"/>
    <mergeCell ref="S332:T332"/>
    <mergeCell ref="S362:T362"/>
    <mergeCell ref="T344:T345"/>
    <mergeCell ref="S346:T346"/>
    <mergeCell ref="S347:T347"/>
    <mergeCell ref="S348:T348"/>
    <mergeCell ref="S349:T349"/>
    <mergeCell ref="S351:T351"/>
    <mergeCell ref="S333:T333"/>
    <mergeCell ref="S334:T334"/>
    <mergeCell ref="S336:T336"/>
    <mergeCell ref="T374:T375"/>
    <mergeCell ref="S376:T376"/>
    <mergeCell ref="S377:T377"/>
    <mergeCell ref="S378:T378"/>
    <mergeCell ref="S379:T379"/>
    <mergeCell ref="S363:T363"/>
    <mergeCell ref="S364:T364"/>
    <mergeCell ref="S366:T366"/>
    <mergeCell ref="A367:A379"/>
    <mergeCell ref="S368:S369"/>
    <mergeCell ref="T368:T369"/>
    <mergeCell ref="T370:T371"/>
    <mergeCell ref="S372:S373"/>
    <mergeCell ref="T372:T373"/>
    <mergeCell ref="R373:R379"/>
    <mergeCell ref="A352:A364"/>
    <mergeCell ref="S353:S354"/>
    <mergeCell ref="T353:T354"/>
    <mergeCell ref="T355:T356"/>
    <mergeCell ref="S357:S358"/>
    <mergeCell ref="T357:T358"/>
    <mergeCell ref="R358:R364"/>
    <mergeCell ref="T359:T360"/>
    <mergeCell ref="S361:T361"/>
  </mergeCells>
  <phoneticPr fontId="3" type="noConversion"/>
  <conditionalFormatting sqref="A2:B2 A3:F3 A4:G4">
    <cfRule type="containsText" dxfId="2838" priority="2852" operator="containsText" text="연차">
      <formula>NOT(ISERROR(SEARCH("연차",A2)))</formula>
    </cfRule>
    <cfRule type="containsText" dxfId="2837" priority="2853" operator="containsText" text="생차">
      <formula>NOT(ISERROR(SEARCH("생차",A2)))</formula>
    </cfRule>
  </conditionalFormatting>
  <conditionalFormatting sqref="A36:B49 S36:T49 S66:T69 S96:T114">
    <cfRule type="containsText" dxfId="2836" priority="2992" operator="containsText" text="특근">
      <formula>NOT(ISERROR(SEARCH("특근",A36)))</formula>
    </cfRule>
  </conditionalFormatting>
  <conditionalFormatting sqref="A36:B49 S36:T49 S66:T69 S111:T114">
    <cfRule type="containsText" dxfId="2835" priority="2997" operator="containsText" text="잔업">
      <formula>NOT(ISERROR(SEARCH("잔업",A36)))</formula>
    </cfRule>
    <cfRule type="containsText" dxfId="2834" priority="2996" operator="containsText" text="생차">
      <formula>NOT(ISERROR(SEARCH("생차",A36)))</formula>
    </cfRule>
  </conditionalFormatting>
  <conditionalFormatting sqref="A51:B64">
    <cfRule type="containsText" dxfId="2833" priority="2977" operator="containsText" text="연차">
      <formula>NOT(ISERROR(SEARCH("연차",A51)))</formula>
    </cfRule>
    <cfRule type="containsText" dxfId="2832" priority="2976" operator="containsText" text="반차">
      <formula>NOT(ISERROR(SEARCH("반차",A51)))</formula>
    </cfRule>
    <cfRule type="containsText" dxfId="2831" priority="2975" operator="containsText" text="경조사">
      <formula>NOT(ISERROR(SEARCH("경조사",A51)))</formula>
    </cfRule>
    <cfRule type="containsText" dxfId="2830" priority="2974" operator="containsText" text="특근">
      <formula>NOT(ISERROR(SEARCH("특근",A51)))</formula>
    </cfRule>
    <cfRule type="containsText" dxfId="2829" priority="2978" operator="containsText" text="생차">
      <formula>NOT(ISERROR(SEARCH("생차",A51)))</formula>
    </cfRule>
    <cfRule type="containsText" dxfId="2828" priority="2979" operator="containsText" text="잔업">
      <formula>NOT(ISERROR(SEARCH("잔업",A51)))</formula>
    </cfRule>
  </conditionalFormatting>
  <conditionalFormatting sqref="A231:B244 S231:T244 A246:B259 A261:B350">
    <cfRule type="containsText" dxfId="2827" priority="3002" operator="containsText" text="잔업">
      <formula>NOT(ISERROR(SEARCH("잔업",A231)))</formula>
    </cfRule>
  </conditionalFormatting>
  <conditionalFormatting sqref="A231:B245 S245:T245">
    <cfRule type="containsText" dxfId="2826" priority="2774" operator="containsText" text="생차">
      <formula>NOT(ISERROR(SEARCH("생차",A231)))</formula>
    </cfRule>
  </conditionalFormatting>
  <conditionalFormatting sqref="A231:B245">
    <cfRule type="containsText" dxfId="2825" priority="2771" operator="containsText" text="경조사">
      <formula>NOT(ISERROR(SEARCH("경조사",A231)))</formula>
    </cfRule>
    <cfRule type="containsText" dxfId="2824" priority="2772" operator="containsText" text="반차">
      <formula>NOT(ISERROR(SEARCH("반차",A231)))</formula>
    </cfRule>
  </conditionalFormatting>
  <conditionalFormatting sqref="A231:B259 S245:T245">
    <cfRule type="containsText" dxfId="2823" priority="2773" operator="containsText" text="연차">
      <formula>NOT(ISERROR(SEARCH("연차",A231)))</formula>
    </cfRule>
  </conditionalFormatting>
  <conditionalFormatting sqref="A245:B245 S245:T245">
    <cfRule type="containsText" dxfId="2822" priority="2775" operator="containsText" text="잔업">
      <formula>NOT(ISERROR(SEARCH("잔업",A245)))</formula>
    </cfRule>
  </conditionalFormatting>
  <conditionalFormatting sqref="A260:B260 S260:T260">
    <cfRule type="containsText" dxfId="2821" priority="2751" operator="containsText" text="잔업">
      <formula>NOT(ISERROR(SEARCH("잔업",A260)))</formula>
    </cfRule>
  </conditionalFormatting>
  <conditionalFormatting sqref="A260:B260 S260:T274">
    <cfRule type="containsText" dxfId="2820" priority="2749" operator="containsText" text="연차">
      <formula>NOT(ISERROR(SEARCH("연차",A260)))</formula>
    </cfRule>
    <cfRule type="containsText" dxfId="2819" priority="2750" operator="containsText" text="생차">
      <formula>NOT(ISERROR(SEARCH("생차",A260)))</formula>
    </cfRule>
  </conditionalFormatting>
  <conditionalFormatting sqref="A261:B350 A246:B259 U261:XFD350">
    <cfRule type="containsText" dxfId="2818" priority="2860" operator="containsText" text="경조사">
      <formula>NOT(ISERROR(SEARCH("경조사",A246)))</formula>
    </cfRule>
  </conditionalFormatting>
  <conditionalFormatting sqref="A261:B350">
    <cfRule type="containsText" dxfId="2817" priority="2859" operator="containsText" text="연차">
      <formula>NOT(ISERROR(SEARCH("연차",A261)))</formula>
    </cfRule>
  </conditionalFormatting>
  <conditionalFormatting sqref="A321:B334">
    <cfRule type="containsText" dxfId="2816" priority="2811" operator="containsText" text="잔업">
      <formula>NOT(ISERROR(SEARCH("잔업",A321)))</formula>
    </cfRule>
    <cfRule type="containsText" dxfId="2815" priority="2808" operator="containsText" text="연차">
      <formula>NOT(ISERROR(SEARCH("연차",A321)))</formula>
    </cfRule>
    <cfRule type="containsText" dxfId="2814" priority="2809" operator="containsText" text="경조사">
      <formula>NOT(ISERROR(SEARCH("경조사",A321)))</formula>
    </cfRule>
    <cfRule type="containsText" dxfId="2813" priority="2810" operator="containsText" text="생차">
      <formula>NOT(ISERROR(SEARCH("생차",A321)))</formula>
    </cfRule>
  </conditionalFormatting>
  <conditionalFormatting sqref="A336:B349">
    <cfRule type="containsText" dxfId="2812" priority="2710" operator="containsText" text="경조사">
      <formula>NOT(ISERROR(SEARCH("경조사",A336)))</formula>
    </cfRule>
    <cfRule type="containsText" dxfId="2811" priority="2711" operator="containsText" text="생차">
      <formula>NOT(ISERROR(SEARCH("생차",A336)))</formula>
    </cfRule>
    <cfRule type="containsText" dxfId="2810" priority="2712" operator="containsText" text="잔업">
      <formula>NOT(ISERROR(SEARCH("잔업",A336)))</formula>
    </cfRule>
    <cfRule type="containsText" dxfId="2809" priority="2709" operator="containsText" text="연차">
      <formula>NOT(ISERROR(SEARCH("연차",A336)))</formula>
    </cfRule>
  </conditionalFormatting>
  <conditionalFormatting sqref="A351:B364">
    <cfRule type="containsText" dxfId="2808" priority="2562" operator="containsText" text="잔업">
      <formula>NOT(ISERROR(SEARCH("잔업",A351)))</formula>
    </cfRule>
    <cfRule type="containsText" dxfId="2807" priority="2561" operator="containsText" text="생차">
      <formula>NOT(ISERROR(SEARCH("생차",A351)))</formula>
    </cfRule>
    <cfRule type="containsText" dxfId="2806" priority="2560" operator="containsText" text="경조사">
      <formula>NOT(ISERROR(SEARCH("경조사",A351)))</formula>
    </cfRule>
    <cfRule type="containsText" dxfId="2805" priority="2559" operator="containsText" text="연차">
      <formula>NOT(ISERROR(SEARCH("연차",A351)))</formula>
    </cfRule>
  </conditionalFormatting>
  <conditionalFormatting sqref="A351:B365 U351:XFD365">
    <cfRule type="containsText" dxfId="2804" priority="2612" operator="containsText" text="경조사">
      <formula>NOT(ISERROR(SEARCH("경조사",A351)))</formula>
    </cfRule>
  </conditionalFormatting>
  <conditionalFormatting sqref="A351:B365">
    <cfRule type="containsText" dxfId="2803" priority="2614" operator="containsText" text="잔업">
      <formula>NOT(ISERROR(SEARCH("잔업",A351)))</formula>
    </cfRule>
    <cfRule type="containsText" dxfId="2802" priority="2613" operator="containsText" text="생차">
      <formula>NOT(ISERROR(SEARCH("생차",A351)))</formula>
    </cfRule>
    <cfRule type="containsText" dxfId="2801" priority="2611" operator="containsText" text="연차">
      <formula>NOT(ISERROR(SEARCH("연차",A351)))</formula>
    </cfRule>
  </conditionalFormatting>
  <conditionalFormatting sqref="A366:B379">
    <cfRule type="containsText" dxfId="2800" priority="2499" operator="containsText" text="경조사">
      <formula>NOT(ISERROR(SEARCH("경조사",A366)))</formula>
    </cfRule>
    <cfRule type="containsText" dxfId="2799" priority="2501" operator="containsText" text="잔업">
      <formula>NOT(ISERROR(SEARCH("잔업",A366)))</formula>
    </cfRule>
    <cfRule type="containsText" dxfId="2798" priority="2500" operator="containsText" text="생차">
      <formula>NOT(ISERROR(SEARCH("생차",A366)))</formula>
    </cfRule>
    <cfRule type="containsText" dxfId="2797" priority="2498" operator="containsText" text="연차">
      <formula>NOT(ISERROR(SEARCH("연차",A366)))</formula>
    </cfRule>
  </conditionalFormatting>
  <conditionalFormatting sqref="A366:B380 U366:XFD380">
    <cfRule type="containsText" dxfId="2796" priority="2551" operator="containsText" text="경조사">
      <formula>NOT(ISERROR(SEARCH("경조사",A366)))</formula>
    </cfRule>
  </conditionalFormatting>
  <conditionalFormatting sqref="A366:B380">
    <cfRule type="containsText" dxfId="2795" priority="2553" operator="containsText" text="잔업">
      <formula>NOT(ISERROR(SEARCH("잔업",A366)))</formula>
    </cfRule>
    <cfRule type="containsText" dxfId="2794" priority="2552" operator="containsText" text="생차">
      <formula>NOT(ISERROR(SEARCH("생차",A366)))</formula>
    </cfRule>
    <cfRule type="containsText" dxfId="2793" priority="2550" operator="containsText" text="연차">
      <formula>NOT(ISERROR(SEARCH("연차",A366)))</formula>
    </cfRule>
  </conditionalFormatting>
  <conditionalFormatting sqref="A3:I3">
    <cfRule type="containsText" dxfId="2792" priority="2851" operator="containsText" text="반차">
      <formula>NOT(ISERROR(SEARCH("반차",A3)))</formula>
    </cfRule>
    <cfRule type="containsText" dxfId="2791" priority="2850" operator="containsText" text="경조사">
      <formula>NOT(ISERROR(SEARCH("경조사",A3)))</formula>
    </cfRule>
  </conditionalFormatting>
  <conditionalFormatting sqref="A3:J4">
    <cfRule type="containsText" dxfId="2790" priority="2641" operator="containsText" text="특근">
      <formula>NOT(ISERROR(SEARCH("특근",A3)))</formula>
    </cfRule>
  </conditionalFormatting>
  <conditionalFormatting sqref="A4:J4">
    <cfRule type="containsText" dxfId="2789" priority="2642" operator="containsText" text="경조사">
      <formula>NOT(ISERROR(SEARCH("경조사",A4)))</formula>
    </cfRule>
    <cfRule type="containsText" dxfId="2788" priority="2643" operator="containsText" text="반차">
      <formula>NOT(ISERROR(SEARCH("반차",A4)))</formula>
    </cfRule>
  </conditionalFormatting>
  <conditionalFormatting sqref="A14:J16 A17:B17">
    <cfRule type="containsText" dxfId="2787" priority="2967" operator="containsText" text="잔업">
      <formula>NOT(ISERROR(SEARCH("잔업",A14)))</formula>
    </cfRule>
    <cfRule type="containsText" dxfId="2786" priority="2966" operator="containsText" text="생차">
      <formula>NOT(ISERROR(SEARCH("생차",A14)))</formula>
    </cfRule>
    <cfRule type="containsText" dxfId="2785" priority="2965" operator="containsText" text="연차">
      <formula>NOT(ISERROR(SEARCH("연차",A14)))</formula>
    </cfRule>
    <cfRule type="containsText" dxfId="2784" priority="2964" operator="containsText" text="반차">
      <formula>NOT(ISERROR(SEARCH("반차",A14)))</formula>
    </cfRule>
  </conditionalFormatting>
  <conditionalFormatting sqref="A14:J16 A66:B79 A96:B124 A335:XFD335 A350:XFD350 A365:XFD365 A380:XFD1048576">
    <cfRule type="containsText" dxfId="2783" priority="2963" operator="containsText" text="경조사">
      <formula>NOT(ISERROR(SEARCH("경조사",A14)))</formula>
    </cfRule>
  </conditionalFormatting>
  <conditionalFormatting sqref="A260:R260">
    <cfRule type="containsText" dxfId="2782" priority="2736" operator="containsText" text="경조사">
      <formula>NOT(ISERROR(SEARCH("경조사",A260)))</formula>
    </cfRule>
  </conditionalFormatting>
  <conditionalFormatting sqref="A1:T1 S2:T2 A335:T335 A350:T350 A2:B2 A3:D3 A4:N4 A365:T365 A380:T1048576 A66:B79 A96:B124">
    <cfRule type="containsText" dxfId="2781" priority="2878" operator="containsText" text="잔업">
      <formula>NOT(ISERROR(SEARCH("잔업",A1)))</formula>
    </cfRule>
  </conditionalFormatting>
  <conditionalFormatting sqref="A1:T1 S2:T2">
    <cfRule type="containsText" dxfId="2780" priority="2877" operator="containsText" text="생차">
      <formula>NOT(ISERROR(SEARCH("생차",A1)))</formula>
    </cfRule>
  </conditionalFormatting>
  <conditionalFormatting sqref="A1:T2">
    <cfRule type="containsText" dxfId="2779" priority="2429" operator="containsText" text="특근">
      <formula>NOT(ISERROR(SEARCH("특근",A1)))</formula>
    </cfRule>
  </conditionalFormatting>
  <conditionalFormatting sqref="A14:T18 A335:T335 A350:T350 A365:T365 A380:T1048576 A66:B79 A96:B124">
    <cfRule type="containsText" dxfId="2778" priority="2883" operator="containsText" text="특근">
      <formula>NOT(ISERROR(SEARCH("특근",A14)))</formula>
    </cfRule>
  </conditionalFormatting>
  <conditionalFormatting sqref="A35:T35">
    <cfRule type="containsText" dxfId="2777" priority="2961" operator="containsText" text="잔업">
      <formula>NOT(ISERROR(SEARCH("잔업",A35)))</formula>
    </cfRule>
    <cfRule type="containsText" dxfId="2776" priority="2960" operator="containsText" text="생차">
      <formula>NOT(ISERROR(SEARCH("생차",A35)))</formula>
    </cfRule>
    <cfRule type="containsText" dxfId="2775" priority="2956" operator="containsText" text="특근">
      <formula>NOT(ISERROR(SEARCH("특근",A35)))</formula>
    </cfRule>
  </conditionalFormatting>
  <conditionalFormatting sqref="A50:T50">
    <cfRule type="containsText" dxfId="2774" priority="2990" operator="containsText" text="생차">
      <formula>NOT(ISERROR(SEARCH("생차",A50)))</formula>
    </cfRule>
    <cfRule type="containsText" dxfId="2773" priority="2991" operator="containsText" text="잔업">
      <formula>NOT(ISERROR(SEARCH("잔업",A50)))</formula>
    </cfRule>
    <cfRule type="containsText" dxfId="2772" priority="2986" operator="containsText" text="특근">
      <formula>NOT(ISERROR(SEARCH("특근",A50)))</formula>
    </cfRule>
  </conditionalFormatting>
  <conditionalFormatting sqref="A65:T65">
    <cfRule type="containsText" dxfId="2771" priority="2980" operator="containsText" text="특근">
      <formula>NOT(ISERROR(SEARCH("특근",A65)))</formula>
    </cfRule>
    <cfRule type="containsText" dxfId="2770" priority="2985" operator="containsText" text="잔업">
      <formula>NOT(ISERROR(SEARCH("잔업",A65)))</formula>
    </cfRule>
    <cfRule type="containsText" dxfId="2769" priority="2984" operator="containsText" text="생차">
      <formula>NOT(ISERROR(SEARCH("생차",A65)))</formula>
    </cfRule>
  </conditionalFormatting>
  <conditionalFormatting sqref="A245:T245">
    <cfRule type="containsText" dxfId="2768" priority="2756" operator="containsText" text="특근">
      <formula>NOT(ISERROR(SEARCH("특근",A245)))</formula>
    </cfRule>
  </conditionalFormatting>
  <conditionalFormatting sqref="A260:T260">
    <cfRule type="containsText" dxfId="2767" priority="2732" operator="containsText" text="특근">
      <formula>NOT(ISERROR(SEARCH("특근",A260)))</formula>
    </cfRule>
  </conditionalFormatting>
  <conditionalFormatting sqref="A320:T320">
    <cfRule type="containsText" dxfId="2766" priority="2723" operator="containsText" text="잔업">
      <formula>NOT(ISERROR(SEARCH("잔업",A320)))</formula>
    </cfRule>
    <cfRule type="containsText" dxfId="2765" priority="2724" operator="containsText" text="특근">
      <formula>NOT(ISERROR(SEARCH("특근",A320)))</formula>
    </cfRule>
    <cfRule type="containsText" dxfId="2764" priority="2727" operator="containsText" text="생차">
      <formula>NOT(ISERROR(SEARCH("생차",A320)))</formula>
    </cfRule>
  </conditionalFormatting>
  <conditionalFormatting sqref="A1:XFD1 S2:XFD2">
    <cfRule type="containsText" dxfId="2763" priority="2876" operator="containsText" text="연차">
      <formula>NOT(ISERROR(SEARCH("연차",A1)))</formula>
    </cfRule>
  </conditionalFormatting>
  <conditionalFormatting sqref="A1:XFD2">
    <cfRule type="containsText" dxfId="2762" priority="2431" operator="containsText" text="반차">
      <formula>NOT(ISERROR(SEARCH("반차",A1)))</formula>
    </cfRule>
    <cfRule type="containsText" dxfId="2761" priority="2430" operator="containsText" text="경조사">
      <formula>NOT(ISERROR(SEARCH("경조사",A1)))</formula>
    </cfRule>
  </conditionalFormatting>
  <conditionalFormatting sqref="A17:XFD18">
    <cfRule type="containsText" dxfId="2760" priority="2887" operator="containsText" text="경조사">
      <formula>NOT(ISERROR(SEARCH("경조사",A17)))</formula>
    </cfRule>
  </conditionalFormatting>
  <conditionalFormatting sqref="A35:XFD35">
    <cfRule type="containsText" dxfId="2759" priority="2959" operator="containsText" text="연차">
      <formula>NOT(ISERROR(SEARCH("연차",A35)))</formula>
    </cfRule>
    <cfRule type="containsText" dxfId="2758" priority="2958" operator="containsText" text="반차">
      <formula>NOT(ISERROR(SEARCH("반차",A35)))</formula>
    </cfRule>
    <cfRule type="containsText" dxfId="2757" priority="2957" operator="containsText" text="경조사">
      <formula>NOT(ISERROR(SEARCH("경조사",A35)))</formula>
    </cfRule>
  </conditionalFormatting>
  <conditionalFormatting sqref="A50:XFD50">
    <cfRule type="containsText" dxfId="2756" priority="2988" operator="containsText" text="반차">
      <formula>NOT(ISERROR(SEARCH("반차",A50)))</formula>
    </cfRule>
    <cfRule type="containsText" dxfId="2755" priority="2989" operator="containsText" text="연차">
      <formula>NOT(ISERROR(SEARCH("연차",A50)))</formula>
    </cfRule>
    <cfRule type="containsText" dxfId="2754" priority="2987" operator="containsText" text="경조사">
      <formula>NOT(ISERROR(SEARCH("경조사",A50)))</formula>
    </cfRule>
  </conditionalFormatting>
  <conditionalFormatting sqref="A65:XFD65">
    <cfRule type="containsText" dxfId="2753" priority="2981" operator="containsText" text="경조사">
      <formula>NOT(ISERROR(SEARCH("경조사",A65)))</formula>
    </cfRule>
    <cfRule type="containsText" dxfId="2752" priority="2983" operator="containsText" text="연차">
      <formula>NOT(ISERROR(SEARCH("연차",A65)))</formula>
    </cfRule>
    <cfRule type="containsText" dxfId="2751" priority="2982" operator="containsText" text="반차">
      <formula>NOT(ISERROR(SEARCH("반차",A65)))</formula>
    </cfRule>
  </conditionalFormatting>
  <conditionalFormatting sqref="A320:XFD320">
    <cfRule type="containsText" dxfId="2750" priority="2726" operator="containsText" text="연차">
      <formula>NOT(ISERROR(SEARCH("연차",A320)))</formula>
    </cfRule>
    <cfRule type="containsText" dxfId="2749" priority="2725" operator="containsText" text="경조사">
      <formula>NOT(ISERROR(SEARCH("경조사",A320)))</formula>
    </cfRule>
  </conditionalFormatting>
  <conditionalFormatting sqref="C11:C12">
    <cfRule type="containsText" dxfId="2748" priority="2452" operator="containsText" text="잔업">
      <formula>NOT(ISERROR(SEARCH("잔업",C11)))</formula>
    </cfRule>
    <cfRule type="containsText" dxfId="2747" priority="2450" operator="containsText" text="연차">
      <formula>NOT(ISERROR(SEARCH("연차",C11)))</formula>
    </cfRule>
    <cfRule type="containsText" dxfId="2746" priority="2449" operator="containsText" text="반차">
      <formula>NOT(ISERROR(SEARCH("반차",C11)))</formula>
    </cfRule>
    <cfRule type="containsText" dxfId="2745" priority="2448" operator="containsText" text="경조사">
      <formula>NOT(ISERROR(SEARCH("경조사",C11)))</formula>
    </cfRule>
    <cfRule type="containsText" dxfId="2744" priority="2451" operator="containsText" text="생차">
      <formula>NOT(ISERROR(SEARCH("생차",C11)))</formula>
    </cfRule>
  </conditionalFormatting>
  <conditionalFormatting sqref="C28:C29">
    <cfRule type="containsText" dxfId="2743" priority="2267" operator="containsText" text="잔업">
      <formula>NOT(ISERROR(SEARCH("잔업",C28)))</formula>
    </cfRule>
    <cfRule type="containsText" dxfId="2742" priority="2266" operator="containsText" text="생차">
      <formula>NOT(ISERROR(SEARCH("생차",C28)))</formula>
    </cfRule>
    <cfRule type="containsText" dxfId="2741" priority="2265" operator="containsText" text="연차">
      <formula>NOT(ISERROR(SEARCH("연차",C28)))</formula>
    </cfRule>
    <cfRule type="containsText" dxfId="2740" priority="2263" operator="containsText" text="경조사">
      <formula>NOT(ISERROR(SEARCH("경조사",C28)))</formula>
    </cfRule>
    <cfRule type="containsText" dxfId="2739" priority="2264" operator="containsText" text="반차">
      <formula>NOT(ISERROR(SEARCH("반차",C28)))</formula>
    </cfRule>
  </conditionalFormatting>
  <conditionalFormatting sqref="C40:C41">
    <cfRule type="containsText" dxfId="2738" priority="2212" operator="containsText" text="반차">
      <formula>NOT(ISERROR(SEARCH("반차",C40)))</formula>
    </cfRule>
    <cfRule type="containsText" dxfId="2737" priority="2213" operator="containsText" text="연차">
      <formula>NOT(ISERROR(SEARCH("연차",C40)))</formula>
    </cfRule>
    <cfRule type="containsText" dxfId="2736" priority="2214" operator="containsText" text="생차">
      <formula>NOT(ISERROR(SEARCH("생차",C40)))</formula>
    </cfRule>
    <cfRule type="containsText" dxfId="2735" priority="2215" operator="containsText" text="잔업">
      <formula>NOT(ISERROR(SEARCH("잔업",C40)))</formula>
    </cfRule>
  </conditionalFormatting>
  <conditionalFormatting sqref="C40:C42">
    <cfRule type="containsText" dxfId="2734" priority="2207" operator="containsText" text="특근">
      <formula>NOT(ISERROR(SEARCH("특근",C40)))</formula>
    </cfRule>
    <cfRule type="containsText" dxfId="2733" priority="2211" operator="containsText" text="경조사">
      <formula>NOT(ISERROR(SEARCH("경조사",C40)))</formula>
    </cfRule>
  </conditionalFormatting>
  <conditionalFormatting sqref="C42">
    <cfRule type="containsText" dxfId="2732" priority="2210" operator="containsText" text="반차">
      <formula>NOT(ISERROR(SEARCH("반차",C42)))</formula>
    </cfRule>
    <cfRule type="containsText" dxfId="2731" priority="2209" operator="containsText" text="연차">
      <formula>NOT(ISERROR(SEARCH("연차",C42)))</formula>
    </cfRule>
    <cfRule type="containsText" dxfId="2730" priority="2208" operator="containsText" text="생차">
      <formula>NOT(ISERROR(SEARCH("생차",C42)))</formula>
    </cfRule>
  </conditionalFormatting>
  <conditionalFormatting sqref="C55:C56">
    <cfRule type="containsText" dxfId="2729" priority="2115" operator="containsText" text="반차">
      <formula>NOT(ISERROR(SEARCH("반차",C55)))</formula>
    </cfRule>
    <cfRule type="containsText" dxfId="2728" priority="2118" operator="containsText" text="잔업">
      <formula>NOT(ISERROR(SEARCH("잔업",C55)))</formula>
    </cfRule>
    <cfRule type="containsText" dxfId="2727" priority="2117" operator="containsText" text="생차">
      <formula>NOT(ISERROR(SEARCH("생차",C55)))</formula>
    </cfRule>
    <cfRule type="containsText" dxfId="2726" priority="2116" operator="containsText" text="연차">
      <formula>NOT(ISERROR(SEARCH("연차",C55)))</formula>
    </cfRule>
  </conditionalFormatting>
  <conditionalFormatting sqref="C55:C57">
    <cfRule type="containsText" dxfId="2725" priority="2114" operator="containsText" text="경조사">
      <formula>NOT(ISERROR(SEARCH("경조사",C55)))</formula>
    </cfRule>
    <cfRule type="containsText" dxfId="2724" priority="2110" operator="containsText" text="특근">
      <formula>NOT(ISERROR(SEARCH("특근",C55)))</formula>
    </cfRule>
  </conditionalFormatting>
  <conditionalFormatting sqref="C57">
    <cfRule type="containsText" dxfId="2723" priority="2113" operator="containsText" text="반차">
      <formula>NOT(ISERROR(SEARCH("반차",C57)))</formula>
    </cfRule>
    <cfRule type="containsText" dxfId="2722" priority="2111" operator="containsText" text="생차">
      <formula>NOT(ISERROR(SEARCH("생차",C57)))</formula>
    </cfRule>
    <cfRule type="containsText" dxfId="2721" priority="2112" operator="containsText" text="연차">
      <formula>NOT(ISERROR(SEARCH("연차",C57)))</formula>
    </cfRule>
  </conditionalFormatting>
  <conditionalFormatting sqref="C70:C71">
    <cfRule type="containsText" dxfId="2720" priority="2020" operator="containsText" text="생차">
      <formula>NOT(ISERROR(SEARCH("생차",C70)))</formula>
    </cfRule>
    <cfRule type="containsText" dxfId="2719" priority="2021" operator="containsText" text="잔업">
      <formula>NOT(ISERROR(SEARCH("잔업",C70)))</formula>
    </cfRule>
    <cfRule type="containsText" dxfId="2718" priority="2019" operator="containsText" text="연차">
      <formula>NOT(ISERROR(SEARCH("연차",C70)))</formula>
    </cfRule>
    <cfRule type="containsText" dxfId="2717" priority="2018" operator="containsText" text="반차">
      <formula>NOT(ISERROR(SEARCH("반차",C70)))</formula>
    </cfRule>
  </conditionalFormatting>
  <conditionalFormatting sqref="C70:C72">
    <cfRule type="containsText" dxfId="2716" priority="2013" operator="containsText" text="특근">
      <formula>NOT(ISERROR(SEARCH("특근",C70)))</formula>
    </cfRule>
    <cfRule type="containsText" dxfId="2715" priority="2017" operator="containsText" text="경조사">
      <formula>NOT(ISERROR(SEARCH("경조사",C70)))</formula>
    </cfRule>
  </conditionalFormatting>
  <conditionalFormatting sqref="C72">
    <cfRule type="containsText" dxfId="2714" priority="2016" operator="containsText" text="반차">
      <formula>NOT(ISERROR(SEARCH("반차",C72)))</formula>
    </cfRule>
    <cfRule type="containsText" dxfId="2713" priority="2015" operator="containsText" text="연차">
      <formula>NOT(ISERROR(SEARCH("연차",C72)))</formula>
    </cfRule>
    <cfRule type="containsText" dxfId="2712" priority="2014" operator="containsText" text="생차">
      <formula>NOT(ISERROR(SEARCH("생차",C72)))</formula>
    </cfRule>
  </conditionalFormatting>
  <conditionalFormatting sqref="C85:C86">
    <cfRule type="containsText" dxfId="2711" priority="1921" operator="containsText" text="반차">
      <formula>NOT(ISERROR(SEARCH("반차",C85)))</formula>
    </cfRule>
    <cfRule type="containsText" dxfId="2710" priority="1922" operator="containsText" text="연차">
      <formula>NOT(ISERROR(SEARCH("연차",C85)))</formula>
    </cfRule>
    <cfRule type="containsText" dxfId="2709" priority="1923" operator="containsText" text="생차">
      <formula>NOT(ISERROR(SEARCH("생차",C85)))</formula>
    </cfRule>
    <cfRule type="containsText" dxfId="2708" priority="1924" operator="containsText" text="잔업">
      <formula>NOT(ISERROR(SEARCH("잔업",C85)))</formula>
    </cfRule>
  </conditionalFormatting>
  <conditionalFormatting sqref="C85:C87">
    <cfRule type="containsText" dxfId="2707" priority="1916" operator="containsText" text="특근">
      <formula>NOT(ISERROR(SEARCH("특근",C85)))</formula>
    </cfRule>
    <cfRule type="containsText" dxfId="2706" priority="1920" operator="containsText" text="경조사">
      <formula>NOT(ISERROR(SEARCH("경조사",C85)))</formula>
    </cfRule>
  </conditionalFormatting>
  <conditionalFormatting sqref="C87">
    <cfRule type="containsText" dxfId="2705" priority="1918" operator="containsText" text="연차">
      <formula>NOT(ISERROR(SEARCH("연차",C87)))</formula>
    </cfRule>
    <cfRule type="containsText" dxfId="2704" priority="1917" operator="containsText" text="생차">
      <formula>NOT(ISERROR(SEARCH("생차",C87)))</formula>
    </cfRule>
    <cfRule type="containsText" dxfId="2703" priority="1919" operator="containsText" text="반차">
      <formula>NOT(ISERROR(SEARCH("반차",C87)))</formula>
    </cfRule>
  </conditionalFormatting>
  <conditionalFormatting sqref="C100:C101">
    <cfRule type="containsText" dxfId="2702" priority="1825" operator="containsText" text="연차">
      <formula>NOT(ISERROR(SEARCH("연차",C100)))</formula>
    </cfRule>
    <cfRule type="containsText" dxfId="2701" priority="1824" operator="containsText" text="반차">
      <formula>NOT(ISERROR(SEARCH("반차",C100)))</formula>
    </cfRule>
    <cfRule type="containsText" dxfId="2700" priority="1826" operator="containsText" text="생차">
      <formula>NOT(ISERROR(SEARCH("생차",C100)))</formula>
    </cfRule>
    <cfRule type="containsText" dxfId="2699" priority="1827" operator="containsText" text="잔업">
      <formula>NOT(ISERROR(SEARCH("잔업",C100)))</formula>
    </cfRule>
  </conditionalFormatting>
  <conditionalFormatting sqref="C100:C102">
    <cfRule type="containsText" dxfId="2698" priority="1819" operator="containsText" text="특근">
      <formula>NOT(ISERROR(SEARCH("특근",C100)))</formula>
    </cfRule>
    <cfRule type="containsText" dxfId="2697" priority="1823" operator="containsText" text="경조사">
      <formula>NOT(ISERROR(SEARCH("경조사",C100)))</formula>
    </cfRule>
  </conditionalFormatting>
  <conditionalFormatting sqref="C102">
    <cfRule type="containsText" dxfId="2696" priority="1822" operator="containsText" text="반차">
      <formula>NOT(ISERROR(SEARCH("반차",C102)))</formula>
    </cfRule>
    <cfRule type="containsText" dxfId="2695" priority="1821" operator="containsText" text="연차">
      <formula>NOT(ISERROR(SEARCH("연차",C102)))</formula>
    </cfRule>
    <cfRule type="containsText" dxfId="2694" priority="1820" operator="containsText" text="생차">
      <formula>NOT(ISERROR(SEARCH("생차",C102)))</formula>
    </cfRule>
  </conditionalFormatting>
  <conditionalFormatting sqref="C115:C116">
    <cfRule type="containsText" dxfId="2693" priority="1728" operator="containsText" text="연차">
      <formula>NOT(ISERROR(SEARCH("연차",C115)))</formula>
    </cfRule>
    <cfRule type="containsText" dxfId="2692" priority="1729" operator="containsText" text="생차">
      <formula>NOT(ISERROR(SEARCH("생차",C115)))</formula>
    </cfRule>
    <cfRule type="containsText" dxfId="2691" priority="1730" operator="containsText" text="잔업">
      <formula>NOT(ISERROR(SEARCH("잔업",C115)))</formula>
    </cfRule>
    <cfRule type="containsText" dxfId="2690" priority="1727" operator="containsText" text="반차">
      <formula>NOT(ISERROR(SEARCH("반차",C115)))</formula>
    </cfRule>
  </conditionalFormatting>
  <conditionalFormatting sqref="C115:C117">
    <cfRule type="containsText" dxfId="2689" priority="1726" operator="containsText" text="경조사">
      <formula>NOT(ISERROR(SEARCH("경조사",C115)))</formula>
    </cfRule>
    <cfRule type="containsText" dxfId="2688" priority="1722" operator="containsText" text="특근">
      <formula>NOT(ISERROR(SEARCH("특근",C115)))</formula>
    </cfRule>
  </conditionalFormatting>
  <conditionalFormatting sqref="C117">
    <cfRule type="containsText" dxfId="2687" priority="1725" operator="containsText" text="반차">
      <formula>NOT(ISERROR(SEARCH("반차",C117)))</formula>
    </cfRule>
    <cfRule type="containsText" dxfId="2686" priority="1723" operator="containsText" text="생차">
      <formula>NOT(ISERROR(SEARCH("생차",C117)))</formula>
    </cfRule>
    <cfRule type="containsText" dxfId="2685" priority="1724" operator="containsText" text="연차">
      <formula>NOT(ISERROR(SEARCH("연차",C117)))</formula>
    </cfRule>
  </conditionalFormatting>
  <conditionalFormatting sqref="C130:C131">
    <cfRule type="containsText" dxfId="2684" priority="1631" operator="containsText" text="연차">
      <formula>NOT(ISERROR(SEARCH("연차",C130)))</formula>
    </cfRule>
    <cfRule type="containsText" dxfId="2683" priority="1632" operator="containsText" text="생차">
      <formula>NOT(ISERROR(SEARCH("생차",C130)))</formula>
    </cfRule>
    <cfRule type="containsText" dxfId="2682" priority="1633" operator="containsText" text="잔업">
      <formula>NOT(ISERROR(SEARCH("잔업",C130)))</formula>
    </cfRule>
    <cfRule type="containsText" dxfId="2681" priority="1630" operator="containsText" text="반차">
      <formula>NOT(ISERROR(SEARCH("반차",C130)))</formula>
    </cfRule>
  </conditionalFormatting>
  <conditionalFormatting sqref="C130:C132">
    <cfRule type="containsText" dxfId="2680" priority="1625" operator="containsText" text="특근">
      <formula>NOT(ISERROR(SEARCH("특근",C130)))</formula>
    </cfRule>
    <cfRule type="containsText" dxfId="2679" priority="1629" operator="containsText" text="경조사">
      <formula>NOT(ISERROR(SEARCH("경조사",C130)))</formula>
    </cfRule>
  </conditionalFormatting>
  <conditionalFormatting sqref="C132">
    <cfRule type="containsText" dxfId="2678" priority="1626" operator="containsText" text="생차">
      <formula>NOT(ISERROR(SEARCH("생차",C132)))</formula>
    </cfRule>
    <cfRule type="containsText" dxfId="2677" priority="1627" operator="containsText" text="연차">
      <formula>NOT(ISERROR(SEARCH("연차",C132)))</formula>
    </cfRule>
    <cfRule type="containsText" dxfId="2676" priority="1628" operator="containsText" text="반차">
      <formula>NOT(ISERROR(SEARCH("반차",C132)))</formula>
    </cfRule>
  </conditionalFormatting>
  <conditionalFormatting sqref="C145:C146">
    <cfRule type="containsText" dxfId="2675" priority="1534" operator="containsText" text="연차">
      <formula>NOT(ISERROR(SEARCH("연차",C145)))</formula>
    </cfRule>
    <cfRule type="containsText" dxfId="2674" priority="1535" operator="containsText" text="생차">
      <formula>NOT(ISERROR(SEARCH("생차",C145)))</formula>
    </cfRule>
    <cfRule type="containsText" dxfId="2673" priority="1536" operator="containsText" text="잔업">
      <formula>NOT(ISERROR(SEARCH("잔업",C145)))</formula>
    </cfRule>
    <cfRule type="containsText" dxfId="2672" priority="1533" operator="containsText" text="반차">
      <formula>NOT(ISERROR(SEARCH("반차",C145)))</formula>
    </cfRule>
  </conditionalFormatting>
  <conditionalFormatting sqref="C145:C147">
    <cfRule type="containsText" dxfId="2671" priority="1528" operator="containsText" text="특근">
      <formula>NOT(ISERROR(SEARCH("특근",C145)))</formula>
    </cfRule>
    <cfRule type="containsText" dxfId="2670" priority="1532" operator="containsText" text="경조사">
      <formula>NOT(ISERROR(SEARCH("경조사",C145)))</formula>
    </cfRule>
  </conditionalFormatting>
  <conditionalFormatting sqref="C147">
    <cfRule type="containsText" dxfId="2669" priority="1529" operator="containsText" text="생차">
      <formula>NOT(ISERROR(SEARCH("생차",C147)))</formula>
    </cfRule>
    <cfRule type="containsText" dxfId="2668" priority="1531" operator="containsText" text="반차">
      <formula>NOT(ISERROR(SEARCH("반차",C147)))</formula>
    </cfRule>
    <cfRule type="containsText" dxfId="2667" priority="1530" operator="containsText" text="연차">
      <formula>NOT(ISERROR(SEARCH("연차",C147)))</formula>
    </cfRule>
  </conditionalFormatting>
  <conditionalFormatting sqref="C160:C161">
    <cfRule type="containsText" dxfId="2666" priority="1438" operator="containsText" text="생차">
      <formula>NOT(ISERROR(SEARCH("생차",C160)))</formula>
    </cfRule>
    <cfRule type="containsText" dxfId="2665" priority="1436" operator="containsText" text="반차">
      <formula>NOT(ISERROR(SEARCH("반차",C160)))</formula>
    </cfRule>
    <cfRule type="containsText" dxfId="2664" priority="1437" operator="containsText" text="연차">
      <formula>NOT(ISERROR(SEARCH("연차",C160)))</formula>
    </cfRule>
    <cfRule type="containsText" dxfId="2663" priority="1439" operator="containsText" text="잔업">
      <formula>NOT(ISERROR(SEARCH("잔업",C160)))</formula>
    </cfRule>
  </conditionalFormatting>
  <conditionalFormatting sqref="C160:C162">
    <cfRule type="containsText" dxfId="2662" priority="1431" operator="containsText" text="특근">
      <formula>NOT(ISERROR(SEARCH("특근",C160)))</formula>
    </cfRule>
    <cfRule type="containsText" dxfId="2661" priority="1435" operator="containsText" text="경조사">
      <formula>NOT(ISERROR(SEARCH("경조사",C160)))</formula>
    </cfRule>
  </conditionalFormatting>
  <conditionalFormatting sqref="C162">
    <cfRule type="containsText" dxfId="2660" priority="1432" operator="containsText" text="생차">
      <formula>NOT(ISERROR(SEARCH("생차",C162)))</formula>
    </cfRule>
    <cfRule type="containsText" dxfId="2659" priority="1434" operator="containsText" text="반차">
      <formula>NOT(ISERROR(SEARCH("반차",C162)))</formula>
    </cfRule>
    <cfRule type="containsText" dxfId="2658" priority="1433" operator="containsText" text="연차">
      <formula>NOT(ISERROR(SEARCH("연차",C162)))</formula>
    </cfRule>
  </conditionalFormatting>
  <conditionalFormatting sqref="C175:C176">
    <cfRule type="containsText" dxfId="2657" priority="1342" operator="containsText" text="잔업">
      <formula>NOT(ISERROR(SEARCH("잔업",C175)))</formula>
    </cfRule>
    <cfRule type="containsText" dxfId="2656" priority="1341" operator="containsText" text="생차">
      <formula>NOT(ISERROR(SEARCH("생차",C175)))</formula>
    </cfRule>
    <cfRule type="containsText" dxfId="2655" priority="1340" operator="containsText" text="연차">
      <formula>NOT(ISERROR(SEARCH("연차",C175)))</formula>
    </cfRule>
    <cfRule type="containsText" dxfId="2654" priority="1339" operator="containsText" text="반차">
      <formula>NOT(ISERROR(SEARCH("반차",C175)))</formula>
    </cfRule>
  </conditionalFormatting>
  <conditionalFormatting sqref="C175:C177">
    <cfRule type="containsText" dxfId="2653" priority="1338" operator="containsText" text="경조사">
      <formula>NOT(ISERROR(SEARCH("경조사",C175)))</formula>
    </cfRule>
    <cfRule type="containsText" dxfId="2652" priority="1334" operator="containsText" text="특근">
      <formula>NOT(ISERROR(SEARCH("특근",C175)))</formula>
    </cfRule>
  </conditionalFormatting>
  <conditionalFormatting sqref="C177">
    <cfRule type="containsText" dxfId="2651" priority="1337" operator="containsText" text="반차">
      <formula>NOT(ISERROR(SEARCH("반차",C177)))</formula>
    </cfRule>
    <cfRule type="containsText" dxfId="2650" priority="1336" operator="containsText" text="연차">
      <formula>NOT(ISERROR(SEARCH("연차",C177)))</formula>
    </cfRule>
    <cfRule type="containsText" dxfId="2649" priority="1335" operator="containsText" text="생차">
      <formula>NOT(ISERROR(SEARCH("생차",C177)))</formula>
    </cfRule>
  </conditionalFormatting>
  <conditionalFormatting sqref="C190:C191">
    <cfRule type="containsText" dxfId="2648" priority="1242" operator="containsText" text="반차">
      <formula>NOT(ISERROR(SEARCH("반차",C190)))</formula>
    </cfRule>
    <cfRule type="containsText" dxfId="2647" priority="1243" operator="containsText" text="연차">
      <formula>NOT(ISERROR(SEARCH("연차",C190)))</formula>
    </cfRule>
    <cfRule type="containsText" dxfId="2646" priority="1245" operator="containsText" text="잔업">
      <formula>NOT(ISERROR(SEARCH("잔업",C190)))</formula>
    </cfRule>
    <cfRule type="containsText" dxfId="2645" priority="1244" operator="containsText" text="생차">
      <formula>NOT(ISERROR(SEARCH("생차",C190)))</formula>
    </cfRule>
  </conditionalFormatting>
  <conditionalFormatting sqref="C190:C192">
    <cfRule type="containsText" dxfId="2644" priority="1237" operator="containsText" text="특근">
      <formula>NOT(ISERROR(SEARCH("특근",C190)))</formula>
    </cfRule>
    <cfRule type="containsText" dxfId="2643" priority="1241" operator="containsText" text="경조사">
      <formula>NOT(ISERROR(SEARCH("경조사",C190)))</formula>
    </cfRule>
  </conditionalFormatting>
  <conditionalFormatting sqref="C192">
    <cfRule type="containsText" dxfId="2642" priority="1239" operator="containsText" text="연차">
      <formula>NOT(ISERROR(SEARCH("연차",C192)))</formula>
    </cfRule>
    <cfRule type="containsText" dxfId="2641" priority="1240" operator="containsText" text="반차">
      <formula>NOT(ISERROR(SEARCH("반차",C192)))</formula>
    </cfRule>
    <cfRule type="containsText" dxfId="2640" priority="1238" operator="containsText" text="생차">
      <formula>NOT(ISERROR(SEARCH("생차",C192)))</formula>
    </cfRule>
  </conditionalFormatting>
  <conditionalFormatting sqref="C205:C206">
    <cfRule type="containsText" dxfId="2639" priority="1146" operator="containsText" text="연차">
      <formula>NOT(ISERROR(SEARCH("연차",C205)))</formula>
    </cfRule>
    <cfRule type="containsText" dxfId="2638" priority="1148" operator="containsText" text="잔업">
      <formula>NOT(ISERROR(SEARCH("잔업",C205)))</formula>
    </cfRule>
    <cfRule type="containsText" dxfId="2637" priority="1147" operator="containsText" text="생차">
      <formula>NOT(ISERROR(SEARCH("생차",C205)))</formula>
    </cfRule>
    <cfRule type="containsText" dxfId="2636" priority="1145" operator="containsText" text="반차">
      <formula>NOT(ISERROR(SEARCH("반차",C205)))</formula>
    </cfRule>
  </conditionalFormatting>
  <conditionalFormatting sqref="C205:C207">
    <cfRule type="containsText" dxfId="2635" priority="1140" operator="containsText" text="특근">
      <formula>NOT(ISERROR(SEARCH("특근",C205)))</formula>
    </cfRule>
    <cfRule type="containsText" dxfId="2634" priority="1144" operator="containsText" text="경조사">
      <formula>NOT(ISERROR(SEARCH("경조사",C205)))</formula>
    </cfRule>
  </conditionalFormatting>
  <conditionalFormatting sqref="C207">
    <cfRule type="containsText" dxfId="2633" priority="1142" operator="containsText" text="연차">
      <formula>NOT(ISERROR(SEARCH("연차",C207)))</formula>
    </cfRule>
    <cfRule type="containsText" dxfId="2632" priority="1141" operator="containsText" text="생차">
      <formula>NOT(ISERROR(SEARCH("생차",C207)))</formula>
    </cfRule>
    <cfRule type="containsText" dxfId="2631" priority="1143" operator="containsText" text="반차">
      <formula>NOT(ISERROR(SEARCH("반차",C207)))</formula>
    </cfRule>
  </conditionalFormatting>
  <conditionalFormatting sqref="C220:C221">
    <cfRule type="containsText" dxfId="2630" priority="1051" operator="containsText" text="잔업">
      <formula>NOT(ISERROR(SEARCH("잔업",C220)))</formula>
    </cfRule>
    <cfRule type="containsText" dxfId="2629" priority="1048" operator="containsText" text="반차">
      <formula>NOT(ISERROR(SEARCH("반차",C220)))</formula>
    </cfRule>
    <cfRule type="containsText" dxfId="2628" priority="1049" operator="containsText" text="연차">
      <formula>NOT(ISERROR(SEARCH("연차",C220)))</formula>
    </cfRule>
    <cfRule type="containsText" dxfId="2627" priority="1050" operator="containsText" text="생차">
      <formula>NOT(ISERROR(SEARCH("생차",C220)))</formula>
    </cfRule>
  </conditionalFormatting>
  <conditionalFormatting sqref="C220:C222">
    <cfRule type="containsText" dxfId="2626" priority="1043" operator="containsText" text="특근">
      <formula>NOT(ISERROR(SEARCH("특근",C220)))</formula>
    </cfRule>
    <cfRule type="containsText" dxfId="2625" priority="1047" operator="containsText" text="경조사">
      <formula>NOT(ISERROR(SEARCH("경조사",C220)))</formula>
    </cfRule>
  </conditionalFormatting>
  <conditionalFormatting sqref="C222">
    <cfRule type="containsText" dxfId="2624" priority="1044" operator="containsText" text="생차">
      <formula>NOT(ISERROR(SEARCH("생차",C222)))</formula>
    </cfRule>
    <cfRule type="containsText" dxfId="2623" priority="1046" operator="containsText" text="반차">
      <formula>NOT(ISERROR(SEARCH("반차",C222)))</formula>
    </cfRule>
    <cfRule type="containsText" dxfId="2622" priority="1045" operator="containsText" text="연차">
      <formula>NOT(ISERROR(SEARCH("연차",C222)))</formula>
    </cfRule>
  </conditionalFormatting>
  <conditionalFormatting sqref="C235:C236">
    <cfRule type="containsText" dxfId="2621" priority="954" operator="containsText" text="잔업">
      <formula>NOT(ISERROR(SEARCH("잔업",C235)))</formula>
    </cfRule>
    <cfRule type="containsText" dxfId="2620" priority="953" operator="containsText" text="생차">
      <formula>NOT(ISERROR(SEARCH("생차",C235)))</formula>
    </cfRule>
    <cfRule type="containsText" dxfId="2619" priority="952" operator="containsText" text="연차">
      <formula>NOT(ISERROR(SEARCH("연차",C235)))</formula>
    </cfRule>
    <cfRule type="containsText" dxfId="2618" priority="951" operator="containsText" text="반차">
      <formula>NOT(ISERROR(SEARCH("반차",C235)))</formula>
    </cfRule>
  </conditionalFormatting>
  <conditionalFormatting sqref="C235:C237">
    <cfRule type="containsText" dxfId="2617" priority="950" operator="containsText" text="경조사">
      <formula>NOT(ISERROR(SEARCH("경조사",C235)))</formula>
    </cfRule>
    <cfRule type="containsText" dxfId="2616" priority="946" operator="containsText" text="특근">
      <formula>NOT(ISERROR(SEARCH("특근",C235)))</formula>
    </cfRule>
  </conditionalFormatting>
  <conditionalFormatting sqref="C237">
    <cfRule type="containsText" dxfId="2615" priority="949" operator="containsText" text="반차">
      <formula>NOT(ISERROR(SEARCH("반차",C237)))</formula>
    </cfRule>
    <cfRule type="containsText" dxfId="2614" priority="947" operator="containsText" text="생차">
      <formula>NOT(ISERROR(SEARCH("생차",C237)))</formula>
    </cfRule>
    <cfRule type="containsText" dxfId="2613" priority="948" operator="containsText" text="연차">
      <formula>NOT(ISERROR(SEARCH("연차",C237)))</formula>
    </cfRule>
  </conditionalFormatting>
  <conditionalFormatting sqref="C250:C251">
    <cfRule type="containsText" dxfId="2612" priority="857" operator="containsText" text="잔업">
      <formula>NOT(ISERROR(SEARCH("잔업",C250)))</formula>
    </cfRule>
    <cfRule type="containsText" dxfId="2611" priority="856" operator="containsText" text="생차">
      <formula>NOT(ISERROR(SEARCH("생차",C250)))</formula>
    </cfRule>
    <cfRule type="containsText" dxfId="2610" priority="855" operator="containsText" text="연차">
      <formula>NOT(ISERROR(SEARCH("연차",C250)))</formula>
    </cfRule>
    <cfRule type="containsText" dxfId="2609" priority="854" operator="containsText" text="반차">
      <formula>NOT(ISERROR(SEARCH("반차",C250)))</formula>
    </cfRule>
  </conditionalFormatting>
  <conditionalFormatting sqref="C250:C252">
    <cfRule type="containsText" dxfId="2608" priority="853" operator="containsText" text="경조사">
      <formula>NOT(ISERROR(SEARCH("경조사",C250)))</formula>
    </cfRule>
    <cfRule type="containsText" dxfId="2607" priority="849" operator="containsText" text="특근">
      <formula>NOT(ISERROR(SEARCH("특근",C250)))</formula>
    </cfRule>
  </conditionalFormatting>
  <conditionalFormatting sqref="C252">
    <cfRule type="containsText" dxfId="2606" priority="851" operator="containsText" text="연차">
      <formula>NOT(ISERROR(SEARCH("연차",C252)))</formula>
    </cfRule>
    <cfRule type="containsText" dxfId="2605" priority="850" operator="containsText" text="생차">
      <formula>NOT(ISERROR(SEARCH("생차",C252)))</formula>
    </cfRule>
    <cfRule type="containsText" dxfId="2604" priority="852" operator="containsText" text="반차">
      <formula>NOT(ISERROR(SEARCH("반차",C252)))</formula>
    </cfRule>
  </conditionalFormatting>
  <conditionalFormatting sqref="C265:C266">
    <cfRule type="containsText" dxfId="2603" priority="759" operator="containsText" text="생차">
      <formula>NOT(ISERROR(SEARCH("생차",C265)))</formula>
    </cfRule>
    <cfRule type="containsText" dxfId="2602" priority="758" operator="containsText" text="연차">
      <formula>NOT(ISERROR(SEARCH("연차",C265)))</formula>
    </cfRule>
    <cfRule type="containsText" dxfId="2601" priority="760" operator="containsText" text="잔업">
      <formula>NOT(ISERROR(SEARCH("잔업",C265)))</formula>
    </cfRule>
    <cfRule type="containsText" dxfId="2600" priority="757" operator="containsText" text="반차">
      <formula>NOT(ISERROR(SEARCH("반차",C265)))</formula>
    </cfRule>
  </conditionalFormatting>
  <conditionalFormatting sqref="C265:C267">
    <cfRule type="containsText" dxfId="2599" priority="756" operator="containsText" text="경조사">
      <formula>NOT(ISERROR(SEARCH("경조사",C265)))</formula>
    </cfRule>
    <cfRule type="containsText" dxfId="2598" priority="752" operator="containsText" text="특근">
      <formula>NOT(ISERROR(SEARCH("특근",C265)))</formula>
    </cfRule>
  </conditionalFormatting>
  <conditionalFormatting sqref="C267">
    <cfRule type="containsText" dxfId="2597" priority="753" operator="containsText" text="생차">
      <formula>NOT(ISERROR(SEARCH("생차",C267)))</formula>
    </cfRule>
    <cfRule type="containsText" dxfId="2596" priority="755" operator="containsText" text="반차">
      <formula>NOT(ISERROR(SEARCH("반차",C267)))</formula>
    </cfRule>
    <cfRule type="containsText" dxfId="2595" priority="754" operator="containsText" text="연차">
      <formula>NOT(ISERROR(SEARCH("연차",C267)))</formula>
    </cfRule>
  </conditionalFormatting>
  <conditionalFormatting sqref="C280:C281">
    <cfRule type="containsText" dxfId="2594" priority="661" operator="containsText" text="연차">
      <formula>NOT(ISERROR(SEARCH("연차",C280)))</formula>
    </cfRule>
    <cfRule type="containsText" dxfId="2593" priority="662" operator="containsText" text="생차">
      <formula>NOT(ISERROR(SEARCH("생차",C280)))</formula>
    </cfRule>
    <cfRule type="containsText" dxfId="2592" priority="663" operator="containsText" text="잔업">
      <formula>NOT(ISERROR(SEARCH("잔업",C280)))</formula>
    </cfRule>
    <cfRule type="containsText" dxfId="2591" priority="660" operator="containsText" text="반차">
      <formula>NOT(ISERROR(SEARCH("반차",C280)))</formula>
    </cfRule>
  </conditionalFormatting>
  <conditionalFormatting sqref="C280:C282">
    <cfRule type="containsText" dxfId="2590" priority="659" operator="containsText" text="경조사">
      <formula>NOT(ISERROR(SEARCH("경조사",C280)))</formula>
    </cfRule>
    <cfRule type="containsText" dxfId="2589" priority="655" operator="containsText" text="특근">
      <formula>NOT(ISERROR(SEARCH("특근",C280)))</formula>
    </cfRule>
  </conditionalFormatting>
  <conditionalFormatting sqref="C282">
    <cfRule type="containsText" dxfId="2588" priority="658" operator="containsText" text="반차">
      <formula>NOT(ISERROR(SEARCH("반차",C282)))</formula>
    </cfRule>
    <cfRule type="containsText" dxfId="2587" priority="656" operator="containsText" text="생차">
      <formula>NOT(ISERROR(SEARCH("생차",C282)))</formula>
    </cfRule>
    <cfRule type="containsText" dxfId="2586" priority="657" operator="containsText" text="연차">
      <formula>NOT(ISERROR(SEARCH("연차",C282)))</formula>
    </cfRule>
  </conditionalFormatting>
  <conditionalFormatting sqref="C295:C296">
    <cfRule type="containsText" dxfId="2585" priority="564" operator="containsText" text="연차">
      <formula>NOT(ISERROR(SEARCH("연차",C295)))</formula>
    </cfRule>
    <cfRule type="containsText" dxfId="2584" priority="565" operator="containsText" text="생차">
      <formula>NOT(ISERROR(SEARCH("생차",C295)))</formula>
    </cfRule>
    <cfRule type="containsText" dxfId="2583" priority="566" operator="containsText" text="잔업">
      <formula>NOT(ISERROR(SEARCH("잔업",C295)))</formula>
    </cfRule>
    <cfRule type="containsText" dxfId="2582" priority="563" operator="containsText" text="반차">
      <formula>NOT(ISERROR(SEARCH("반차",C295)))</formula>
    </cfRule>
  </conditionalFormatting>
  <conditionalFormatting sqref="C295:C297">
    <cfRule type="containsText" dxfId="2581" priority="558" operator="containsText" text="특근">
      <formula>NOT(ISERROR(SEARCH("특근",C295)))</formula>
    </cfRule>
    <cfRule type="containsText" dxfId="2580" priority="562" operator="containsText" text="경조사">
      <formula>NOT(ISERROR(SEARCH("경조사",C295)))</formula>
    </cfRule>
  </conditionalFormatting>
  <conditionalFormatting sqref="C297">
    <cfRule type="containsText" dxfId="2579" priority="560" operator="containsText" text="연차">
      <formula>NOT(ISERROR(SEARCH("연차",C297)))</formula>
    </cfRule>
    <cfRule type="containsText" dxfId="2578" priority="559" operator="containsText" text="생차">
      <formula>NOT(ISERROR(SEARCH("생차",C297)))</formula>
    </cfRule>
    <cfRule type="containsText" dxfId="2577" priority="561" operator="containsText" text="반차">
      <formula>NOT(ISERROR(SEARCH("반차",C297)))</formula>
    </cfRule>
  </conditionalFormatting>
  <conditionalFormatting sqref="C310:C311">
    <cfRule type="containsText" dxfId="2576" priority="466" operator="containsText" text="반차">
      <formula>NOT(ISERROR(SEARCH("반차",C310)))</formula>
    </cfRule>
    <cfRule type="containsText" dxfId="2575" priority="467" operator="containsText" text="연차">
      <formula>NOT(ISERROR(SEARCH("연차",C310)))</formula>
    </cfRule>
    <cfRule type="containsText" dxfId="2574" priority="468" operator="containsText" text="생차">
      <formula>NOT(ISERROR(SEARCH("생차",C310)))</formula>
    </cfRule>
    <cfRule type="containsText" dxfId="2573" priority="469" operator="containsText" text="잔업">
      <formula>NOT(ISERROR(SEARCH("잔업",C310)))</formula>
    </cfRule>
  </conditionalFormatting>
  <conditionalFormatting sqref="C310:C312">
    <cfRule type="containsText" dxfId="2572" priority="461" operator="containsText" text="특근">
      <formula>NOT(ISERROR(SEARCH("특근",C310)))</formula>
    </cfRule>
    <cfRule type="containsText" dxfId="2571" priority="465" operator="containsText" text="경조사">
      <formula>NOT(ISERROR(SEARCH("경조사",C310)))</formula>
    </cfRule>
  </conditionalFormatting>
  <conditionalFormatting sqref="C312">
    <cfRule type="containsText" dxfId="2570" priority="462" operator="containsText" text="생차">
      <formula>NOT(ISERROR(SEARCH("생차",C312)))</formula>
    </cfRule>
    <cfRule type="containsText" dxfId="2569" priority="463" operator="containsText" text="연차">
      <formula>NOT(ISERROR(SEARCH("연차",C312)))</formula>
    </cfRule>
    <cfRule type="containsText" dxfId="2568" priority="464" operator="containsText" text="반차">
      <formula>NOT(ISERROR(SEARCH("반차",C312)))</formula>
    </cfRule>
  </conditionalFormatting>
  <conditionalFormatting sqref="C325:C326">
    <cfRule type="containsText" dxfId="2567" priority="372" operator="containsText" text="잔업">
      <formula>NOT(ISERROR(SEARCH("잔업",C325)))</formula>
    </cfRule>
    <cfRule type="containsText" dxfId="2566" priority="369" operator="containsText" text="반차">
      <formula>NOT(ISERROR(SEARCH("반차",C325)))</formula>
    </cfRule>
    <cfRule type="containsText" dxfId="2565" priority="370" operator="containsText" text="연차">
      <formula>NOT(ISERROR(SEARCH("연차",C325)))</formula>
    </cfRule>
    <cfRule type="containsText" dxfId="2564" priority="371" operator="containsText" text="생차">
      <formula>NOT(ISERROR(SEARCH("생차",C325)))</formula>
    </cfRule>
  </conditionalFormatting>
  <conditionalFormatting sqref="C325:C327">
    <cfRule type="containsText" dxfId="2563" priority="364" operator="containsText" text="특근">
      <formula>NOT(ISERROR(SEARCH("특근",C325)))</formula>
    </cfRule>
    <cfRule type="containsText" dxfId="2562" priority="368" operator="containsText" text="경조사">
      <formula>NOT(ISERROR(SEARCH("경조사",C325)))</formula>
    </cfRule>
  </conditionalFormatting>
  <conditionalFormatting sqref="C327">
    <cfRule type="containsText" dxfId="2561" priority="367" operator="containsText" text="반차">
      <formula>NOT(ISERROR(SEARCH("반차",C327)))</formula>
    </cfRule>
    <cfRule type="containsText" dxfId="2560" priority="366" operator="containsText" text="연차">
      <formula>NOT(ISERROR(SEARCH("연차",C327)))</formula>
    </cfRule>
    <cfRule type="containsText" dxfId="2559" priority="365" operator="containsText" text="생차">
      <formula>NOT(ISERROR(SEARCH("생차",C327)))</formula>
    </cfRule>
  </conditionalFormatting>
  <conditionalFormatting sqref="C340:C341">
    <cfRule type="containsText" dxfId="2558" priority="275" operator="containsText" text="잔업">
      <formula>NOT(ISERROR(SEARCH("잔업",C340)))</formula>
    </cfRule>
    <cfRule type="containsText" dxfId="2557" priority="274" operator="containsText" text="생차">
      <formula>NOT(ISERROR(SEARCH("생차",C340)))</formula>
    </cfRule>
    <cfRule type="containsText" dxfId="2556" priority="273" operator="containsText" text="연차">
      <formula>NOT(ISERROR(SEARCH("연차",C340)))</formula>
    </cfRule>
    <cfRule type="containsText" dxfId="2555" priority="272" operator="containsText" text="반차">
      <formula>NOT(ISERROR(SEARCH("반차",C340)))</formula>
    </cfRule>
  </conditionalFormatting>
  <conditionalFormatting sqref="C340:C342">
    <cfRule type="containsText" dxfId="2554" priority="271" operator="containsText" text="경조사">
      <formula>NOT(ISERROR(SEARCH("경조사",C340)))</formula>
    </cfRule>
    <cfRule type="containsText" dxfId="2553" priority="267" operator="containsText" text="특근">
      <formula>NOT(ISERROR(SEARCH("특근",C340)))</formula>
    </cfRule>
  </conditionalFormatting>
  <conditionalFormatting sqref="C342">
    <cfRule type="containsText" dxfId="2552" priority="268" operator="containsText" text="생차">
      <formula>NOT(ISERROR(SEARCH("생차",C342)))</formula>
    </cfRule>
    <cfRule type="containsText" dxfId="2551" priority="269" operator="containsText" text="연차">
      <formula>NOT(ISERROR(SEARCH("연차",C342)))</formula>
    </cfRule>
    <cfRule type="containsText" dxfId="2550" priority="270" operator="containsText" text="반차">
      <formula>NOT(ISERROR(SEARCH("반차",C342)))</formula>
    </cfRule>
  </conditionalFormatting>
  <conditionalFormatting sqref="C355:C356">
    <cfRule type="containsText" dxfId="2549" priority="175" operator="containsText" text="반차">
      <formula>NOT(ISERROR(SEARCH("반차",C355)))</formula>
    </cfRule>
    <cfRule type="containsText" dxfId="2548" priority="176" operator="containsText" text="연차">
      <formula>NOT(ISERROR(SEARCH("연차",C355)))</formula>
    </cfRule>
    <cfRule type="containsText" dxfId="2547" priority="177" operator="containsText" text="생차">
      <formula>NOT(ISERROR(SEARCH("생차",C355)))</formula>
    </cfRule>
    <cfRule type="containsText" dxfId="2546" priority="178" operator="containsText" text="잔업">
      <formula>NOT(ISERROR(SEARCH("잔업",C355)))</formula>
    </cfRule>
  </conditionalFormatting>
  <conditionalFormatting sqref="C355:C357">
    <cfRule type="containsText" dxfId="2545" priority="170" operator="containsText" text="특근">
      <formula>NOT(ISERROR(SEARCH("특근",C355)))</formula>
    </cfRule>
    <cfRule type="containsText" dxfId="2544" priority="174" operator="containsText" text="경조사">
      <formula>NOT(ISERROR(SEARCH("경조사",C355)))</formula>
    </cfRule>
  </conditionalFormatting>
  <conditionalFormatting sqref="C357">
    <cfRule type="containsText" dxfId="2543" priority="172" operator="containsText" text="연차">
      <formula>NOT(ISERROR(SEARCH("연차",C357)))</formula>
    </cfRule>
    <cfRule type="containsText" dxfId="2542" priority="173" operator="containsText" text="반차">
      <formula>NOT(ISERROR(SEARCH("반차",C357)))</formula>
    </cfRule>
    <cfRule type="containsText" dxfId="2541" priority="171" operator="containsText" text="생차">
      <formula>NOT(ISERROR(SEARCH("생차",C357)))</formula>
    </cfRule>
  </conditionalFormatting>
  <conditionalFormatting sqref="C370:C371">
    <cfRule type="containsText" dxfId="2540" priority="81" operator="containsText" text="잔업">
      <formula>NOT(ISERROR(SEARCH("잔업",C370)))</formula>
    </cfRule>
    <cfRule type="containsText" dxfId="2539" priority="80" operator="containsText" text="생차">
      <formula>NOT(ISERROR(SEARCH("생차",C370)))</formula>
    </cfRule>
    <cfRule type="containsText" dxfId="2538" priority="79" operator="containsText" text="연차">
      <formula>NOT(ISERROR(SEARCH("연차",C370)))</formula>
    </cfRule>
    <cfRule type="containsText" dxfId="2537" priority="78" operator="containsText" text="반차">
      <formula>NOT(ISERROR(SEARCH("반차",C370)))</formula>
    </cfRule>
  </conditionalFormatting>
  <conditionalFormatting sqref="C370:C372">
    <cfRule type="containsText" dxfId="2536" priority="77" operator="containsText" text="경조사">
      <formula>NOT(ISERROR(SEARCH("경조사",C370)))</formula>
    </cfRule>
    <cfRule type="containsText" dxfId="2535" priority="73" operator="containsText" text="특근">
      <formula>NOT(ISERROR(SEARCH("특근",C370)))</formula>
    </cfRule>
  </conditionalFormatting>
  <conditionalFormatting sqref="C372">
    <cfRule type="containsText" dxfId="2534" priority="74" operator="containsText" text="생차">
      <formula>NOT(ISERROR(SEARCH("생차",C372)))</formula>
    </cfRule>
    <cfRule type="containsText" dxfId="2533" priority="76" operator="containsText" text="반차">
      <formula>NOT(ISERROR(SEARCH("반차",C372)))</formula>
    </cfRule>
    <cfRule type="containsText" dxfId="2532" priority="75" operator="containsText" text="연차">
      <formula>NOT(ISERROR(SEARCH("연차",C372)))</formula>
    </cfRule>
  </conditionalFormatting>
  <conditionalFormatting sqref="C20:D20 C21:N21">
    <cfRule type="containsText" dxfId="2531" priority="2382" operator="containsText" text="잔업">
      <formula>NOT(ISERROR(SEARCH("잔업",C20)))</formula>
    </cfRule>
  </conditionalFormatting>
  <conditionalFormatting sqref="C47:D48">
    <cfRule type="containsText" dxfId="2530" priority="2168" operator="containsText" text="반차">
      <formula>NOT(ISERROR(SEARCH("반차",C47)))</formula>
    </cfRule>
    <cfRule type="containsText" dxfId="2529" priority="2171" operator="containsText" text="잔업">
      <formula>NOT(ISERROR(SEARCH("잔업",C47)))</formula>
    </cfRule>
    <cfRule type="containsText" dxfId="2528" priority="2170" operator="containsText" text="생차">
      <formula>NOT(ISERROR(SEARCH("생차",C47)))</formula>
    </cfRule>
    <cfRule type="containsText" dxfId="2527" priority="2169" operator="containsText" text="연차">
      <formula>NOT(ISERROR(SEARCH("연차",C47)))</formula>
    </cfRule>
  </conditionalFormatting>
  <conditionalFormatting sqref="C47:D49">
    <cfRule type="containsText" dxfId="2526" priority="2167" operator="containsText" text="경조사">
      <formula>NOT(ISERROR(SEARCH("경조사",C47)))</formula>
    </cfRule>
  </conditionalFormatting>
  <conditionalFormatting sqref="C49:D49">
    <cfRule type="containsText" dxfId="2525" priority="2165" operator="containsText" text="연차">
      <formula>NOT(ISERROR(SEARCH("연차",C49)))</formula>
    </cfRule>
    <cfRule type="containsText" dxfId="2524" priority="2164" operator="containsText" text="생차">
      <formula>NOT(ISERROR(SEARCH("생차",C49)))</formula>
    </cfRule>
    <cfRule type="containsText" dxfId="2523" priority="2166" operator="containsText" text="반차">
      <formula>NOT(ISERROR(SEARCH("반차",C49)))</formula>
    </cfRule>
  </conditionalFormatting>
  <conditionalFormatting sqref="C62:D63">
    <cfRule type="containsText" dxfId="2522" priority="2073" operator="containsText" text="생차">
      <formula>NOT(ISERROR(SEARCH("생차",C62)))</formula>
    </cfRule>
    <cfRule type="containsText" dxfId="2521" priority="2074" operator="containsText" text="잔업">
      <formula>NOT(ISERROR(SEARCH("잔업",C62)))</formula>
    </cfRule>
    <cfRule type="containsText" dxfId="2520" priority="2072" operator="containsText" text="연차">
      <formula>NOT(ISERROR(SEARCH("연차",C62)))</formula>
    </cfRule>
    <cfRule type="containsText" dxfId="2519" priority="2071" operator="containsText" text="반차">
      <formula>NOT(ISERROR(SEARCH("반차",C62)))</formula>
    </cfRule>
  </conditionalFormatting>
  <conditionalFormatting sqref="C62:D64">
    <cfRule type="containsText" dxfId="2518" priority="2070" operator="containsText" text="경조사">
      <formula>NOT(ISERROR(SEARCH("경조사",C62)))</formula>
    </cfRule>
  </conditionalFormatting>
  <conditionalFormatting sqref="C64:D64">
    <cfRule type="containsText" dxfId="2517" priority="2069" operator="containsText" text="반차">
      <formula>NOT(ISERROR(SEARCH("반차",C64)))</formula>
    </cfRule>
    <cfRule type="containsText" dxfId="2516" priority="2068" operator="containsText" text="연차">
      <formula>NOT(ISERROR(SEARCH("연차",C64)))</formula>
    </cfRule>
    <cfRule type="containsText" dxfId="2515" priority="2067" operator="containsText" text="생차">
      <formula>NOT(ISERROR(SEARCH("생차",C64)))</formula>
    </cfRule>
  </conditionalFormatting>
  <conditionalFormatting sqref="C77:D78">
    <cfRule type="containsText" dxfId="2514" priority="1975" operator="containsText" text="연차">
      <formula>NOT(ISERROR(SEARCH("연차",C77)))</formula>
    </cfRule>
    <cfRule type="containsText" dxfId="2513" priority="1974" operator="containsText" text="반차">
      <formula>NOT(ISERROR(SEARCH("반차",C77)))</formula>
    </cfRule>
    <cfRule type="containsText" dxfId="2512" priority="1976" operator="containsText" text="생차">
      <formula>NOT(ISERROR(SEARCH("생차",C77)))</formula>
    </cfRule>
    <cfRule type="containsText" dxfId="2511" priority="1977" operator="containsText" text="잔업">
      <formula>NOT(ISERROR(SEARCH("잔업",C77)))</formula>
    </cfRule>
  </conditionalFormatting>
  <conditionalFormatting sqref="C77:D79">
    <cfRule type="containsText" dxfId="2510" priority="1973" operator="containsText" text="경조사">
      <formula>NOT(ISERROR(SEARCH("경조사",C77)))</formula>
    </cfRule>
  </conditionalFormatting>
  <conditionalFormatting sqref="C79:D79">
    <cfRule type="containsText" dxfId="2509" priority="1972" operator="containsText" text="반차">
      <formula>NOT(ISERROR(SEARCH("반차",C79)))</formula>
    </cfRule>
    <cfRule type="containsText" dxfId="2508" priority="1970" operator="containsText" text="생차">
      <formula>NOT(ISERROR(SEARCH("생차",C79)))</formula>
    </cfRule>
    <cfRule type="containsText" dxfId="2507" priority="1971" operator="containsText" text="연차">
      <formula>NOT(ISERROR(SEARCH("연차",C79)))</formula>
    </cfRule>
  </conditionalFormatting>
  <conditionalFormatting sqref="C92:D93">
    <cfRule type="containsText" dxfId="2506" priority="1877" operator="containsText" text="반차">
      <formula>NOT(ISERROR(SEARCH("반차",C92)))</formula>
    </cfRule>
    <cfRule type="containsText" dxfId="2505" priority="1878" operator="containsText" text="연차">
      <formula>NOT(ISERROR(SEARCH("연차",C92)))</formula>
    </cfRule>
    <cfRule type="containsText" dxfId="2504" priority="1880" operator="containsText" text="잔업">
      <formula>NOT(ISERROR(SEARCH("잔업",C92)))</formula>
    </cfRule>
    <cfRule type="containsText" dxfId="2503" priority="1879" operator="containsText" text="생차">
      <formula>NOT(ISERROR(SEARCH("생차",C92)))</formula>
    </cfRule>
  </conditionalFormatting>
  <conditionalFormatting sqref="C92:D94">
    <cfRule type="containsText" dxfId="2502" priority="1876" operator="containsText" text="경조사">
      <formula>NOT(ISERROR(SEARCH("경조사",C92)))</formula>
    </cfRule>
  </conditionalFormatting>
  <conditionalFormatting sqref="C94:D94">
    <cfRule type="containsText" dxfId="2501" priority="1873" operator="containsText" text="생차">
      <formula>NOT(ISERROR(SEARCH("생차",C94)))</formula>
    </cfRule>
    <cfRule type="containsText" dxfId="2500" priority="1874" operator="containsText" text="연차">
      <formula>NOT(ISERROR(SEARCH("연차",C94)))</formula>
    </cfRule>
    <cfRule type="containsText" dxfId="2499" priority="1875" operator="containsText" text="반차">
      <formula>NOT(ISERROR(SEARCH("반차",C94)))</formula>
    </cfRule>
  </conditionalFormatting>
  <conditionalFormatting sqref="C107:D108">
    <cfRule type="containsText" dxfId="2498" priority="1780" operator="containsText" text="반차">
      <formula>NOT(ISERROR(SEARCH("반차",C107)))</formula>
    </cfRule>
    <cfRule type="containsText" dxfId="2497" priority="1783" operator="containsText" text="잔업">
      <formula>NOT(ISERROR(SEARCH("잔업",C107)))</formula>
    </cfRule>
    <cfRule type="containsText" dxfId="2496" priority="1781" operator="containsText" text="연차">
      <formula>NOT(ISERROR(SEARCH("연차",C107)))</formula>
    </cfRule>
    <cfRule type="containsText" dxfId="2495" priority="1782" operator="containsText" text="생차">
      <formula>NOT(ISERROR(SEARCH("생차",C107)))</formula>
    </cfRule>
  </conditionalFormatting>
  <conditionalFormatting sqref="C107:D109">
    <cfRule type="containsText" dxfId="2494" priority="1779" operator="containsText" text="경조사">
      <formula>NOT(ISERROR(SEARCH("경조사",C107)))</formula>
    </cfRule>
  </conditionalFormatting>
  <conditionalFormatting sqref="C109:D109">
    <cfRule type="containsText" dxfId="2493" priority="1777" operator="containsText" text="연차">
      <formula>NOT(ISERROR(SEARCH("연차",C109)))</formula>
    </cfRule>
    <cfRule type="containsText" dxfId="2492" priority="1776" operator="containsText" text="생차">
      <formula>NOT(ISERROR(SEARCH("생차",C109)))</formula>
    </cfRule>
    <cfRule type="containsText" dxfId="2491" priority="1778" operator="containsText" text="반차">
      <formula>NOT(ISERROR(SEARCH("반차",C109)))</formula>
    </cfRule>
  </conditionalFormatting>
  <conditionalFormatting sqref="C122:D123">
    <cfRule type="containsText" dxfId="2490" priority="1686" operator="containsText" text="잔업">
      <formula>NOT(ISERROR(SEARCH("잔업",C122)))</formula>
    </cfRule>
    <cfRule type="containsText" dxfId="2489" priority="1685" operator="containsText" text="생차">
      <formula>NOT(ISERROR(SEARCH("생차",C122)))</formula>
    </cfRule>
    <cfRule type="containsText" dxfId="2488" priority="1684" operator="containsText" text="연차">
      <formula>NOT(ISERROR(SEARCH("연차",C122)))</formula>
    </cfRule>
    <cfRule type="containsText" dxfId="2487" priority="1683" operator="containsText" text="반차">
      <formula>NOT(ISERROR(SEARCH("반차",C122)))</formula>
    </cfRule>
  </conditionalFormatting>
  <conditionalFormatting sqref="C122:D124">
    <cfRule type="containsText" dxfId="2486" priority="1682" operator="containsText" text="경조사">
      <formula>NOT(ISERROR(SEARCH("경조사",C122)))</formula>
    </cfRule>
  </conditionalFormatting>
  <conditionalFormatting sqref="C124:D124">
    <cfRule type="containsText" dxfId="2485" priority="1680" operator="containsText" text="연차">
      <formula>NOT(ISERROR(SEARCH("연차",C124)))</formula>
    </cfRule>
    <cfRule type="containsText" dxfId="2484" priority="1679" operator="containsText" text="생차">
      <formula>NOT(ISERROR(SEARCH("생차",C124)))</formula>
    </cfRule>
    <cfRule type="containsText" dxfId="2483" priority="1681" operator="containsText" text="반차">
      <formula>NOT(ISERROR(SEARCH("반차",C124)))</formula>
    </cfRule>
  </conditionalFormatting>
  <conditionalFormatting sqref="C137:D138">
    <cfRule type="containsText" dxfId="2482" priority="1589" operator="containsText" text="잔업">
      <formula>NOT(ISERROR(SEARCH("잔업",C137)))</formula>
    </cfRule>
    <cfRule type="containsText" dxfId="2481" priority="1586" operator="containsText" text="반차">
      <formula>NOT(ISERROR(SEARCH("반차",C137)))</formula>
    </cfRule>
    <cfRule type="containsText" dxfId="2480" priority="1587" operator="containsText" text="연차">
      <formula>NOT(ISERROR(SEARCH("연차",C137)))</formula>
    </cfRule>
    <cfRule type="containsText" dxfId="2479" priority="1588" operator="containsText" text="생차">
      <formula>NOT(ISERROR(SEARCH("생차",C137)))</formula>
    </cfRule>
  </conditionalFormatting>
  <conditionalFormatting sqref="C137:D139">
    <cfRule type="containsText" dxfId="2478" priority="1585" operator="containsText" text="경조사">
      <formula>NOT(ISERROR(SEARCH("경조사",C137)))</formula>
    </cfRule>
  </conditionalFormatting>
  <conditionalFormatting sqref="C139:D139">
    <cfRule type="containsText" dxfId="2477" priority="1583" operator="containsText" text="연차">
      <formula>NOT(ISERROR(SEARCH("연차",C139)))</formula>
    </cfRule>
    <cfRule type="containsText" dxfId="2476" priority="1584" operator="containsText" text="반차">
      <formula>NOT(ISERROR(SEARCH("반차",C139)))</formula>
    </cfRule>
    <cfRule type="containsText" dxfId="2475" priority="1582" operator="containsText" text="생차">
      <formula>NOT(ISERROR(SEARCH("생차",C139)))</formula>
    </cfRule>
  </conditionalFormatting>
  <conditionalFormatting sqref="C152:D153">
    <cfRule type="containsText" dxfId="2474" priority="1489" operator="containsText" text="반차">
      <formula>NOT(ISERROR(SEARCH("반차",C152)))</formula>
    </cfRule>
    <cfRule type="containsText" dxfId="2473" priority="1491" operator="containsText" text="생차">
      <formula>NOT(ISERROR(SEARCH("생차",C152)))</formula>
    </cfRule>
    <cfRule type="containsText" dxfId="2472" priority="1490" operator="containsText" text="연차">
      <formula>NOT(ISERROR(SEARCH("연차",C152)))</formula>
    </cfRule>
    <cfRule type="containsText" dxfId="2471" priority="1492" operator="containsText" text="잔업">
      <formula>NOT(ISERROR(SEARCH("잔업",C152)))</formula>
    </cfRule>
  </conditionalFormatting>
  <conditionalFormatting sqref="C152:D154">
    <cfRule type="containsText" dxfId="2470" priority="1488" operator="containsText" text="경조사">
      <formula>NOT(ISERROR(SEARCH("경조사",C152)))</formula>
    </cfRule>
  </conditionalFormatting>
  <conditionalFormatting sqref="C154:D154">
    <cfRule type="containsText" dxfId="2469" priority="1486" operator="containsText" text="연차">
      <formula>NOT(ISERROR(SEARCH("연차",C154)))</formula>
    </cfRule>
    <cfRule type="containsText" dxfId="2468" priority="1487" operator="containsText" text="반차">
      <formula>NOT(ISERROR(SEARCH("반차",C154)))</formula>
    </cfRule>
    <cfRule type="containsText" dxfId="2467" priority="1485" operator="containsText" text="생차">
      <formula>NOT(ISERROR(SEARCH("생차",C154)))</formula>
    </cfRule>
  </conditionalFormatting>
  <conditionalFormatting sqref="C167:D168">
    <cfRule type="containsText" dxfId="2466" priority="1395" operator="containsText" text="잔업">
      <formula>NOT(ISERROR(SEARCH("잔업",C167)))</formula>
    </cfRule>
    <cfRule type="containsText" dxfId="2465" priority="1394" operator="containsText" text="생차">
      <formula>NOT(ISERROR(SEARCH("생차",C167)))</formula>
    </cfRule>
    <cfRule type="containsText" dxfId="2464" priority="1392" operator="containsText" text="반차">
      <formula>NOT(ISERROR(SEARCH("반차",C167)))</formula>
    </cfRule>
    <cfRule type="containsText" dxfId="2463" priority="1393" operator="containsText" text="연차">
      <formula>NOT(ISERROR(SEARCH("연차",C167)))</formula>
    </cfRule>
  </conditionalFormatting>
  <conditionalFormatting sqref="C167:D169">
    <cfRule type="containsText" dxfId="2462" priority="1391" operator="containsText" text="경조사">
      <formula>NOT(ISERROR(SEARCH("경조사",C167)))</formula>
    </cfRule>
  </conditionalFormatting>
  <conditionalFormatting sqref="C169:D169">
    <cfRule type="containsText" dxfId="2461" priority="1389" operator="containsText" text="연차">
      <formula>NOT(ISERROR(SEARCH("연차",C169)))</formula>
    </cfRule>
    <cfRule type="containsText" dxfId="2460" priority="1390" operator="containsText" text="반차">
      <formula>NOT(ISERROR(SEARCH("반차",C169)))</formula>
    </cfRule>
    <cfRule type="containsText" dxfId="2459" priority="1388" operator="containsText" text="생차">
      <formula>NOT(ISERROR(SEARCH("생차",C169)))</formula>
    </cfRule>
  </conditionalFormatting>
  <conditionalFormatting sqref="C182:D183">
    <cfRule type="containsText" dxfId="2458" priority="1298" operator="containsText" text="잔업">
      <formula>NOT(ISERROR(SEARCH("잔업",C182)))</formula>
    </cfRule>
    <cfRule type="containsText" dxfId="2457" priority="1295" operator="containsText" text="반차">
      <formula>NOT(ISERROR(SEARCH("반차",C182)))</formula>
    </cfRule>
    <cfRule type="containsText" dxfId="2456" priority="1296" operator="containsText" text="연차">
      <formula>NOT(ISERROR(SEARCH("연차",C182)))</formula>
    </cfRule>
    <cfRule type="containsText" dxfId="2455" priority="1297" operator="containsText" text="생차">
      <formula>NOT(ISERROR(SEARCH("생차",C182)))</formula>
    </cfRule>
  </conditionalFormatting>
  <conditionalFormatting sqref="C182:D184">
    <cfRule type="containsText" dxfId="2454" priority="1294" operator="containsText" text="경조사">
      <formula>NOT(ISERROR(SEARCH("경조사",C182)))</formula>
    </cfRule>
  </conditionalFormatting>
  <conditionalFormatting sqref="C184:D184">
    <cfRule type="containsText" dxfId="2453" priority="1293" operator="containsText" text="반차">
      <formula>NOT(ISERROR(SEARCH("반차",C184)))</formula>
    </cfRule>
    <cfRule type="containsText" dxfId="2452" priority="1291" operator="containsText" text="생차">
      <formula>NOT(ISERROR(SEARCH("생차",C184)))</formula>
    </cfRule>
    <cfRule type="containsText" dxfId="2451" priority="1292" operator="containsText" text="연차">
      <formula>NOT(ISERROR(SEARCH("연차",C184)))</formula>
    </cfRule>
  </conditionalFormatting>
  <conditionalFormatting sqref="C197:D198">
    <cfRule type="containsText" dxfId="2450" priority="1201" operator="containsText" text="잔업">
      <formula>NOT(ISERROR(SEARCH("잔업",C197)))</formula>
    </cfRule>
    <cfRule type="containsText" dxfId="2449" priority="1200" operator="containsText" text="생차">
      <formula>NOT(ISERROR(SEARCH("생차",C197)))</formula>
    </cfRule>
    <cfRule type="containsText" dxfId="2448" priority="1198" operator="containsText" text="반차">
      <formula>NOT(ISERROR(SEARCH("반차",C197)))</formula>
    </cfRule>
    <cfRule type="containsText" dxfId="2447" priority="1199" operator="containsText" text="연차">
      <formula>NOT(ISERROR(SEARCH("연차",C197)))</formula>
    </cfRule>
  </conditionalFormatting>
  <conditionalFormatting sqref="C197:D199">
    <cfRule type="containsText" dxfId="2446" priority="1197" operator="containsText" text="경조사">
      <formula>NOT(ISERROR(SEARCH("경조사",C197)))</formula>
    </cfRule>
  </conditionalFormatting>
  <conditionalFormatting sqref="C199:D199">
    <cfRule type="containsText" dxfId="2445" priority="1196" operator="containsText" text="반차">
      <formula>NOT(ISERROR(SEARCH("반차",C199)))</formula>
    </cfRule>
    <cfRule type="containsText" dxfId="2444" priority="1195" operator="containsText" text="연차">
      <formula>NOT(ISERROR(SEARCH("연차",C199)))</formula>
    </cfRule>
    <cfRule type="containsText" dxfId="2443" priority="1194" operator="containsText" text="생차">
      <formula>NOT(ISERROR(SEARCH("생차",C199)))</formula>
    </cfRule>
  </conditionalFormatting>
  <conditionalFormatting sqref="C212:D213">
    <cfRule type="containsText" dxfId="2442" priority="1103" operator="containsText" text="생차">
      <formula>NOT(ISERROR(SEARCH("생차",C212)))</formula>
    </cfRule>
    <cfRule type="containsText" dxfId="2441" priority="1102" operator="containsText" text="연차">
      <formula>NOT(ISERROR(SEARCH("연차",C212)))</formula>
    </cfRule>
    <cfRule type="containsText" dxfId="2440" priority="1104" operator="containsText" text="잔업">
      <formula>NOT(ISERROR(SEARCH("잔업",C212)))</formula>
    </cfRule>
    <cfRule type="containsText" dxfId="2439" priority="1101" operator="containsText" text="반차">
      <formula>NOT(ISERROR(SEARCH("반차",C212)))</formula>
    </cfRule>
  </conditionalFormatting>
  <conditionalFormatting sqref="C212:D214">
    <cfRule type="containsText" dxfId="2438" priority="1100" operator="containsText" text="경조사">
      <formula>NOT(ISERROR(SEARCH("경조사",C212)))</formula>
    </cfRule>
  </conditionalFormatting>
  <conditionalFormatting sqref="C214:D214">
    <cfRule type="containsText" dxfId="2437" priority="1098" operator="containsText" text="연차">
      <formula>NOT(ISERROR(SEARCH("연차",C214)))</formula>
    </cfRule>
    <cfRule type="containsText" dxfId="2436" priority="1099" operator="containsText" text="반차">
      <formula>NOT(ISERROR(SEARCH("반차",C214)))</formula>
    </cfRule>
    <cfRule type="containsText" dxfId="2435" priority="1097" operator="containsText" text="생차">
      <formula>NOT(ISERROR(SEARCH("생차",C214)))</formula>
    </cfRule>
  </conditionalFormatting>
  <conditionalFormatting sqref="C227:D228">
    <cfRule type="containsText" dxfId="2434" priority="1006" operator="containsText" text="생차">
      <formula>NOT(ISERROR(SEARCH("생차",C227)))</formula>
    </cfRule>
    <cfRule type="containsText" dxfId="2433" priority="1004" operator="containsText" text="반차">
      <formula>NOT(ISERROR(SEARCH("반차",C227)))</formula>
    </cfRule>
    <cfRule type="containsText" dxfId="2432" priority="1007" operator="containsText" text="잔업">
      <formula>NOT(ISERROR(SEARCH("잔업",C227)))</formula>
    </cfRule>
    <cfRule type="containsText" dxfId="2431" priority="1005" operator="containsText" text="연차">
      <formula>NOT(ISERROR(SEARCH("연차",C227)))</formula>
    </cfRule>
  </conditionalFormatting>
  <conditionalFormatting sqref="C227:D229">
    <cfRule type="containsText" dxfId="2430" priority="1003" operator="containsText" text="경조사">
      <formula>NOT(ISERROR(SEARCH("경조사",C227)))</formula>
    </cfRule>
  </conditionalFormatting>
  <conditionalFormatting sqref="C229:D229">
    <cfRule type="containsText" dxfId="2429" priority="1002" operator="containsText" text="반차">
      <formula>NOT(ISERROR(SEARCH("반차",C229)))</formula>
    </cfRule>
    <cfRule type="containsText" dxfId="2428" priority="1000" operator="containsText" text="생차">
      <formula>NOT(ISERROR(SEARCH("생차",C229)))</formula>
    </cfRule>
    <cfRule type="containsText" dxfId="2427" priority="1001" operator="containsText" text="연차">
      <formula>NOT(ISERROR(SEARCH("연차",C229)))</formula>
    </cfRule>
  </conditionalFormatting>
  <conditionalFormatting sqref="C242:D243">
    <cfRule type="containsText" dxfId="2426" priority="909" operator="containsText" text="생차">
      <formula>NOT(ISERROR(SEARCH("생차",C242)))</formula>
    </cfRule>
    <cfRule type="containsText" dxfId="2425" priority="908" operator="containsText" text="연차">
      <formula>NOT(ISERROR(SEARCH("연차",C242)))</formula>
    </cfRule>
    <cfRule type="containsText" dxfId="2424" priority="907" operator="containsText" text="반차">
      <formula>NOT(ISERROR(SEARCH("반차",C242)))</formula>
    </cfRule>
    <cfRule type="containsText" dxfId="2423" priority="910" operator="containsText" text="잔업">
      <formula>NOT(ISERROR(SEARCH("잔업",C242)))</formula>
    </cfRule>
  </conditionalFormatting>
  <conditionalFormatting sqref="C242:D244">
    <cfRule type="containsText" dxfId="2422" priority="906" operator="containsText" text="경조사">
      <formula>NOT(ISERROR(SEARCH("경조사",C242)))</formula>
    </cfRule>
  </conditionalFormatting>
  <conditionalFormatting sqref="C244:D244">
    <cfRule type="containsText" dxfId="2421" priority="903" operator="containsText" text="생차">
      <formula>NOT(ISERROR(SEARCH("생차",C244)))</formula>
    </cfRule>
    <cfRule type="containsText" dxfId="2420" priority="905" operator="containsText" text="반차">
      <formula>NOT(ISERROR(SEARCH("반차",C244)))</formula>
    </cfRule>
    <cfRule type="containsText" dxfId="2419" priority="904" operator="containsText" text="연차">
      <formula>NOT(ISERROR(SEARCH("연차",C244)))</formula>
    </cfRule>
  </conditionalFormatting>
  <conditionalFormatting sqref="C257:D258">
    <cfRule type="containsText" dxfId="2418" priority="811" operator="containsText" text="연차">
      <formula>NOT(ISERROR(SEARCH("연차",C257)))</formula>
    </cfRule>
    <cfRule type="containsText" dxfId="2417" priority="813" operator="containsText" text="잔업">
      <formula>NOT(ISERROR(SEARCH("잔업",C257)))</formula>
    </cfRule>
    <cfRule type="containsText" dxfId="2416" priority="812" operator="containsText" text="생차">
      <formula>NOT(ISERROR(SEARCH("생차",C257)))</formula>
    </cfRule>
    <cfRule type="containsText" dxfId="2415" priority="810" operator="containsText" text="반차">
      <formula>NOT(ISERROR(SEARCH("반차",C257)))</formula>
    </cfRule>
  </conditionalFormatting>
  <conditionalFormatting sqref="C257:D259">
    <cfRule type="containsText" dxfId="2414" priority="809" operator="containsText" text="경조사">
      <formula>NOT(ISERROR(SEARCH("경조사",C257)))</formula>
    </cfRule>
  </conditionalFormatting>
  <conditionalFormatting sqref="C259:D259">
    <cfRule type="containsText" dxfId="2413" priority="807" operator="containsText" text="연차">
      <formula>NOT(ISERROR(SEARCH("연차",C259)))</formula>
    </cfRule>
    <cfRule type="containsText" dxfId="2412" priority="806" operator="containsText" text="생차">
      <formula>NOT(ISERROR(SEARCH("생차",C259)))</formula>
    </cfRule>
    <cfRule type="containsText" dxfId="2411" priority="808" operator="containsText" text="반차">
      <formula>NOT(ISERROR(SEARCH("반차",C259)))</formula>
    </cfRule>
  </conditionalFormatting>
  <conditionalFormatting sqref="C272:D273">
    <cfRule type="containsText" dxfId="2410" priority="716" operator="containsText" text="잔업">
      <formula>NOT(ISERROR(SEARCH("잔업",C272)))</formula>
    </cfRule>
    <cfRule type="containsText" dxfId="2409" priority="715" operator="containsText" text="생차">
      <formula>NOT(ISERROR(SEARCH("생차",C272)))</formula>
    </cfRule>
    <cfRule type="containsText" dxfId="2408" priority="714" operator="containsText" text="연차">
      <formula>NOT(ISERROR(SEARCH("연차",C272)))</formula>
    </cfRule>
    <cfRule type="containsText" dxfId="2407" priority="713" operator="containsText" text="반차">
      <formula>NOT(ISERROR(SEARCH("반차",C272)))</formula>
    </cfRule>
  </conditionalFormatting>
  <conditionalFormatting sqref="C272:D274">
    <cfRule type="containsText" dxfId="2406" priority="712" operator="containsText" text="경조사">
      <formula>NOT(ISERROR(SEARCH("경조사",C272)))</formula>
    </cfRule>
  </conditionalFormatting>
  <conditionalFormatting sqref="C274:D274">
    <cfRule type="containsText" dxfId="2405" priority="711" operator="containsText" text="반차">
      <formula>NOT(ISERROR(SEARCH("반차",C274)))</formula>
    </cfRule>
    <cfRule type="containsText" dxfId="2404" priority="710" operator="containsText" text="연차">
      <formula>NOT(ISERROR(SEARCH("연차",C274)))</formula>
    </cfRule>
    <cfRule type="containsText" dxfId="2403" priority="709" operator="containsText" text="생차">
      <formula>NOT(ISERROR(SEARCH("생차",C274)))</formula>
    </cfRule>
  </conditionalFormatting>
  <conditionalFormatting sqref="C287:D288">
    <cfRule type="containsText" dxfId="2402" priority="617" operator="containsText" text="연차">
      <formula>NOT(ISERROR(SEARCH("연차",C287)))</formula>
    </cfRule>
    <cfRule type="containsText" dxfId="2401" priority="618" operator="containsText" text="생차">
      <formula>NOT(ISERROR(SEARCH("생차",C287)))</formula>
    </cfRule>
    <cfRule type="containsText" dxfId="2400" priority="619" operator="containsText" text="잔업">
      <formula>NOT(ISERROR(SEARCH("잔업",C287)))</formula>
    </cfRule>
    <cfRule type="containsText" dxfId="2399" priority="616" operator="containsText" text="반차">
      <formula>NOT(ISERROR(SEARCH("반차",C287)))</formula>
    </cfRule>
  </conditionalFormatting>
  <conditionalFormatting sqref="C287:D289">
    <cfRule type="containsText" dxfId="2398" priority="615" operator="containsText" text="경조사">
      <formula>NOT(ISERROR(SEARCH("경조사",C287)))</formula>
    </cfRule>
  </conditionalFormatting>
  <conditionalFormatting sqref="C289:D289">
    <cfRule type="containsText" dxfId="2397" priority="613" operator="containsText" text="연차">
      <formula>NOT(ISERROR(SEARCH("연차",C289)))</formula>
    </cfRule>
    <cfRule type="containsText" dxfId="2396" priority="614" operator="containsText" text="반차">
      <formula>NOT(ISERROR(SEARCH("반차",C289)))</formula>
    </cfRule>
    <cfRule type="containsText" dxfId="2395" priority="612" operator="containsText" text="생차">
      <formula>NOT(ISERROR(SEARCH("생차",C289)))</formula>
    </cfRule>
  </conditionalFormatting>
  <conditionalFormatting sqref="C302:D303">
    <cfRule type="containsText" dxfId="2394" priority="521" operator="containsText" text="생차">
      <formula>NOT(ISERROR(SEARCH("생차",C302)))</formula>
    </cfRule>
    <cfRule type="containsText" dxfId="2393" priority="522" operator="containsText" text="잔업">
      <formula>NOT(ISERROR(SEARCH("잔업",C302)))</formula>
    </cfRule>
    <cfRule type="containsText" dxfId="2392" priority="520" operator="containsText" text="연차">
      <formula>NOT(ISERROR(SEARCH("연차",C302)))</formula>
    </cfRule>
    <cfRule type="containsText" dxfId="2391" priority="519" operator="containsText" text="반차">
      <formula>NOT(ISERROR(SEARCH("반차",C302)))</formula>
    </cfRule>
  </conditionalFormatting>
  <conditionalFormatting sqref="C302:D304">
    <cfRule type="containsText" dxfId="2390" priority="518" operator="containsText" text="경조사">
      <formula>NOT(ISERROR(SEARCH("경조사",C302)))</formula>
    </cfRule>
  </conditionalFormatting>
  <conditionalFormatting sqref="C304:D304">
    <cfRule type="containsText" dxfId="2389" priority="517" operator="containsText" text="반차">
      <formula>NOT(ISERROR(SEARCH("반차",C304)))</formula>
    </cfRule>
    <cfRule type="containsText" dxfId="2388" priority="515" operator="containsText" text="생차">
      <formula>NOT(ISERROR(SEARCH("생차",C304)))</formula>
    </cfRule>
    <cfRule type="containsText" dxfId="2387" priority="516" operator="containsText" text="연차">
      <formula>NOT(ISERROR(SEARCH("연차",C304)))</formula>
    </cfRule>
  </conditionalFormatting>
  <conditionalFormatting sqref="C317:D318">
    <cfRule type="containsText" dxfId="2386" priority="425" operator="containsText" text="잔업">
      <formula>NOT(ISERROR(SEARCH("잔업",C317)))</formula>
    </cfRule>
    <cfRule type="containsText" dxfId="2385" priority="424" operator="containsText" text="생차">
      <formula>NOT(ISERROR(SEARCH("생차",C317)))</formula>
    </cfRule>
    <cfRule type="containsText" dxfId="2384" priority="423" operator="containsText" text="연차">
      <formula>NOT(ISERROR(SEARCH("연차",C317)))</formula>
    </cfRule>
    <cfRule type="containsText" dxfId="2383" priority="422" operator="containsText" text="반차">
      <formula>NOT(ISERROR(SEARCH("반차",C317)))</formula>
    </cfRule>
  </conditionalFormatting>
  <conditionalFormatting sqref="C317:D319">
    <cfRule type="containsText" dxfId="2382" priority="421" operator="containsText" text="경조사">
      <formula>NOT(ISERROR(SEARCH("경조사",C317)))</formula>
    </cfRule>
  </conditionalFormatting>
  <conditionalFormatting sqref="C319:D319">
    <cfRule type="containsText" dxfId="2381" priority="418" operator="containsText" text="생차">
      <formula>NOT(ISERROR(SEARCH("생차",C319)))</formula>
    </cfRule>
    <cfRule type="containsText" dxfId="2380" priority="420" operator="containsText" text="반차">
      <formula>NOT(ISERROR(SEARCH("반차",C319)))</formula>
    </cfRule>
    <cfRule type="containsText" dxfId="2379" priority="419" operator="containsText" text="연차">
      <formula>NOT(ISERROR(SEARCH("연차",C319)))</formula>
    </cfRule>
  </conditionalFormatting>
  <conditionalFormatting sqref="C320:D320 H320:Q320 C335:D335 H335:Q335 C350:D350 H350:Q350">
    <cfRule type="containsText" dxfId="2378" priority="2818" operator="containsText" text="연차">
      <formula>NOT(ISERROR(SEARCH("연차",C320)))</formula>
    </cfRule>
    <cfRule type="containsText" dxfId="2377" priority="2819" operator="containsText" text="반차">
      <formula>NOT(ISERROR(SEARCH("반차",C320)))</formula>
    </cfRule>
  </conditionalFormatting>
  <conditionalFormatting sqref="C320:D320 H320:R320 C335:D335 H335:R335 C350:D350 H350:R350">
    <cfRule type="containsText" dxfId="2376" priority="2820" operator="containsText" text="경조사">
      <formula>NOT(ISERROR(SEARCH("경조사",C320)))</formula>
    </cfRule>
  </conditionalFormatting>
  <conditionalFormatting sqref="C332:D333">
    <cfRule type="containsText" dxfId="2375" priority="325" operator="containsText" text="반차">
      <formula>NOT(ISERROR(SEARCH("반차",C332)))</formula>
    </cfRule>
    <cfRule type="containsText" dxfId="2374" priority="326" operator="containsText" text="연차">
      <formula>NOT(ISERROR(SEARCH("연차",C332)))</formula>
    </cfRule>
    <cfRule type="containsText" dxfId="2373" priority="328" operator="containsText" text="잔업">
      <formula>NOT(ISERROR(SEARCH("잔업",C332)))</formula>
    </cfRule>
    <cfRule type="containsText" dxfId="2372" priority="327" operator="containsText" text="생차">
      <formula>NOT(ISERROR(SEARCH("생차",C332)))</formula>
    </cfRule>
  </conditionalFormatting>
  <conditionalFormatting sqref="C332:D334">
    <cfRule type="containsText" dxfId="2371" priority="324" operator="containsText" text="경조사">
      <formula>NOT(ISERROR(SEARCH("경조사",C332)))</formula>
    </cfRule>
  </conditionalFormatting>
  <conditionalFormatting sqref="C334:D334">
    <cfRule type="containsText" dxfId="2370" priority="321" operator="containsText" text="생차">
      <formula>NOT(ISERROR(SEARCH("생차",C334)))</formula>
    </cfRule>
    <cfRule type="containsText" dxfId="2369" priority="322" operator="containsText" text="연차">
      <formula>NOT(ISERROR(SEARCH("연차",C334)))</formula>
    </cfRule>
    <cfRule type="containsText" dxfId="2368" priority="323" operator="containsText" text="반차">
      <formula>NOT(ISERROR(SEARCH("반차",C334)))</formula>
    </cfRule>
  </conditionalFormatting>
  <conditionalFormatting sqref="C347:D348">
    <cfRule type="containsText" dxfId="2367" priority="228" operator="containsText" text="반차">
      <formula>NOT(ISERROR(SEARCH("반차",C347)))</formula>
    </cfRule>
    <cfRule type="containsText" dxfId="2366" priority="231" operator="containsText" text="잔업">
      <formula>NOT(ISERROR(SEARCH("잔업",C347)))</formula>
    </cfRule>
    <cfRule type="containsText" dxfId="2365" priority="230" operator="containsText" text="생차">
      <formula>NOT(ISERROR(SEARCH("생차",C347)))</formula>
    </cfRule>
    <cfRule type="containsText" dxfId="2364" priority="229" operator="containsText" text="연차">
      <formula>NOT(ISERROR(SEARCH("연차",C347)))</formula>
    </cfRule>
  </conditionalFormatting>
  <conditionalFormatting sqref="C347:D349">
    <cfRule type="containsText" dxfId="2363" priority="227" operator="containsText" text="경조사">
      <formula>NOT(ISERROR(SEARCH("경조사",C347)))</formula>
    </cfRule>
  </conditionalFormatting>
  <conditionalFormatting sqref="C349:D349">
    <cfRule type="containsText" dxfId="2362" priority="224" operator="containsText" text="생차">
      <formula>NOT(ISERROR(SEARCH("생차",C349)))</formula>
    </cfRule>
    <cfRule type="containsText" dxfId="2361" priority="226" operator="containsText" text="반차">
      <formula>NOT(ISERROR(SEARCH("반차",C349)))</formula>
    </cfRule>
    <cfRule type="containsText" dxfId="2360" priority="225" operator="containsText" text="연차">
      <formula>NOT(ISERROR(SEARCH("연차",C349)))</formula>
    </cfRule>
  </conditionalFormatting>
  <conditionalFormatting sqref="C362:D363">
    <cfRule type="containsText" dxfId="2359" priority="131" operator="containsText" text="반차">
      <formula>NOT(ISERROR(SEARCH("반차",C362)))</formula>
    </cfRule>
    <cfRule type="containsText" dxfId="2358" priority="133" operator="containsText" text="생차">
      <formula>NOT(ISERROR(SEARCH("생차",C362)))</formula>
    </cfRule>
    <cfRule type="containsText" dxfId="2357" priority="134" operator="containsText" text="잔업">
      <formula>NOT(ISERROR(SEARCH("잔업",C362)))</formula>
    </cfRule>
    <cfRule type="containsText" dxfId="2356" priority="132" operator="containsText" text="연차">
      <formula>NOT(ISERROR(SEARCH("연차",C362)))</formula>
    </cfRule>
  </conditionalFormatting>
  <conditionalFormatting sqref="C362:D364">
    <cfRule type="containsText" dxfId="2355" priority="130" operator="containsText" text="경조사">
      <formula>NOT(ISERROR(SEARCH("경조사",C362)))</formula>
    </cfRule>
  </conditionalFormatting>
  <conditionalFormatting sqref="C364:D364">
    <cfRule type="containsText" dxfId="2354" priority="129" operator="containsText" text="반차">
      <formula>NOT(ISERROR(SEARCH("반차",C364)))</formula>
    </cfRule>
    <cfRule type="containsText" dxfId="2353" priority="128" operator="containsText" text="연차">
      <formula>NOT(ISERROR(SEARCH("연차",C364)))</formula>
    </cfRule>
    <cfRule type="containsText" dxfId="2352" priority="127" operator="containsText" text="생차">
      <formula>NOT(ISERROR(SEARCH("생차",C364)))</formula>
    </cfRule>
  </conditionalFormatting>
  <conditionalFormatting sqref="C365:D365 H365:Q365">
    <cfRule type="containsText" dxfId="2351" priority="2597" operator="containsText" text="연차">
      <formula>NOT(ISERROR(SEARCH("연차",C365)))</formula>
    </cfRule>
    <cfRule type="containsText" dxfId="2350" priority="2598" operator="containsText" text="반차">
      <formula>NOT(ISERROR(SEARCH("반차",C365)))</formula>
    </cfRule>
  </conditionalFormatting>
  <conditionalFormatting sqref="C365:D365 H365:R365">
    <cfRule type="containsText" dxfId="2349" priority="2599" operator="containsText" text="경조사">
      <formula>NOT(ISERROR(SEARCH("경조사",C365)))</formula>
    </cfRule>
  </conditionalFormatting>
  <conditionalFormatting sqref="C377:D378">
    <cfRule type="containsText" dxfId="2348" priority="34" operator="containsText" text="반차">
      <formula>NOT(ISERROR(SEARCH("반차",C377)))</formula>
    </cfRule>
    <cfRule type="containsText" dxfId="2347" priority="35" operator="containsText" text="연차">
      <formula>NOT(ISERROR(SEARCH("연차",C377)))</formula>
    </cfRule>
    <cfRule type="containsText" dxfId="2346" priority="37" operator="containsText" text="잔업">
      <formula>NOT(ISERROR(SEARCH("잔업",C377)))</formula>
    </cfRule>
    <cfRule type="containsText" dxfId="2345" priority="36" operator="containsText" text="생차">
      <formula>NOT(ISERROR(SEARCH("생차",C377)))</formula>
    </cfRule>
  </conditionalFormatting>
  <conditionalFormatting sqref="C377:D379">
    <cfRule type="containsText" dxfId="2344" priority="33" operator="containsText" text="경조사">
      <formula>NOT(ISERROR(SEARCH("경조사",C377)))</formula>
    </cfRule>
  </conditionalFormatting>
  <conditionalFormatting sqref="C379:D379">
    <cfRule type="containsText" dxfId="2343" priority="30" operator="containsText" text="생차">
      <formula>NOT(ISERROR(SEARCH("생차",C379)))</formula>
    </cfRule>
    <cfRule type="containsText" dxfId="2342" priority="31" operator="containsText" text="연차">
      <formula>NOT(ISERROR(SEARCH("연차",C379)))</formula>
    </cfRule>
    <cfRule type="containsText" dxfId="2341" priority="32" operator="containsText" text="반차">
      <formula>NOT(ISERROR(SEARCH("반차",C379)))</formula>
    </cfRule>
  </conditionalFormatting>
  <conditionalFormatting sqref="C380:D380 H380:Q380">
    <cfRule type="containsText" dxfId="2340" priority="2537" operator="containsText" text="반차">
      <formula>NOT(ISERROR(SEARCH("반차",C380)))</formula>
    </cfRule>
    <cfRule type="containsText" dxfId="2339" priority="2536" operator="containsText" text="연차">
      <formula>NOT(ISERROR(SEARCH("연차",C380)))</formula>
    </cfRule>
  </conditionalFormatting>
  <conditionalFormatting sqref="C380:D380 H380:R380">
    <cfRule type="containsText" dxfId="2338" priority="2538" operator="containsText" text="경조사">
      <formula>NOT(ISERROR(SEARCH("경조사",C380)))</formula>
    </cfRule>
  </conditionalFormatting>
  <conditionalFormatting sqref="C42:E42">
    <cfRule type="containsText" dxfId="2337" priority="2206" operator="containsText" text="잔업">
      <formula>NOT(ISERROR(SEARCH("잔업",C42)))</formula>
    </cfRule>
    <cfRule type="containsText" dxfId="2336" priority="2205" operator="containsText" text="철야">
      <formula>NOT(ISERROR(SEARCH("철야",C42)))</formula>
    </cfRule>
    <cfRule type="containsText" dxfId="2335" priority="2204" operator="containsText" text="조퇴">
      <formula>NOT(ISERROR(SEARCH("조퇴",C42)))</formula>
    </cfRule>
  </conditionalFormatting>
  <conditionalFormatting sqref="C57:E57">
    <cfRule type="containsText" dxfId="2334" priority="2109" operator="containsText" text="잔업">
      <formula>NOT(ISERROR(SEARCH("잔업",C57)))</formula>
    </cfRule>
    <cfRule type="containsText" dxfId="2333" priority="2108" operator="containsText" text="철야">
      <formula>NOT(ISERROR(SEARCH("철야",C57)))</formula>
    </cfRule>
    <cfRule type="containsText" dxfId="2332" priority="2107" operator="containsText" text="조퇴">
      <formula>NOT(ISERROR(SEARCH("조퇴",C57)))</formula>
    </cfRule>
  </conditionalFormatting>
  <conditionalFormatting sqref="C72:E72">
    <cfRule type="containsText" dxfId="2331" priority="2010" operator="containsText" text="조퇴">
      <formula>NOT(ISERROR(SEARCH("조퇴",C72)))</formula>
    </cfRule>
    <cfRule type="containsText" dxfId="2330" priority="2011" operator="containsText" text="철야">
      <formula>NOT(ISERROR(SEARCH("철야",C72)))</formula>
    </cfRule>
    <cfRule type="containsText" dxfId="2329" priority="2012" operator="containsText" text="잔업">
      <formula>NOT(ISERROR(SEARCH("잔업",C72)))</formula>
    </cfRule>
  </conditionalFormatting>
  <conditionalFormatting sqref="C87:E87">
    <cfRule type="containsText" dxfId="2328" priority="1915" operator="containsText" text="잔업">
      <formula>NOT(ISERROR(SEARCH("잔업",C87)))</formula>
    </cfRule>
    <cfRule type="containsText" dxfId="2327" priority="1913" operator="containsText" text="조퇴">
      <formula>NOT(ISERROR(SEARCH("조퇴",C87)))</formula>
    </cfRule>
    <cfRule type="containsText" dxfId="2326" priority="1914" operator="containsText" text="철야">
      <formula>NOT(ISERROR(SEARCH("철야",C87)))</formula>
    </cfRule>
  </conditionalFormatting>
  <conditionalFormatting sqref="C102:E102">
    <cfRule type="containsText" dxfId="2325" priority="1817" operator="containsText" text="철야">
      <formula>NOT(ISERROR(SEARCH("철야",C102)))</formula>
    </cfRule>
    <cfRule type="containsText" dxfId="2324" priority="1818" operator="containsText" text="잔업">
      <formula>NOT(ISERROR(SEARCH("잔업",C102)))</formula>
    </cfRule>
    <cfRule type="containsText" dxfId="2323" priority="1816" operator="containsText" text="조퇴">
      <formula>NOT(ISERROR(SEARCH("조퇴",C102)))</formula>
    </cfRule>
  </conditionalFormatting>
  <conditionalFormatting sqref="C117:E117">
    <cfRule type="containsText" dxfId="2322" priority="1719" operator="containsText" text="조퇴">
      <formula>NOT(ISERROR(SEARCH("조퇴",C117)))</formula>
    </cfRule>
    <cfRule type="containsText" dxfId="2321" priority="1720" operator="containsText" text="철야">
      <formula>NOT(ISERROR(SEARCH("철야",C117)))</formula>
    </cfRule>
    <cfRule type="containsText" dxfId="2320" priority="1721" operator="containsText" text="잔업">
      <formula>NOT(ISERROR(SEARCH("잔업",C117)))</formula>
    </cfRule>
  </conditionalFormatting>
  <conditionalFormatting sqref="C132:E132">
    <cfRule type="containsText" dxfId="2319" priority="1622" operator="containsText" text="조퇴">
      <formula>NOT(ISERROR(SEARCH("조퇴",C132)))</formula>
    </cfRule>
    <cfRule type="containsText" dxfId="2318" priority="1623" operator="containsText" text="철야">
      <formula>NOT(ISERROR(SEARCH("철야",C132)))</formula>
    </cfRule>
    <cfRule type="containsText" dxfId="2317" priority="1624" operator="containsText" text="잔업">
      <formula>NOT(ISERROR(SEARCH("잔업",C132)))</formula>
    </cfRule>
  </conditionalFormatting>
  <conditionalFormatting sqref="C147:E147">
    <cfRule type="containsText" dxfId="2316" priority="1525" operator="containsText" text="조퇴">
      <formula>NOT(ISERROR(SEARCH("조퇴",C147)))</formula>
    </cfRule>
    <cfRule type="containsText" dxfId="2315" priority="1527" operator="containsText" text="잔업">
      <formula>NOT(ISERROR(SEARCH("잔업",C147)))</formula>
    </cfRule>
    <cfRule type="containsText" dxfId="2314" priority="1526" operator="containsText" text="철야">
      <formula>NOT(ISERROR(SEARCH("철야",C147)))</formula>
    </cfRule>
  </conditionalFormatting>
  <conditionalFormatting sqref="C162:E162">
    <cfRule type="containsText" dxfId="2313" priority="1430" operator="containsText" text="잔업">
      <formula>NOT(ISERROR(SEARCH("잔업",C162)))</formula>
    </cfRule>
    <cfRule type="containsText" dxfId="2312" priority="1429" operator="containsText" text="철야">
      <formula>NOT(ISERROR(SEARCH("철야",C162)))</formula>
    </cfRule>
    <cfRule type="containsText" dxfId="2311" priority="1428" operator="containsText" text="조퇴">
      <formula>NOT(ISERROR(SEARCH("조퇴",C162)))</formula>
    </cfRule>
  </conditionalFormatting>
  <conditionalFormatting sqref="C177:E177">
    <cfRule type="containsText" dxfId="2310" priority="1331" operator="containsText" text="조퇴">
      <formula>NOT(ISERROR(SEARCH("조퇴",C177)))</formula>
    </cfRule>
    <cfRule type="containsText" dxfId="2309" priority="1332" operator="containsText" text="철야">
      <formula>NOT(ISERROR(SEARCH("철야",C177)))</formula>
    </cfRule>
    <cfRule type="containsText" dxfId="2308" priority="1333" operator="containsText" text="잔업">
      <formula>NOT(ISERROR(SEARCH("잔업",C177)))</formula>
    </cfRule>
  </conditionalFormatting>
  <conditionalFormatting sqref="C192:E192">
    <cfRule type="containsText" dxfId="2307" priority="1236" operator="containsText" text="잔업">
      <formula>NOT(ISERROR(SEARCH("잔업",C192)))</formula>
    </cfRule>
    <cfRule type="containsText" dxfId="2306" priority="1234" operator="containsText" text="조퇴">
      <formula>NOT(ISERROR(SEARCH("조퇴",C192)))</formula>
    </cfRule>
    <cfRule type="containsText" dxfId="2305" priority="1235" operator="containsText" text="철야">
      <formula>NOT(ISERROR(SEARCH("철야",C192)))</formula>
    </cfRule>
  </conditionalFormatting>
  <conditionalFormatting sqref="C207:E207">
    <cfRule type="containsText" dxfId="2304" priority="1137" operator="containsText" text="조퇴">
      <formula>NOT(ISERROR(SEARCH("조퇴",C207)))</formula>
    </cfRule>
    <cfRule type="containsText" dxfId="2303" priority="1139" operator="containsText" text="잔업">
      <formula>NOT(ISERROR(SEARCH("잔업",C207)))</formula>
    </cfRule>
    <cfRule type="containsText" dxfId="2302" priority="1138" operator="containsText" text="철야">
      <formula>NOT(ISERROR(SEARCH("철야",C207)))</formula>
    </cfRule>
  </conditionalFormatting>
  <conditionalFormatting sqref="C222:E222">
    <cfRule type="containsText" dxfId="2301" priority="1042" operator="containsText" text="잔업">
      <formula>NOT(ISERROR(SEARCH("잔업",C222)))</formula>
    </cfRule>
    <cfRule type="containsText" dxfId="2300" priority="1040" operator="containsText" text="조퇴">
      <formula>NOT(ISERROR(SEARCH("조퇴",C222)))</formula>
    </cfRule>
    <cfRule type="containsText" dxfId="2299" priority="1041" operator="containsText" text="철야">
      <formula>NOT(ISERROR(SEARCH("철야",C222)))</formula>
    </cfRule>
  </conditionalFormatting>
  <conditionalFormatting sqref="C237:E237">
    <cfRule type="containsText" dxfId="2298" priority="945" operator="containsText" text="잔업">
      <formula>NOT(ISERROR(SEARCH("잔업",C237)))</formula>
    </cfRule>
    <cfRule type="containsText" dxfId="2297" priority="944" operator="containsText" text="철야">
      <formula>NOT(ISERROR(SEARCH("철야",C237)))</formula>
    </cfRule>
    <cfRule type="containsText" dxfId="2296" priority="943" operator="containsText" text="조퇴">
      <formula>NOT(ISERROR(SEARCH("조퇴",C237)))</formula>
    </cfRule>
  </conditionalFormatting>
  <conditionalFormatting sqref="C252:E252">
    <cfRule type="containsText" dxfId="2295" priority="846" operator="containsText" text="조퇴">
      <formula>NOT(ISERROR(SEARCH("조퇴",C252)))</formula>
    </cfRule>
    <cfRule type="containsText" dxfId="2294" priority="847" operator="containsText" text="철야">
      <formula>NOT(ISERROR(SEARCH("철야",C252)))</formula>
    </cfRule>
    <cfRule type="containsText" dxfId="2293" priority="848" operator="containsText" text="잔업">
      <formula>NOT(ISERROR(SEARCH("잔업",C252)))</formula>
    </cfRule>
  </conditionalFormatting>
  <conditionalFormatting sqref="C267:E267">
    <cfRule type="containsText" dxfId="2292" priority="751" operator="containsText" text="잔업">
      <formula>NOT(ISERROR(SEARCH("잔업",C267)))</formula>
    </cfRule>
    <cfRule type="containsText" dxfId="2291" priority="749" operator="containsText" text="조퇴">
      <formula>NOT(ISERROR(SEARCH("조퇴",C267)))</formula>
    </cfRule>
    <cfRule type="containsText" dxfId="2290" priority="750" operator="containsText" text="철야">
      <formula>NOT(ISERROR(SEARCH("철야",C267)))</formula>
    </cfRule>
  </conditionalFormatting>
  <conditionalFormatting sqref="C282:E282">
    <cfRule type="containsText" dxfId="2289" priority="654" operator="containsText" text="잔업">
      <formula>NOT(ISERROR(SEARCH("잔업",C282)))</formula>
    </cfRule>
    <cfRule type="containsText" dxfId="2288" priority="653" operator="containsText" text="철야">
      <formula>NOT(ISERROR(SEARCH("철야",C282)))</formula>
    </cfRule>
    <cfRule type="containsText" dxfId="2287" priority="652" operator="containsText" text="조퇴">
      <formula>NOT(ISERROR(SEARCH("조퇴",C282)))</formula>
    </cfRule>
  </conditionalFormatting>
  <conditionalFormatting sqref="C297:E297">
    <cfRule type="containsText" dxfId="2286" priority="555" operator="containsText" text="조퇴">
      <formula>NOT(ISERROR(SEARCH("조퇴",C297)))</formula>
    </cfRule>
    <cfRule type="containsText" dxfId="2285" priority="556" operator="containsText" text="철야">
      <formula>NOT(ISERROR(SEARCH("철야",C297)))</formula>
    </cfRule>
    <cfRule type="containsText" dxfId="2284" priority="557" operator="containsText" text="잔업">
      <formula>NOT(ISERROR(SEARCH("잔업",C297)))</formula>
    </cfRule>
  </conditionalFormatting>
  <conditionalFormatting sqref="C312:E312">
    <cfRule type="containsText" dxfId="2283" priority="458" operator="containsText" text="조퇴">
      <formula>NOT(ISERROR(SEARCH("조퇴",C312)))</formula>
    </cfRule>
    <cfRule type="containsText" dxfId="2282" priority="460" operator="containsText" text="잔업">
      <formula>NOT(ISERROR(SEARCH("잔업",C312)))</formula>
    </cfRule>
    <cfRule type="containsText" dxfId="2281" priority="459" operator="containsText" text="철야">
      <formula>NOT(ISERROR(SEARCH("철야",C312)))</formula>
    </cfRule>
  </conditionalFormatting>
  <conditionalFormatting sqref="C327:E327">
    <cfRule type="containsText" dxfId="2280" priority="361" operator="containsText" text="조퇴">
      <formula>NOT(ISERROR(SEARCH("조퇴",C327)))</formula>
    </cfRule>
    <cfRule type="containsText" dxfId="2279" priority="362" operator="containsText" text="철야">
      <formula>NOT(ISERROR(SEARCH("철야",C327)))</formula>
    </cfRule>
    <cfRule type="containsText" dxfId="2278" priority="363" operator="containsText" text="잔업">
      <formula>NOT(ISERROR(SEARCH("잔업",C327)))</formula>
    </cfRule>
  </conditionalFormatting>
  <conditionalFormatting sqref="C342:E342">
    <cfRule type="containsText" dxfId="2277" priority="266" operator="containsText" text="잔업">
      <formula>NOT(ISERROR(SEARCH("잔업",C342)))</formula>
    </cfRule>
    <cfRule type="containsText" dxfId="2276" priority="265" operator="containsText" text="철야">
      <formula>NOT(ISERROR(SEARCH("철야",C342)))</formula>
    </cfRule>
    <cfRule type="containsText" dxfId="2275" priority="264" operator="containsText" text="조퇴">
      <formula>NOT(ISERROR(SEARCH("조퇴",C342)))</formula>
    </cfRule>
  </conditionalFormatting>
  <conditionalFormatting sqref="C357:E357">
    <cfRule type="containsText" dxfId="2274" priority="169" operator="containsText" text="잔업">
      <formula>NOT(ISERROR(SEARCH("잔업",C357)))</formula>
    </cfRule>
    <cfRule type="containsText" dxfId="2273" priority="168" operator="containsText" text="철야">
      <formula>NOT(ISERROR(SEARCH("철야",C357)))</formula>
    </cfRule>
    <cfRule type="containsText" dxfId="2272" priority="167" operator="containsText" text="조퇴">
      <formula>NOT(ISERROR(SEARCH("조퇴",C357)))</formula>
    </cfRule>
  </conditionalFormatting>
  <conditionalFormatting sqref="C372:E372">
    <cfRule type="containsText" dxfId="2271" priority="70" operator="containsText" text="조퇴">
      <formula>NOT(ISERROR(SEARCH("조퇴",C372)))</formula>
    </cfRule>
    <cfRule type="containsText" dxfId="2270" priority="72" operator="containsText" text="잔업">
      <formula>NOT(ISERROR(SEARCH("잔업",C372)))</formula>
    </cfRule>
    <cfRule type="containsText" dxfId="2269" priority="71" operator="containsText" text="철야">
      <formula>NOT(ISERROR(SEARCH("철야",C372)))</formula>
    </cfRule>
  </conditionalFormatting>
  <conditionalFormatting sqref="C20:F20 C21:G21">
    <cfRule type="containsText" dxfId="2268" priority="2381" operator="containsText" text="생차">
      <formula>NOT(ISERROR(SEARCH("생차",C20)))</formula>
    </cfRule>
    <cfRule type="containsText" dxfId="2267" priority="2380" operator="containsText" text="연차">
      <formula>NOT(ISERROR(SEARCH("연차",C20)))</formula>
    </cfRule>
  </conditionalFormatting>
  <conditionalFormatting sqref="C42:F42">
    <cfRule type="containsText" dxfId="2266" priority="2178" operator="containsText" text="지각">
      <formula>NOT(ISERROR(SEARCH("지각",C42)))</formula>
    </cfRule>
  </conditionalFormatting>
  <conditionalFormatting sqref="C57:F57">
    <cfRule type="containsText" dxfId="2265" priority="2081" operator="containsText" text="지각">
      <formula>NOT(ISERROR(SEARCH("지각",C57)))</formula>
    </cfRule>
  </conditionalFormatting>
  <conditionalFormatting sqref="C72:F72">
    <cfRule type="containsText" dxfId="2264" priority="1984" operator="containsText" text="지각">
      <formula>NOT(ISERROR(SEARCH("지각",C72)))</formula>
    </cfRule>
  </conditionalFormatting>
  <conditionalFormatting sqref="C87:F87">
    <cfRule type="containsText" dxfId="2263" priority="1887" operator="containsText" text="지각">
      <formula>NOT(ISERROR(SEARCH("지각",C87)))</formula>
    </cfRule>
  </conditionalFormatting>
  <conditionalFormatting sqref="C102:F102">
    <cfRule type="containsText" dxfId="2262" priority="1790" operator="containsText" text="지각">
      <formula>NOT(ISERROR(SEARCH("지각",C102)))</formula>
    </cfRule>
  </conditionalFormatting>
  <conditionalFormatting sqref="C117:F117">
    <cfRule type="containsText" dxfId="2261" priority="1693" operator="containsText" text="지각">
      <formula>NOT(ISERROR(SEARCH("지각",C117)))</formula>
    </cfRule>
  </conditionalFormatting>
  <conditionalFormatting sqref="C132:F132">
    <cfRule type="containsText" dxfId="2260" priority="1596" operator="containsText" text="지각">
      <formula>NOT(ISERROR(SEARCH("지각",C132)))</formula>
    </cfRule>
  </conditionalFormatting>
  <conditionalFormatting sqref="C147:F147">
    <cfRule type="containsText" dxfId="2259" priority="1499" operator="containsText" text="지각">
      <formula>NOT(ISERROR(SEARCH("지각",C147)))</formula>
    </cfRule>
  </conditionalFormatting>
  <conditionalFormatting sqref="C162:F162">
    <cfRule type="containsText" dxfId="2258" priority="1402" operator="containsText" text="지각">
      <formula>NOT(ISERROR(SEARCH("지각",C162)))</formula>
    </cfRule>
  </conditionalFormatting>
  <conditionalFormatting sqref="C177:F177">
    <cfRule type="containsText" dxfId="2257" priority="1305" operator="containsText" text="지각">
      <formula>NOT(ISERROR(SEARCH("지각",C177)))</formula>
    </cfRule>
  </conditionalFormatting>
  <conditionalFormatting sqref="C192:F192">
    <cfRule type="containsText" dxfId="2256" priority="1208" operator="containsText" text="지각">
      <formula>NOT(ISERROR(SEARCH("지각",C192)))</formula>
    </cfRule>
  </conditionalFormatting>
  <conditionalFormatting sqref="C207:F207">
    <cfRule type="containsText" dxfId="2255" priority="1111" operator="containsText" text="지각">
      <formula>NOT(ISERROR(SEARCH("지각",C207)))</formula>
    </cfRule>
  </conditionalFormatting>
  <conditionalFormatting sqref="C222:F222">
    <cfRule type="containsText" dxfId="2254" priority="1014" operator="containsText" text="지각">
      <formula>NOT(ISERROR(SEARCH("지각",C222)))</formula>
    </cfRule>
  </conditionalFormatting>
  <conditionalFormatting sqref="C237:F237">
    <cfRule type="containsText" dxfId="2253" priority="917" operator="containsText" text="지각">
      <formula>NOT(ISERROR(SEARCH("지각",C237)))</formula>
    </cfRule>
  </conditionalFormatting>
  <conditionalFormatting sqref="C252:F252">
    <cfRule type="containsText" dxfId="2252" priority="820" operator="containsText" text="지각">
      <formula>NOT(ISERROR(SEARCH("지각",C252)))</formula>
    </cfRule>
  </conditionalFormatting>
  <conditionalFormatting sqref="C267:F267">
    <cfRule type="containsText" dxfId="2251" priority="723" operator="containsText" text="지각">
      <formula>NOT(ISERROR(SEARCH("지각",C267)))</formula>
    </cfRule>
  </conditionalFormatting>
  <conditionalFormatting sqref="C282:F282">
    <cfRule type="containsText" dxfId="2250" priority="626" operator="containsText" text="지각">
      <formula>NOT(ISERROR(SEARCH("지각",C282)))</formula>
    </cfRule>
  </conditionalFormatting>
  <conditionalFormatting sqref="C297:F297">
    <cfRule type="containsText" dxfId="2249" priority="529" operator="containsText" text="지각">
      <formula>NOT(ISERROR(SEARCH("지각",C297)))</formula>
    </cfRule>
  </conditionalFormatting>
  <conditionalFormatting sqref="C312:F312">
    <cfRule type="containsText" dxfId="2248" priority="432" operator="containsText" text="지각">
      <formula>NOT(ISERROR(SEARCH("지각",C312)))</formula>
    </cfRule>
  </conditionalFormatting>
  <conditionalFormatting sqref="C327:F327">
    <cfRule type="containsText" dxfId="2247" priority="335" operator="containsText" text="지각">
      <formula>NOT(ISERROR(SEARCH("지각",C327)))</formula>
    </cfRule>
  </conditionalFormatting>
  <conditionalFormatting sqref="C342:F342">
    <cfRule type="containsText" dxfId="2246" priority="238" operator="containsText" text="지각">
      <formula>NOT(ISERROR(SEARCH("지각",C342)))</formula>
    </cfRule>
  </conditionalFormatting>
  <conditionalFormatting sqref="C357:F357">
    <cfRule type="containsText" dxfId="2245" priority="141" operator="containsText" text="지각">
      <formula>NOT(ISERROR(SEARCH("지각",C357)))</formula>
    </cfRule>
  </conditionalFormatting>
  <conditionalFormatting sqref="C372:F372">
    <cfRule type="containsText" dxfId="2244" priority="44" operator="containsText" text="지각">
      <formula>NOT(ISERROR(SEARCH("지각",C372)))</formula>
    </cfRule>
  </conditionalFormatting>
  <conditionalFormatting sqref="C20:I20">
    <cfRule type="containsText" dxfId="2243" priority="2379" operator="containsText" text="반차">
      <formula>NOT(ISERROR(SEARCH("반차",C20)))</formula>
    </cfRule>
    <cfRule type="containsText" dxfId="2242" priority="2378" operator="containsText" text="경조사">
      <formula>NOT(ISERROR(SEARCH("경조사",C20)))</formula>
    </cfRule>
  </conditionalFormatting>
  <conditionalFormatting sqref="C10:J10">
    <cfRule type="containsText" dxfId="2241" priority="2424" operator="containsText" text="경조사">
      <formula>NOT(ISERROR(SEARCH("경조사",C10)))</formula>
    </cfRule>
    <cfRule type="containsText" dxfId="2240" priority="2425" operator="containsText" text="반차">
      <formula>NOT(ISERROR(SEARCH("반차",C10)))</formula>
    </cfRule>
    <cfRule type="containsText" dxfId="2239" priority="2426" operator="containsText" text="연차">
      <formula>NOT(ISERROR(SEARCH("연차",C10)))</formula>
    </cfRule>
    <cfRule type="containsText" dxfId="2238" priority="2427" operator="containsText" text="생차">
      <formula>NOT(ISERROR(SEARCH("생차",C10)))</formula>
    </cfRule>
    <cfRule type="containsText" dxfId="2237" priority="2428" operator="containsText" text="잔업">
      <formula>NOT(ISERROR(SEARCH("잔업",C10)))</formula>
    </cfRule>
  </conditionalFormatting>
  <conditionalFormatting sqref="C20:J21">
    <cfRule type="containsText" dxfId="2236" priority="2334" operator="containsText" text="특근">
      <formula>NOT(ISERROR(SEARCH("특근",C20)))</formula>
    </cfRule>
  </conditionalFormatting>
  <conditionalFormatting sqref="C21:J21">
    <cfRule type="containsText" dxfId="2235" priority="2336" operator="containsText" text="반차">
      <formula>NOT(ISERROR(SEARCH("반차",C21)))</formula>
    </cfRule>
    <cfRule type="containsText" dxfId="2234" priority="2335" operator="containsText" text="경조사">
      <formula>NOT(ISERROR(SEARCH("경조사",C21)))</formula>
    </cfRule>
  </conditionalFormatting>
  <conditionalFormatting sqref="C27:J27">
    <cfRule type="containsText" dxfId="2233" priority="2241" operator="containsText" text="연차">
      <formula>NOT(ISERROR(SEARCH("연차",C27)))</formula>
    </cfRule>
    <cfRule type="containsText" dxfId="2232" priority="2240" operator="containsText" text="반차">
      <formula>NOT(ISERROR(SEARCH("반차",C27)))</formula>
    </cfRule>
    <cfRule type="containsText" dxfId="2231" priority="2239" operator="containsText" text="경조사">
      <formula>NOT(ISERROR(SEARCH("경조사",C27)))</formula>
    </cfRule>
    <cfRule type="containsText" dxfId="2230" priority="2243" operator="containsText" text="잔업">
      <formula>NOT(ISERROR(SEARCH("잔업",C27)))</formula>
    </cfRule>
    <cfRule type="containsText" dxfId="2229" priority="2242" operator="containsText" text="생차">
      <formula>NOT(ISERROR(SEARCH("생차",C27)))</formula>
    </cfRule>
  </conditionalFormatting>
  <conditionalFormatting sqref="C31:J33">
    <cfRule type="containsText" dxfId="2228" priority="2416" operator="containsText" text="잔업">
      <formula>NOT(ISERROR(SEARCH("잔업",C31)))</formula>
    </cfRule>
  </conditionalFormatting>
  <conditionalFormatting sqref="C43:J43">
    <cfRule type="containsText" dxfId="2227" priority="2154" operator="containsText" text="경조사">
      <formula>NOT(ISERROR(SEARCH("경조사",C43)))</formula>
    </cfRule>
    <cfRule type="containsText" dxfId="2226" priority="2155" operator="containsText" text="반차">
      <formula>NOT(ISERROR(SEARCH("반차",C43)))</formula>
    </cfRule>
    <cfRule type="containsText" dxfId="2225" priority="2158" operator="containsText" text="잔업">
      <formula>NOT(ISERROR(SEARCH("잔업",C43)))</formula>
    </cfRule>
    <cfRule type="containsText" dxfId="2224" priority="2157" operator="containsText" text="생차">
      <formula>NOT(ISERROR(SEARCH("생차",C43)))</formula>
    </cfRule>
    <cfRule type="containsText" dxfId="2223" priority="2156" operator="containsText" text="연차">
      <formula>NOT(ISERROR(SEARCH("연차",C43)))</formula>
    </cfRule>
  </conditionalFormatting>
  <conditionalFormatting sqref="C58:J58">
    <cfRule type="containsText" dxfId="2222" priority="2061" operator="containsText" text="잔업">
      <formula>NOT(ISERROR(SEARCH("잔업",C58)))</formula>
    </cfRule>
    <cfRule type="containsText" dxfId="2221" priority="2060" operator="containsText" text="생차">
      <formula>NOT(ISERROR(SEARCH("생차",C58)))</formula>
    </cfRule>
    <cfRule type="containsText" dxfId="2220" priority="2059" operator="containsText" text="연차">
      <formula>NOT(ISERROR(SEARCH("연차",C58)))</formula>
    </cfRule>
    <cfRule type="containsText" dxfId="2219" priority="2058" operator="containsText" text="반차">
      <formula>NOT(ISERROR(SEARCH("반차",C58)))</formula>
    </cfRule>
    <cfRule type="containsText" dxfId="2218" priority="2057" operator="containsText" text="경조사">
      <formula>NOT(ISERROR(SEARCH("경조사",C58)))</formula>
    </cfRule>
  </conditionalFormatting>
  <conditionalFormatting sqref="C73:J73">
    <cfRule type="containsText" dxfId="2217" priority="1961" operator="containsText" text="반차">
      <formula>NOT(ISERROR(SEARCH("반차",C73)))</formula>
    </cfRule>
    <cfRule type="containsText" dxfId="2216" priority="1962" operator="containsText" text="연차">
      <formula>NOT(ISERROR(SEARCH("연차",C73)))</formula>
    </cfRule>
    <cfRule type="containsText" dxfId="2215" priority="1963" operator="containsText" text="생차">
      <formula>NOT(ISERROR(SEARCH("생차",C73)))</formula>
    </cfRule>
    <cfRule type="containsText" dxfId="2214" priority="1960" operator="containsText" text="경조사">
      <formula>NOT(ISERROR(SEARCH("경조사",C73)))</formula>
    </cfRule>
    <cfRule type="containsText" dxfId="2213" priority="1964" operator="containsText" text="잔업">
      <formula>NOT(ISERROR(SEARCH("잔업",C73)))</formula>
    </cfRule>
  </conditionalFormatting>
  <conditionalFormatting sqref="C88:J88">
    <cfRule type="containsText" dxfId="2212" priority="1866" operator="containsText" text="생차">
      <formula>NOT(ISERROR(SEARCH("생차",C88)))</formula>
    </cfRule>
    <cfRule type="containsText" dxfId="2211" priority="1867" operator="containsText" text="잔업">
      <formula>NOT(ISERROR(SEARCH("잔업",C88)))</formula>
    </cfRule>
    <cfRule type="containsText" dxfId="2210" priority="1863" operator="containsText" text="경조사">
      <formula>NOT(ISERROR(SEARCH("경조사",C88)))</formula>
    </cfRule>
    <cfRule type="containsText" dxfId="2209" priority="1864" operator="containsText" text="반차">
      <formula>NOT(ISERROR(SEARCH("반차",C88)))</formula>
    </cfRule>
    <cfRule type="containsText" dxfId="2208" priority="1865" operator="containsText" text="연차">
      <formula>NOT(ISERROR(SEARCH("연차",C88)))</formula>
    </cfRule>
  </conditionalFormatting>
  <conditionalFormatting sqref="C103:J103">
    <cfRule type="containsText" dxfId="2207" priority="1768" operator="containsText" text="연차">
      <formula>NOT(ISERROR(SEARCH("연차",C103)))</formula>
    </cfRule>
    <cfRule type="containsText" dxfId="2206" priority="1766" operator="containsText" text="경조사">
      <formula>NOT(ISERROR(SEARCH("경조사",C103)))</formula>
    </cfRule>
    <cfRule type="containsText" dxfId="2205" priority="1769" operator="containsText" text="생차">
      <formula>NOT(ISERROR(SEARCH("생차",C103)))</formula>
    </cfRule>
    <cfRule type="containsText" dxfId="2204" priority="1770" operator="containsText" text="잔업">
      <formula>NOT(ISERROR(SEARCH("잔업",C103)))</formula>
    </cfRule>
    <cfRule type="containsText" dxfId="2203" priority="1767" operator="containsText" text="반차">
      <formula>NOT(ISERROR(SEARCH("반차",C103)))</formula>
    </cfRule>
  </conditionalFormatting>
  <conditionalFormatting sqref="C118:J118">
    <cfRule type="containsText" dxfId="2202" priority="1673" operator="containsText" text="잔업">
      <formula>NOT(ISERROR(SEARCH("잔업",C118)))</formula>
    </cfRule>
    <cfRule type="containsText" dxfId="2201" priority="1672" operator="containsText" text="생차">
      <formula>NOT(ISERROR(SEARCH("생차",C118)))</formula>
    </cfRule>
    <cfRule type="containsText" dxfId="2200" priority="1671" operator="containsText" text="연차">
      <formula>NOT(ISERROR(SEARCH("연차",C118)))</formula>
    </cfRule>
    <cfRule type="containsText" dxfId="2199" priority="1670" operator="containsText" text="반차">
      <formula>NOT(ISERROR(SEARCH("반차",C118)))</formula>
    </cfRule>
    <cfRule type="containsText" dxfId="2198" priority="1669" operator="containsText" text="경조사">
      <formula>NOT(ISERROR(SEARCH("경조사",C118)))</formula>
    </cfRule>
  </conditionalFormatting>
  <conditionalFormatting sqref="C133:J133">
    <cfRule type="containsText" dxfId="2197" priority="1576" operator="containsText" text="잔업">
      <formula>NOT(ISERROR(SEARCH("잔업",C133)))</formula>
    </cfRule>
    <cfRule type="containsText" dxfId="2196" priority="1575" operator="containsText" text="생차">
      <formula>NOT(ISERROR(SEARCH("생차",C133)))</formula>
    </cfRule>
    <cfRule type="containsText" dxfId="2195" priority="1574" operator="containsText" text="연차">
      <formula>NOT(ISERROR(SEARCH("연차",C133)))</formula>
    </cfRule>
    <cfRule type="containsText" dxfId="2194" priority="1573" operator="containsText" text="반차">
      <formula>NOT(ISERROR(SEARCH("반차",C133)))</formula>
    </cfRule>
    <cfRule type="containsText" dxfId="2193" priority="1572" operator="containsText" text="경조사">
      <formula>NOT(ISERROR(SEARCH("경조사",C133)))</formula>
    </cfRule>
  </conditionalFormatting>
  <conditionalFormatting sqref="C148:J148">
    <cfRule type="containsText" dxfId="2192" priority="1479" operator="containsText" text="잔업">
      <formula>NOT(ISERROR(SEARCH("잔업",C148)))</formula>
    </cfRule>
    <cfRule type="containsText" dxfId="2191" priority="1475" operator="containsText" text="경조사">
      <formula>NOT(ISERROR(SEARCH("경조사",C148)))</formula>
    </cfRule>
    <cfRule type="containsText" dxfId="2190" priority="1477" operator="containsText" text="연차">
      <formula>NOT(ISERROR(SEARCH("연차",C148)))</formula>
    </cfRule>
    <cfRule type="containsText" dxfId="2189" priority="1478" operator="containsText" text="생차">
      <formula>NOT(ISERROR(SEARCH("생차",C148)))</formula>
    </cfRule>
    <cfRule type="containsText" dxfId="2188" priority="1476" operator="containsText" text="반차">
      <formula>NOT(ISERROR(SEARCH("반차",C148)))</formula>
    </cfRule>
  </conditionalFormatting>
  <conditionalFormatting sqref="C163:J163">
    <cfRule type="containsText" dxfId="2187" priority="1379" operator="containsText" text="반차">
      <formula>NOT(ISERROR(SEARCH("반차",C163)))</formula>
    </cfRule>
    <cfRule type="containsText" dxfId="2186" priority="1378" operator="containsText" text="경조사">
      <formula>NOT(ISERROR(SEARCH("경조사",C163)))</formula>
    </cfRule>
    <cfRule type="containsText" dxfId="2185" priority="1380" operator="containsText" text="연차">
      <formula>NOT(ISERROR(SEARCH("연차",C163)))</formula>
    </cfRule>
    <cfRule type="containsText" dxfId="2184" priority="1381" operator="containsText" text="생차">
      <formula>NOT(ISERROR(SEARCH("생차",C163)))</formula>
    </cfRule>
    <cfRule type="containsText" dxfId="2183" priority="1382" operator="containsText" text="잔업">
      <formula>NOT(ISERROR(SEARCH("잔업",C163)))</formula>
    </cfRule>
  </conditionalFormatting>
  <conditionalFormatting sqref="C178:J178">
    <cfRule type="containsText" dxfId="2182" priority="1283" operator="containsText" text="연차">
      <formula>NOT(ISERROR(SEARCH("연차",C178)))</formula>
    </cfRule>
    <cfRule type="containsText" dxfId="2181" priority="1285" operator="containsText" text="잔업">
      <formula>NOT(ISERROR(SEARCH("잔업",C178)))</formula>
    </cfRule>
    <cfRule type="containsText" dxfId="2180" priority="1284" operator="containsText" text="생차">
      <formula>NOT(ISERROR(SEARCH("생차",C178)))</formula>
    </cfRule>
    <cfRule type="containsText" dxfId="2179" priority="1281" operator="containsText" text="경조사">
      <formula>NOT(ISERROR(SEARCH("경조사",C178)))</formula>
    </cfRule>
    <cfRule type="containsText" dxfId="2178" priority="1282" operator="containsText" text="반차">
      <formula>NOT(ISERROR(SEARCH("반차",C178)))</formula>
    </cfRule>
  </conditionalFormatting>
  <conditionalFormatting sqref="C193:J193">
    <cfRule type="containsText" dxfId="2177" priority="1187" operator="containsText" text="생차">
      <formula>NOT(ISERROR(SEARCH("생차",C193)))</formula>
    </cfRule>
    <cfRule type="containsText" dxfId="2176" priority="1186" operator="containsText" text="연차">
      <formula>NOT(ISERROR(SEARCH("연차",C193)))</formula>
    </cfRule>
    <cfRule type="containsText" dxfId="2175" priority="1185" operator="containsText" text="반차">
      <formula>NOT(ISERROR(SEARCH("반차",C193)))</formula>
    </cfRule>
    <cfRule type="containsText" dxfId="2174" priority="1184" operator="containsText" text="경조사">
      <formula>NOT(ISERROR(SEARCH("경조사",C193)))</formula>
    </cfRule>
    <cfRule type="containsText" dxfId="2173" priority="1188" operator="containsText" text="잔업">
      <formula>NOT(ISERROR(SEARCH("잔업",C193)))</formula>
    </cfRule>
  </conditionalFormatting>
  <conditionalFormatting sqref="C208:J208">
    <cfRule type="containsText" dxfId="2172" priority="1091" operator="containsText" text="잔업">
      <formula>NOT(ISERROR(SEARCH("잔업",C208)))</formula>
    </cfRule>
    <cfRule type="containsText" dxfId="2171" priority="1090" operator="containsText" text="생차">
      <formula>NOT(ISERROR(SEARCH("생차",C208)))</formula>
    </cfRule>
    <cfRule type="containsText" dxfId="2170" priority="1089" operator="containsText" text="연차">
      <formula>NOT(ISERROR(SEARCH("연차",C208)))</formula>
    </cfRule>
    <cfRule type="containsText" dxfId="2169" priority="1088" operator="containsText" text="반차">
      <formula>NOT(ISERROR(SEARCH("반차",C208)))</formula>
    </cfRule>
    <cfRule type="containsText" dxfId="2168" priority="1087" operator="containsText" text="경조사">
      <formula>NOT(ISERROR(SEARCH("경조사",C208)))</formula>
    </cfRule>
  </conditionalFormatting>
  <conditionalFormatting sqref="C223:J223">
    <cfRule type="containsText" dxfId="2167" priority="993" operator="containsText" text="생차">
      <formula>NOT(ISERROR(SEARCH("생차",C223)))</formula>
    </cfRule>
    <cfRule type="containsText" dxfId="2166" priority="994" operator="containsText" text="잔업">
      <formula>NOT(ISERROR(SEARCH("잔업",C223)))</formula>
    </cfRule>
    <cfRule type="containsText" dxfId="2165" priority="990" operator="containsText" text="경조사">
      <formula>NOT(ISERROR(SEARCH("경조사",C223)))</formula>
    </cfRule>
    <cfRule type="containsText" dxfId="2164" priority="991" operator="containsText" text="반차">
      <formula>NOT(ISERROR(SEARCH("반차",C223)))</formula>
    </cfRule>
    <cfRule type="containsText" dxfId="2163" priority="992" operator="containsText" text="연차">
      <formula>NOT(ISERROR(SEARCH("연차",C223)))</formula>
    </cfRule>
  </conditionalFormatting>
  <conditionalFormatting sqref="C238:J238">
    <cfRule type="containsText" dxfId="2162" priority="894" operator="containsText" text="반차">
      <formula>NOT(ISERROR(SEARCH("반차",C238)))</formula>
    </cfRule>
    <cfRule type="containsText" dxfId="2161" priority="896" operator="containsText" text="생차">
      <formula>NOT(ISERROR(SEARCH("생차",C238)))</formula>
    </cfRule>
    <cfRule type="containsText" dxfId="2160" priority="895" operator="containsText" text="연차">
      <formula>NOT(ISERROR(SEARCH("연차",C238)))</formula>
    </cfRule>
    <cfRule type="containsText" dxfId="2159" priority="893" operator="containsText" text="경조사">
      <formula>NOT(ISERROR(SEARCH("경조사",C238)))</formula>
    </cfRule>
    <cfRule type="containsText" dxfId="2158" priority="897" operator="containsText" text="잔업">
      <formula>NOT(ISERROR(SEARCH("잔업",C238)))</formula>
    </cfRule>
  </conditionalFormatting>
  <conditionalFormatting sqref="C253:J253">
    <cfRule type="containsText" dxfId="2157" priority="800" operator="containsText" text="잔업">
      <formula>NOT(ISERROR(SEARCH("잔업",C253)))</formula>
    </cfRule>
    <cfRule type="containsText" dxfId="2156" priority="798" operator="containsText" text="연차">
      <formula>NOT(ISERROR(SEARCH("연차",C253)))</formula>
    </cfRule>
    <cfRule type="containsText" dxfId="2155" priority="797" operator="containsText" text="반차">
      <formula>NOT(ISERROR(SEARCH("반차",C253)))</formula>
    </cfRule>
    <cfRule type="containsText" dxfId="2154" priority="796" operator="containsText" text="경조사">
      <formula>NOT(ISERROR(SEARCH("경조사",C253)))</formula>
    </cfRule>
    <cfRule type="containsText" dxfId="2153" priority="799" operator="containsText" text="생차">
      <formula>NOT(ISERROR(SEARCH("생차",C253)))</formula>
    </cfRule>
  </conditionalFormatting>
  <conditionalFormatting sqref="C268:J268">
    <cfRule type="containsText" dxfId="2152" priority="700" operator="containsText" text="반차">
      <formula>NOT(ISERROR(SEARCH("반차",C268)))</formula>
    </cfRule>
    <cfRule type="containsText" dxfId="2151" priority="703" operator="containsText" text="잔업">
      <formula>NOT(ISERROR(SEARCH("잔업",C268)))</formula>
    </cfRule>
    <cfRule type="containsText" dxfId="2150" priority="699" operator="containsText" text="경조사">
      <formula>NOT(ISERROR(SEARCH("경조사",C268)))</formula>
    </cfRule>
    <cfRule type="containsText" dxfId="2149" priority="702" operator="containsText" text="생차">
      <formula>NOT(ISERROR(SEARCH("생차",C268)))</formula>
    </cfRule>
    <cfRule type="containsText" dxfId="2148" priority="701" operator="containsText" text="연차">
      <formula>NOT(ISERROR(SEARCH("연차",C268)))</formula>
    </cfRule>
  </conditionalFormatting>
  <conditionalFormatting sqref="C283:J283">
    <cfRule type="containsText" dxfId="2147" priority="602" operator="containsText" text="경조사">
      <formula>NOT(ISERROR(SEARCH("경조사",C283)))</formula>
    </cfRule>
    <cfRule type="containsText" dxfId="2146" priority="604" operator="containsText" text="연차">
      <formula>NOT(ISERROR(SEARCH("연차",C283)))</formula>
    </cfRule>
    <cfRule type="containsText" dxfId="2145" priority="605" operator="containsText" text="생차">
      <formula>NOT(ISERROR(SEARCH("생차",C283)))</formula>
    </cfRule>
    <cfRule type="containsText" dxfId="2144" priority="606" operator="containsText" text="잔업">
      <formula>NOT(ISERROR(SEARCH("잔업",C283)))</formula>
    </cfRule>
    <cfRule type="containsText" dxfId="2143" priority="603" operator="containsText" text="반차">
      <formula>NOT(ISERROR(SEARCH("반차",C283)))</formula>
    </cfRule>
  </conditionalFormatting>
  <conditionalFormatting sqref="C298:J298">
    <cfRule type="containsText" dxfId="2142" priority="509" operator="containsText" text="잔업">
      <formula>NOT(ISERROR(SEARCH("잔업",C298)))</formula>
    </cfRule>
    <cfRule type="containsText" dxfId="2141" priority="508" operator="containsText" text="생차">
      <formula>NOT(ISERROR(SEARCH("생차",C298)))</formula>
    </cfRule>
    <cfRule type="containsText" dxfId="2140" priority="507" operator="containsText" text="연차">
      <formula>NOT(ISERROR(SEARCH("연차",C298)))</formula>
    </cfRule>
    <cfRule type="containsText" dxfId="2139" priority="506" operator="containsText" text="반차">
      <formula>NOT(ISERROR(SEARCH("반차",C298)))</formula>
    </cfRule>
    <cfRule type="containsText" dxfId="2138" priority="505" operator="containsText" text="경조사">
      <formula>NOT(ISERROR(SEARCH("경조사",C298)))</formula>
    </cfRule>
  </conditionalFormatting>
  <conditionalFormatting sqref="C313:J313">
    <cfRule type="containsText" dxfId="2137" priority="409" operator="containsText" text="반차">
      <formula>NOT(ISERROR(SEARCH("반차",C313)))</formula>
    </cfRule>
    <cfRule type="containsText" dxfId="2136" priority="411" operator="containsText" text="생차">
      <formula>NOT(ISERROR(SEARCH("생차",C313)))</formula>
    </cfRule>
    <cfRule type="containsText" dxfId="2135" priority="412" operator="containsText" text="잔업">
      <formula>NOT(ISERROR(SEARCH("잔업",C313)))</formula>
    </cfRule>
    <cfRule type="containsText" dxfId="2134" priority="410" operator="containsText" text="연차">
      <formula>NOT(ISERROR(SEARCH("연차",C313)))</formula>
    </cfRule>
    <cfRule type="containsText" dxfId="2133" priority="408" operator="containsText" text="경조사">
      <formula>NOT(ISERROR(SEARCH("경조사",C313)))</formula>
    </cfRule>
  </conditionalFormatting>
  <conditionalFormatting sqref="C328:J328">
    <cfRule type="containsText" dxfId="2132" priority="312" operator="containsText" text="반차">
      <formula>NOT(ISERROR(SEARCH("반차",C328)))</formula>
    </cfRule>
    <cfRule type="containsText" dxfId="2131" priority="311" operator="containsText" text="경조사">
      <formula>NOT(ISERROR(SEARCH("경조사",C328)))</formula>
    </cfRule>
    <cfRule type="containsText" dxfId="2130" priority="314" operator="containsText" text="생차">
      <formula>NOT(ISERROR(SEARCH("생차",C328)))</formula>
    </cfRule>
    <cfRule type="containsText" dxfId="2129" priority="315" operator="containsText" text="잔업">
      <formula>NOT(ISERROR(SEARCH("잔업",C328)))</formula>
    </cfRule>
    <cfRule type="containsText" dxfId="2128" priority="313" operator="containsText" text="연차">
      <formula>NOT(ISERROR(SEARCH("연차",C328)))</formula>
    </cfRule>
  </conditionalFormatting>
  <conditionalFormatting sqref="C343:J343">
    <cfRule type="containsText" dxfId="2127" priority="215" operator="containsText" text="반차">
      <formula>NOT(ISERROR(SEARCH("반차",C343)))</formula>
    </cfRule>
    <cfRule type="containsText" dxfId="2126" priority="216" operator="containsText" text="연차">
      <formula>NOT(ISERROR(SEARCH("연차",C343)))</formula>
    </cfRule>
    <cfRule type="containsText" dxfId="2125" priority="217" operator="containsText" text="생차">
      <formula>NOT(ISERROR(SEARCH("생차",C343)))</formula>
    </cfRule>
    <cfRule type="containsText" dxfId="2124" priority="218" operator="containsText" text="잔업">
      <formula>NOT(ISERROR(SEARCH("잔업",C343)))</formula>
    </cfRule>
    <cfRule type="containsText" dxfId="2123" priority="214" operator="containsText" text="경조사">
      <formula>NOT(ISERROR(SEARCH("경조사",C343)))</formula>
    </cfRule>
  </conditionalFormatting>
  <conditionalFormatting sqref="C358:J358">
    <cfRule type="containsText" dxfId="2122" priority="120" operator="containsText" text="생차">
      <formula>NOT(ISERROR(SEARCH("생차",C358)))</formula>
    </cfRule>
    <cfRule type="containsText" dxfId="2121" priority="121" operator="containsText" text="잔업">
      <formula>NOT(ISERROR(SEARCH("잔업",C358)))</formula>
    </cfRule>
    <cfRule type="containsText" dxfId="2120" priority="118" operator="containsText" text="반차">
      <formula>NOT(ISERROR(SEARCH("반차",C358)))</formula>
    </cfRule>
    <cfRule type="containsText" dxfId="2119" priority="117" operator="containsText" text="경조사">
      <formula>NOT(ISERROR(SEARCH("경조사",C358)))</formula>
    </cfRule>
    <cfRule type="containsText" dxfId="2118" priority="119" operator="containsText" text="연차">
      <formula>NOT(ISERROR(SEARCH("연차",C358)))</formula>
    </cfRule>
  </conditionalFormatting>
  <conditionalFormatting sqref="C373:J373">
    <cfRule type="containsText" dxfId="2117" priority="24" operator="containsText" text="잔업">
      <formula>NOT(ISERROR(SEARCH("잔업",C373)))</formula>
    </cfRule>
    <cfRule type="containsText" dxfId="2116" priority="23" operator="containsText" text="생차">
      <formula>NOT(ISERROR(SEARCH("생차",C373)))</formula>
    </cfRule>
    <cfRule type="containsText" dxfId="2115" priority="20" operator="containsText" text="경조사">
      <formula>NOT(ISERROR(SEARCH("경조사",C373)))</formula>
    </cfRule>
    <cfRule type="containsText" dxfId="2114" priority="22" operator="containsText" text="연차">
      <formula>NOT(ISERROR(SEARCH("연차",C373)))</formula>
    </cfRule>
    <cfRule type="containsText" dxfId="2113" priority="21" operator="containsText" text="반차">
      <formula>NOT(ISERROR(SEARCH("반차",C373)))</formula>
    </cfRule>
  </conditionalFormatting>
  <conditionalFormatting sqref="C11:Q12">
    <cfRule type="containsText" dxfId="2112" priority="2435" operator="containsText" text="특근">
      <formula>NOT(ISERROR(SEARCH("특근",C11)))</formula>
    </cfRule>
  </conditionalFormatting>
  <conditionalFormatting sqref="C17:Q17">
    <cfRule type="containsText" dxfId="2111" priority="2881" operator="containsText" text="철야">
      <formula>NOT(ISERROR(SEARCH("철야",C17)))</formula>
    </cfRule>
    <cfRule type="containsText" dxfId="2110" priority="2880" operator="containsText" text="조퇴">
      <formula>NOT(ISERROR(SEARCH("조퇴",C17)))</formula>
    </cfRule>
    <cfRule type="containsText" dxfId="2109" priority="2879" operator="containsText" text="지각">
      <formula>NOT(ISERROR(SEARCH("지각",C17)))</formula>
    </cfRule>
    <cfRule type="containsText" dxfId="2108" priority="2886" operator="containsText" text="반차">
      <formula>NOT(ISERROR(SEARCH("반차",C17)))</formula>
    </cfRule>
    <cfRule type="containsText" dxfId="2107" priority="2885" operator="containsText" text="연차">
      <formula>NOT(ISERROR(SEARCH("연차",C17)))</formula>
    </cfRule>
    <cfRule type="containsText" dxfId="2106" priority="2884" operator="containsText" text="생차">
      <formula>NOT(ISERROR(SEARCH("생차",C17)))</formula>
    </cfRule>
    <cfRule type="containsText" dxfId="2105" priority="2882" operator="containsText" text="잔업">
      <formula>NOT(ISERROR(SEARCH("잔업",C17)))</formula>
    </cfRule>
  </conditionalFormatting>
  <conditionalFormatting sqref="C28:Q29">
    <cfRule type="containsText" dxfId="2104" priority="2250" operator="containsText" text="특근">
      <formula>NOT(ISERROR(SEARCH("특근",C28)))</formula>
    </cfRule>
  </conditionalFormatting>
  <conditionalFormatting sqref="C34:Q34">
    <cfRule type="containsText" dxfId="2103" priority="2389" operator="containsText" text="연차">
      <formula>NOT(ISERROR(SEARCH("연차",C34)))</formula>
    </cfRule>
    <cfRule type="containsText" dxfId="2102" priority="2388" operator="containsText" text="생차">
      <formula>NOT(ISERROR(SEARCH("생차",C34)))</formula>
    </cfRule>
    <cfRule type="containsText" dxfId="2101" priority="2386" operator="containsText" text="잔업">
      <formula>NOT(ISERROR(SEARCH("잔업",C34)))</formula>
    </cfRule>
    <cfRule type="containsText" dxfId="2100" priority="2385" operator="containsText" text="철야">
      <formula>NOT(ISERROR(SEARCH("철야",C34)))</formula>
    </cfRule>
    <cfRule type="containsText" dxfId="2099" priority="2384" operator="containsText" text="조퇴">
      <formula>NOT(ISERROR(SEARCH("조퇴",C34)))</formula>
    </cfRule>
    <cfRule type="containsText" dxfId="2098" priority="2390" operator="containsText" text="반차">
      <formula>NOT(ISERROR(SEARCH("반차",C34)))</formula>
    </cfRule>
    <cfRule type="containsText" dxfId="2097" priority="2383" operator="containsText" text="지각">
      <formula>NOT(ISERROR(SEARCH("지각",C34)))</formula>
    </cfRule>
  </conditionalFormatting>
  <conditionalFormatting sqref="C44:Q45">
    <cfRule type="containsText" dxfId="2096" priority="2141" operator="containsText" text="특근">
      <formula>NOT(ISERROR(SEARCH("특근",C44)))</formula>
    </cfRule>
    <cfRule type="containsText" dxfId="2095" priority="2143" operator="containsText" text="반차">
      <formula>NOT(ISERROR(SEARCH("반차",C44)))</formula>
    </cfRule>
    <cfRule type="containsText" dxfId="2094" priority="2142" operator="containsText" text="경조사">
      <formula>NOT(ISERROR(SEARCH("경조사",C44)))</formula>
    </cfRule>
    <cfRule type="containsText" dxfId="2093" priority="2144" operator="containsText" text="연차">
      <formula>NOT(ISERROR(SEARCH("연차",C44)))</formula>
    </cfRule>
    <cfRule type="containsText" dxfId="2092" priority="2145" operator="containsText" text="생차">
      <formula>NOT(ISERROR(SEARCH("생차",C44)))</formula>
    </cfRule>
    <cfRule type="containsText" dxfId="2091" priority="2146" operator="containsText" text="잔업">
      <formula>NOT(ISERROR(SEARCH("잔업",C44)))</formula>
    </cfRule>
  </conditionalFormatting>
  <conditionalFormatting sqref="C47:Q49">
    <cfRule type="containsText" dxfId="2090" priority="2163" operator="containsText" text="특근">
      <formula>NOT(ISERROR(SEARCH("특근",C47)))</formula>
    </cfRule>
  </conditionalFormatting>
  <conditionalFormatting sqref="C49:Q49">
    <cfRule type="containsText" dxfId="2089" priority="2162" operator="containsText" text="잔업">
      <formula>NOT(ISERROR(SEARCH("잔업",C49)))</formula>
    </cfRule>
    <cfRule type="containsText" dxfId="2088" priority="2159" operator="containsText" text="지각">
      <formula>NOT(ISERROR(SEARCH("지각",C49)))</formula>
    </cfRule>
    <cfRule type="containsText" dxfId="2087" priority="2160" operator="containsText" text="조퇴">
      <formula>NOT(ISERROR(SEARCH("조퇴",C49)))</formula>
    </cfRule>
    <cfRule type="containsText" dxfId="2086" priority="2161" operator="containsText" text="철야">
      <formula>NOT(ISERROR(SEARCH("철야",C49)))</formula>
    </cfRule>
  </conditionalFormatting>
  <conditionalFormatting sqref="C59:Q60">
    <cfRule type="containsText" dxfId="2085" priority="2046" operator="containsText" text="반차">
      <formula>NOT(ISERROR(SEARCH("반차",C59)))</formula>
    </cfRule>
    <cfRule type="containsText" dxfId="2084" priority="2045" operator="containsText" text="경조사">
      <formula>NOT(ISERROR(SEARCH("경조사",C59)))</formula>
    </cfRule>
    <cfRule type="containsText" dxfId="2083" priority="2044" operator="containsText" text="특근">
      <formula>NOT(ISERROR(SEARCH("특근",C59)))</formula>
    </cfRule>
    <cfRule type="containsText" dxfId="2082" priority="2049" operator="containsText" text="잔업">
      <formula>NOT(ISERROR(SEARCH("잔업",C59)))</formula>
    </cfRule>
    <cfRule type="containsText" dxfId="2081" priority="2048" operator="containsText" text="생차">
      <formula>NOT(ISERROR(SEARCH("생차",C59)))</formula>
    </cfRule>
    <cfRule type="containsText" dxfId="2080" priority="2047" operator="containsText" text="연차">
      <formula>NOT(ISERROR(SEARCH("연차",C59)))</formula>
    </cfRule>
  </conditionalFormatting>
  <conditionalFormatting sqref="C62:Q64">
    <cfRule type="containsText" dxfId="2079" priority="2066" operator="containsText" text="특근">
      <formula>NOT(ISERROR(SEARCH("특근",C62)))</formula>
    </cfRule>
  </conditionalFormatting>
  <conditionalFormatting sqref="C64:Q64">
    <cfRule type="containsText" dxfId="2078" priority="2064" operator="containsText" text="철야">
      <formula>NOT(ISERROR(SEARCH("철야",C64)))</formula>
    </cfRule>
    <cfRule type="containsText" dxfId="2077" priority="2065" operator="containsText" text="잔업">
      <formula>NOT(ISERROR(SEARCH("잔업",C64)))</formula>
    </cfRule>
    <cfRule type="containsText" dxfId="2076" priority="2063" operator="containsText" text="조퇴">
      <formula>NOT(ISERROR(SEARCH("조퇴",C64)))</formula>
    </cfRule>
    <cfRule type="containsText" dxfId="2075" priority="2062" operator="containsText" text="지각">
      <formula>NOT(ISERROR(SEARCH("지각",C64)))</formula>
    </cfRule>
  </conditionalFormatting>
  <conditionalFormatting sqref="C74:Q75">
    <cfRule type="containsText" dxfId="2074" priority="1947" operator="containsText" text="특근">
      <formula>NOT(ISERROR(SEARCH("특근",C74)))</formula>
    </cfRule>
    <cfRule type="containsText" dxfId="2073" priority="1948" operator="containsText" text="경조사">
      <formula>NOT(ISERROR(SEARCH("경조사",C74)))</formula>
    </cfRule>
    <cfRule type="containsText" dxfId="2072" priority="1949" operator="containsText" text="반차">
      <formula>NOT(ISERROR(SEARCH("반차",C74)))</formula>
    </cfRule>
    <cfRule type="containsText" dxfId="2071" priority="1952" operator="containsText" text="잔업">
      <formula>NOT(ISERROR(SEARCH("잔업",C74)))</formula>
    </cfRule>
    <cfRule type="containsText" dxfId="2070" priority="1951" operator="containsText" text="생차">
      <formula>NOT(ISERROR(SEARCH("생차",C74)))</formula>
    </cfRule>
    <cfRule type="containsText" dxfId="2069" priority="1950" operator="containsText" text="연차">
      <formula>NOT(ISERROR(SEARCH("연차",C74)))</formula>
    </cfRule>
  </conditionalFormatting>
  <conditionalFormatting sqref="C77:Q79">
    <cfRule type="containsText" dxfId="2068" priority="1969" operator="containsText" text="특근">
      <formula>NOT(ISERROR(SEARCH("특근",C77)))</formula>
    </cfRule>
  </conditionalFormatting>
  <conditionalFormatting sqref="C79:Q79">
    <cfRule type="containsText" dxfId="2067" priority="1965" operator="containsText" text="지각">
      <formula>NOT(ISERROR(SEARCH("지각",C79)))</formula>
    </cfRule>
    <cfRule type="containsText" dxfId="2066" priority="1966" operator="containsText" text="조퇴">
      <formula>NOT(ISERROR(SEARCH("조퇴",C79)))</formula>
    </cfRule>
    <cfRule type="containsText" dxfId="2065" priority="1967" operator="containsText" text="철야">
      <formula>NOT(ISERROR(SEARCH("철야",C79)))</formula>
    </cfRule>
    <cfRule type="containsText" dxfId="2064" priority="1968" operator="containsText" text="잔업">
      <formula>NOT(ISERROR(SEARCH("잔업",C79)))</formula>
    </cfRule>
  </conditionalFormatting>
  <conditionalFormatting sqref="C89:Q90">
    <cfRule type="containsText" dxfId="2063" priority="1852" operator="containsText" text="반차">
      <formula>NOT(ISERROR(SEARCH("반차",C89)))</formula>
    </cfRule>
    <cfRule type="containsText" dxfId="2062" priority="1853" operator="containsText" text="연차">
      <formula>NOT(ISERROR(SEARCH("연차",C89)))</formula>
    </cfRule>
    <cfRule type="containsText" dxfId="2061" priority="1854" operator="containsText" text="생차">
      <formula>NOT(ISERROR(SEARCH("생차",C89)))</formula>
    </cfRule>
    <cfRule type="containsText" dxfId="2060" priority="1850" operator="containsText" text="특근">
      <formula>NOT(ISERROR(SEARCH("특근",C89)))</formula>
    </cfRule>
    <cfRule type="containsText" dxfId="2059" priority="1851" operator="containsText" text="경조사">
      <formula>NOT(ISERROR(SEARCH("경조사",C89)))</formula>
    </cfRule>
    <cfRule type="containsText" dxfId="2058" priority="1855" operator="containsText" text="잔업">
      <formula>NOT(ISERROR(SEARCH("잔업",C89)))</formula>
    </cfRule>
  </conditionalFormatting>
  <conditionalFormatting sqref="C92:Q94">
    <cfRule type="containsText" dxfId="2057" priority="1872" operator="containsText" text="특근">
      <formula>NOT(ISERROR(SEARCH("특근",C92)))</formula>
    </cfRule>
  </conditionalFormatting>
  <conditionalFormatting sqref="C94:Q94">
    <cfRule type="containsText" dxfId="2056" priority="1868" operator="containsText" text="지각">
      <formula>NOT(ISERROR(SEARCH("지각",C94)))</formula>
    </cfRule>
    <cfRule type="containsText" dxfId="2055" priority="1869" operator="containsText" text="조퇴">
      <formula>NOT(ISERROR(SEARCH("조퇴",C94)))</formula>
    </cfRule>
    <cfRule type="containsText" dxfId="2054" priority="1871" operator="containsText" text="잔업">
      <formula>NOT(ISERROR(SEARCH("잔업",C94)))</formula>
    </cfRule>
    <cfRule type="containsText" dxfId="2053" priority="1870" operator="containsText" text="철야">
      <formula>NOT(ISERROR(SEARCH("철야",C94)))</formula>
    </cfRule>
  </conditionalFormatting>
  <conditionalFormatting sqref="C104:Q105">
    <cfRule type="containsText" dxfId="2052" priority="1753" operator="containsText" text="특근">
      <formula>NOT(ISERROR(SEARCH("특근",C104)))</formula>
    </cfRule>
    <cfRule type="containsText" dxfId="2051" priority="1754" operator="containsText" text="경조사">
      <formula>NOT(ISERROR(SEARCH("경조사",C104)))</formula>
    </cfRule>
    <cfRule type="containsText" dxfId="2050" priority="1755" operator="containsText" text="반차">
      <formula>NOT(ISERROR(SEARCH("반차",C104)))</formula>
    </cfRule>
    <cfRule type="containsText" dxfId="2049" priority="1756" operator="containsText" text="연차">
      <formula>NOT(ISERROR(SEARCH("연차",C104)))</formula>
    </cfRule>
    <cfRule type="containsText" dxfId="2048" priority="1757" operator="containsText" text="생차">
      <formula>NOT(ISERROR(SEARCH("생차",C104)))</formula>
    </cfRule>
    <cfRule type="containsText" dxfId="2047" priority="1758" operator="containsText" text="잔업">
      <formula>NOT(ISERROR(SEARCH("잔업",C104)))</formula>
    </cfRule>
  </conditionalFormatting>
  <conditionalFormatting sqref="C107:Q109">
    <cfRule type="containsText" dxfId="2046" priority="1775" operator="containsText" text="특근">
      <formula>NOT(ISERROR(SEARCH("특근",C107)))</formula>
    </cfRule>
  </conditionalFormatting>
  <conditionalFormatting sqref="C109:Q110">
    <cfRule type="containsText" dxfId="2045" priority="1774" operator="containsText" text="잔업">
      <formula>NOT(ISERROR(SEARCH("잔업",C109)))</formula>
    </cfRule>
    <cfRule type="containsText" dxfId="2044" priority="1773" operator="containsText" text="철야">
      <formula>NOT(ISERROR(SEARCH("철야",C109)))</formula>
    </cfRule>
    <cfRule type="containsText" dxfId="2043" priority="1772" operator="containsText" text="조퇴">
      <formula>NOT(ISERROR(SEARCH("조퇴",C109)))</formula>
    </cfRule>
    <cfRule type="containsText" dxfId="2042" priority="1771" operator="containsText" text="지각">
      <formula>NOT(ISERROR(SEARCH("지각",C109)))</formula>
    </cfRule>
  </conditionalFormatting>
  <conditionalFormatting sqref="C110:Q110">
    <cfRule type="containsText" dxfId="2041" priority="2832" operator="containsText" text="생차">
      <formula>NOT(ISERROR(SEARCH("생차",C110)))</formula>
    </cfRule>
    <cfRule type="containsText" dxfId="2040" priority="2834" operator="containsText" text="반차">
      <formula>NOT(ISERROR(SEARCH("반차",C110)))</formula>
    </cfRule>
    <cfRule type="containsText" dxfId="2039" priority="2833" operator="containsText" text="연차">
      <formula>NOT(ISERROR(SEARCH("연차",C110)))</formula>
    </cfRule>
  </conditionalFormatting>
  <conditionalFormatting sqref="C119:Q120">
    <cfRule type="containsText" dxfId="2038" priority="1656" operator="containsText" text="특근">
      <formula>NOT(ISERROR(SEARCH("특근",C119)))</formula>
    </cfRule>
    <cfRule type="containsText" dxfId="2037" priority="1657" operator="containsText" text="경조사">
      <formula>NOT(ISERROR(SEARCH("경조사",C119)))</formula>
    </cfRule>
    <cfRule type="containsText" dxfId="2036" priority="1658" operator="containsText" text="반차">
      <formula>NOT(ISERROR(SEARCH("반차",C119)))</formula>
    </cfRule>
    <cfRule type="containsText" dxfId="2035" priority="1660" operator="containsText" text="생차">
      <formula>NOT(ISERROR(SEARCH("생차",C119)))</formula>
    </cfRule>
    <cfRule type="containsText" dxfId="2034" priority="1661" operator="containsText" text="잔업">
      <formula>NOT(ISERROR(SEARCH("잔업",C119)))</formula>
    </cfRule>
    <cfRule type="containsText" dxfId="2033" priority="1659" operator="containsText" text="연차">
      <formula>NOT(ISERROR(SEARCH("연차",C119)))</formula>
    </cfRule>
  </conditionalFormatting>
  <conditionalFormatting sqref="C122:Q124">
    <cfRule type="containsText" dxfId="2032" priority="1678" operator="containsText" text="특근">
      <formula>NOT(ISERROR(SEARCH("특근",C122)))</formula>
    </cfRule>
  </conditionalFormatting>
  <conditionalFormatting sqref="C124:Q124">
    <cfRule type="containsText" dxfId="2031" priority="1674" operator="containsText" text="지각">
      <formula>NOT(ISERROR(SEARCH("지각",C124)))</formula>
    </cfRule>
    <cfRule type="containsText" dxfId="2030" priority="1676" operator="containsText" text="철야">
      <formula>NOT(ISERROR(SEARCH("철야",C124)))</formula>
    </cfRule>
    <cfRule type="containsText" dxfId="2029" priority="1677" operator="containsText" text="잔업">
      <formula>NOT(ISERROR(SEARCH("잔업",C124)))</formula>
    </cfRule>
    <cfRule type="containsText" dxfId="2028" priority="1675" operator="containsText" text="조퇴">
      <formula>NOT(ISERROR(SEARCH("조퇴",C124)))</formula>
    </cfRule>
  </conditionalFormatting>
  <conditionalFormatting sqref="C134:Q135">
    <cfRule type="containsText" dxfId="2027" priority="1559" operator="containsText" text="특근">
      <formula>NOT(ISERROR(SEARCH("특근",C134)))</formula>
    </cfRule>
    <cfRule type="containsText" dxfId="2026" priority="1561" operator="containsText" text="반차">
      <formula>NOT(ISERROR(SEARCH("반차",C134)))</formula>
    </cfRule>
    <cfRule type="containsText" dxfId="2025" priority="1562" operator="containsText" text="연차">
      <formula>NOT(ISERROR(SEARCH("연차",C134)))</formula>
    </cfRule>
    <cfRule type="containsText" dxfId="2024" priority="1564" operator="containsText" text="잔업">
      <formula>NOT(ISERROR(SEARCH("잔업",C134)))</formula>
    </cfRule>
    <cfRule type="containsText" dxfId="2023" priority="1563" operator="containsText" text="생차">
      <formula>NOT(ISERROR(SEARCH("생차",C134)))</formula>
    </cfRule>
    <cfRule type="containsText" dxfId="2022" priority="1560" operator="containsText" text="경조사">
      <formula>NOT(ISERROR(SEARCH("경조사",C134)))</formula>
    </cfRule>
  </conditionalFormatting>
  <conditionalFormatting sqref="C137:Q139">
    <cfRule type="containsText" dxfId="2021" priority="1581" operator="containsText" text="특근">
      <formula>NOT(ISERROR(SEARCH("특근",C137)))</formula>
    </cfRule>
  </conditionalFormatting>
  <conditionalFormatting sqref="C139:Q139">
    <cfRule type="containsText" dxfId="2020" priority="1577" operator="containsText" text="지각">
      <formula>NOT(ISERROR(SEARCH("지각",C139)))</formula>
    </cfRule>
    <cfRule type="containsText" dxfId="2019" priority="1580" operator="containsText" text="잔업">
      <formula>NOT(ISERROR(SEARCH("잔업",C139)))</formula>
    </cfRule>
    <cfRule type="containsText" dxfId="2018" priority="1579" operator="containsText" text="철야">
      <formula>NOT(ISERROR(SEARCH("철야",C139)))</formula>
    </cfRule>
    <cfRule type="containsText" dxfId="2017" priority="1578" operator="containsText" text="조퇴">
      <formula>NOT(ISERROR(SEARCH("조퇴",C139)))</formula>
    </cfRule>
  </conditionalFormatting>
  <conditionalFormatting sqref="C149:Q150">
    <cfRule type="containsText" dxfId="2016" priority="1462" operator="containsText" text="특근">
      <formula>NOT(ISERROR(SEARCH("특근",C149)))</formula>
    </cfRule>
    <cfRule type="containsText" dxfId="2015" priority="1464" operator="containsText" text="반차">
      <formula>NOT(ISERROR(SEARCH("반차",C149)))</formula>
    </cfRule>
    <cfRule type="containsText" dxfId="2014" priority="1463" operator="containsText" text="경조사">
      <formula>NOT(ISERROR(SEARCH("경조사",C149)))</formula>
    </cfRule>
    <cfRule type="containsText" dxfId="2013" priority="1466" operator="containsText" text="생차">
      <formula>NOT(ISERROR(SEARCH("생차",C149)))</formula>
    </cfRule>
    <cfRule type="containsText" dxfId="2012" priority="1467" operator="containsText" text="잔업">
      <formula>NOT(ISERROR(SEARCH("잔업",C149)))</formula>
    </cfRule>
    <cfRule type="containsText" dxfId="2011" priority="1465" operator="containsText" text="연차">
      <formula>NOT(ISERROR(SEARCH("연차",C149)))</formula>
    </cfRule>
  </conditionalFormatting>
  <conditionalFormatting sqref="C152:Q154">
    <cfRule type="containsText" dxfId="2010" priority="1484" operator="containsText" text="특근">
      <formula>NOT(ISERROR(SEARCH("특근",C152)))</formula>
    </cfRule>
  </conditionalFormatting>
  <conditionalFormatting sqref="C154:Q154">
    <cfRule type="containsText" dxfId="2009" priority="1483" operator="containsText" text="잔업">
      <formula>NOT(ISERROR(SEARCH("잔업",C154)))</formula>
    </cfRule>
    <cfRule type="containsText" dxfId="2008" priority="1480" operator="containsText" text="지각">
      <formula>NOT(ISERROR(SEARCH("지각",C154)))</formula>
    </cfRule>
    <cfRule type="containsText" dxfId="2007" priority="1481" operator="containsText" text="조퇴">
      <formula>NOT(ISERROR(SEARCH("조퇴",C154)))</formula>
    </cfRule>
    <cfRule type="containsText" dxfId="2006" priority="1482" operator="containsText" text="철야">
      <formula>NOT(ISERROR(SEARCH("철야",C154)))</formula>
    </cfRule>
  </conditionalFormatting>
  <conditionalFormatting sqref="C164:Q165">
    <cfRule type="containsText" dxfId="2005" priority="1367" operator="containsText" text="반차">
      <formula>NOT(ISERROR(SEARCH("반차",C164)))</formula>
    </cfRule>
    <cfRule type="containsText" dxfId="2004" priority="1368" operator="containsText" text="연차">
      <formula>NOT(ISERROR(SEARCH("연차",C164)))</formula>
    </cfRule>
    <cfRule type="containsText" dxfId="2003" priority="1370" operator="containsText" text="잔업">
      <formula>NOT(ISERROR(SEARCH("잔업",C164)))</formula>
    </cfRule>
    <cfRule type="containsText" dxfId="2002" priority="1369" operator="containsText" text="생차">
      <formula>NOT(ISERROR(SEARCH("생차",C164)))</formula>
    </cfRule>
    <cfRule type="containsText" dxfId="2001" priority="1365" operator="containsText" text="특근">
      <formula>NOT(ISERROR(SEARCH("특근",C164)))</formula>
    </cfRule>
    <cfRule type="containsText" dxfId="2000" priority="1366" operator="containsText" text="경조사">
      <formula>NOT(ISERROR(SEARCH("경조사",C164)))</formula>
    </cfRule>
  </conditionalFormatting>
  <conditionalFormatting sqref="C167:Q169">
    <cfRule type="containsText" dxfId="1999" priority="1387" operator="containsText" text="특근">
      <formula>NOT(ISERROR(SEARCH("특근",C167)))</formula>
    </cfRule>
  </conditionalFormatting>
  <conditionalFormatting sqref="C169:Q169">
    <cfRule type="containsText" dxfId="1998" priority="1386" operator="containsText" text="잔업">
      <formula>NOT(ISERROR(SEARCH("잔업",C169)))</formula>
    </cfRule>
    <cfRule type="containsText" dxfId="1997" priority="1385" operator="containsText" text="철야">
      <formula>NOT(ISERROR(SEARCH("철야",C169)))</formula>
    </cfRule>
    <cfRule type="containsText" dxfId="1996" priority="1383" operator="containsText" text="지각">
      <formula>NOT(ISERROR(SEARCH("지각",C169)))</formula>
    </cfRule>
    <cfRule type="containsText" dxfId="1995" priority="1384" operator="containsText" text="조퇴">
      <formula>NOT(ISERROR(SEARCH("조퇴",C169)))</formula>
    </cfRule>
  </conditionalFormatting>
  <conditionalFormatting sqref="C179:Q180">
    <cfRule type="containsText" dxfId="1994" priority="1268" operator="containsText" text="특근">
      <formula>NOT(ISERROR(SEARCH("특근",C179)))</formula>
    </cfRule>
    <cfRule type="containsText" dxfId="1993" priority="1269" operator="containsText" text="경조사">
      <formula>NOT(ISERROR(SEARCH("경조사",C179)))</formula>
    </cfRule>
    <cfRule type="containsText" dxfId="1992" priority="1272" operator="containsText" text="생차">
      <formula>NOT(ISERROR(SEARCH("생차",C179)))</formula>
    </cfRule>
    <cfRule type="containsText" dxfId="1991" priority="1270" operator="containsText" text="반차">
      <formula>NOT(ISERROR(SEARCH("반차",C179)))</formula>
    </cfRule>
    <cfRule type="containsText" dxfId="1990" priority="1273" operator="containsText" text="잔업">
      <formula>NOT(ISERROR(SEARCH("잔업",C179)))</formula>
    </cfRule>
    <cfRule type="containsText" dxfId="1989" priority="1271" operator="containsText" text="연차">
      <formula>NOT(ISERROR(SEARCH("연차",C179)))</formula>
    </cfRule>
  </conditionalFormatting>
  <conditionalFormatting sqref="C182:Q184">
    <cfRule type="containsText" dxfId="1988" priority="1290" operator="containsText" text="특근">
      <formula>NOT(ISERROR(SEARCH("특근",C182)))</formula>
    </cfRule>
  </conditionalFormatting>
  <conditionalFormatting sqref="C184:Q184">
    <cfRule type="containsText" dxfId="1987" priority="1289" operator="containsText" text="잔업">
      <formula>NOT(ISERROR(SEARCH("잔업",C184)))</formula>
    </cfRule>
    <cfRule type="containsText" dxfId="1986" priority="1288" operator="containsText" text="철야">
      <formula>NOT(ISERROR(SEARCH("철야",C184)))</formula>
    </cfRule>
    <cfRule type="containsText" dxfId="1985" priority="1287" operator="containsText" text="조퇴">
      <formula>NOT(ISERROR(SEARCH("조퇴",C184)))</formula>
    </cfRule>
    <cfRule type="containsText" dxfId="1984" priority="1286" operator="containsText" text="지각">
      <formula>NOT(ISERROR(SEARCH("지각",C184)))</formula>
    </cfRule>
  </conditionalFormatting>
  <conditionalFormatting sqref="C194:Q195">
    <cfRule type="containsText" dxfId="1983" priority="1172" operator="containsText" text="경조사">
      <formula>NOT(ISERROR(SEARCH("경조사",C194)))</formula>
    </cfRule>
    <cfRule type="containsText" dxfId="1982" priority="1171" operator="containsText" text="특근">
      <formula>NOT(ISERROR(SEARCH("특근",C194)))</formula>
    </cfRule>
    <cfRule type="containsText" dxfId="1981" priority="1174" operator="containsText" text="연차">
      <formula>NOT(ISERROR(SEARCH("연차",C194)))</formula>
    </cfRule>
    <cfRule type="containsText" dxfId="1980" priority="1176" operator="containsText" text="잔업">
      <formula>NOT(ISERROR(SEARCH("잔업",C194)))</formula>
    </cfRule>
    <cfRule type="containsText" dxfId="1979" priority="1175" operator="containsText" text="생차">
      <formula>NOT(ISERROR(SEARCH("생차",C194)))</formula>
    </cfRule>
    <cfRule type="containsText" dxfId="1978" priority="1173" operator="containsText" text="반차">
      <formula>NOT(ISERROR(SEARCH("반차",C194)))</formula>
    </cfRule>
  </conditionalFormatting>
  <conditionalFormatting sqref="C197:Q199">
    <cfRule type="containsText" dxfId="1977" priority="1193" operator="containsText" text="특근">
      <formula>NOT(ISERROR(SEARCH("특근",C197)))</formula>
    </cfRule>
  </conditionalFormatting>
  <conditionalFormatting sqref="C199:Q199">
    <cfRule type="containsText" dxfId="1976" priority="1189" operator="containsText" text="지각">
      <formula>NOT(ISERROR(SEARCH("지각",C199)))</formula>
    </cfRule>
    <cfRule type="containsText" dxfId="1975" priority="1191" operator="containsText" text="철야">
      <formula>NOT(ISERROR(SEARCH("철야",C199)))</formula>
    </cfRule>
    <cfRule type="containsText" dxfId="1974" priority="1192" operator="containsText" text="잔업">
      <formula>NOT(ISERROR(SEARCH("잔업",C199)))</formula>
    </cfRule>
    <cfRule type="containsText" dxfId="1973" priority="1190" operator="containsText" text="조퇴">
      <formula>NOT(ISERROR(SEARCH("조퇴",C199)))</formula>
    </cfRule>
  </conditionalFormatting>
  <conditionalFormatting sqref="C209:Q210">
    <cfRule type="containsText" dxfId="1972" priority="1075" operator="containsText" text="경조사">
      <formula>NOT(ISERROR(SEARCH("경조사",C209)))</formula>
    </cfRule>
    <cfRule type="containsText" dxfId="1971" priority="1074" operator="containsText" text="특근">
      <formula>NOT(ISERROR(SEARCH("특근",C209)))</formula>
    </cfRule>
    <cfRule type="containsText" dxfId="1970" priority="1079" operator="containsText" text="잔업">
      <formula>NOT(ISERROR(SEARCH("잔업",C209)))</formula>
    </cfRule>
    <cfRule type="containsText" dxfId="1969" priority="1078" operator="containsText" text="생차">
      <formula>NOT(ISERROR(SEARCH("생차",C209)))</formula>
    </cfRule>
    <cfRule type="containsText" dxfId="1968" priority="1077" operator="containsText" text="연차">
      <formula>NOT(ISERROR(SEARCH("연차",C209)))</formula>
    </cfRule>
    <cfRule type="containsText" dxfId="1967" priority="1076" operator="containsText" text="반차">
      <formula>NOT(ISERROR(SEARCH("반차",C209)))</formula>
    </cfRule>
  </conditionalFormatting>
  <conditionalFormatting sqref="C212:Q214">
    <cfRule type="containsText" dxfId="1966" priority="1096" operator="containsText" text="특근">
      <formula>NOT(ISERROR(SEARCH("특근",C212)))</formula>
    </cfRule>
  </conditionalFormatting>
  <conditionalFormatting sqref="C214:Q214">
    <cfRule type="containsText" dxfId="1965" priority="1092" operator="containsText" text="지각">
      <formula>NOT(ISERROR(SEARCH("지각",C214)))</formula>
    </cfRule>
    <cfRule type="containsText" dxfId="1964" priority="1093" operator="containsText" text="조퇴">
      <formula>NOT(ISERROR(SEARCH("조퇴",C214)))</formula>
    </cfRule>
    <cfRule type="containsText" dxfId="1963" priority="1094" operator="containsText" text="철야">
      <formula>NOT(ISERROR(SEARCH("철야",C214)))</formula>
    </cfRule>
    <cfRule type="containsText" dxfId="1962" priority="1095" operator="containsText" text="잔업">
      <formula>NOT(ISERROR(SEARCH("잔업",C214)))</formula>
    </cfRule>
  </conditionalFormatting>
  <conditionalFormatting sqref="C224:Q225">
    <cfRule type="containsText" dxfId="1961" priority="982" operator="containsText" text="잔업">
      <formula>NOT(ISERROR(SEARCH("잔업",C224)))</formula>
    </cfRule>
    <cfRule type="containsText" dxfId="1960" priority="978" operator="containsText" text="경조사">
      <formula>NOT(ISERROR(SEARCH("경조사",C224)))</formula>
    </cfRule>
    <cfRule type="containsText" dxfId="1959" priority="980" operator="containsText" text="연차">
      <formula>NOT(ISERROR(SEARCH("연차",C224)))</formula>
    </cfRule>
    <cfRule type="containsText" dxfId="1958" priority="981" operator="containsText" text="생차">
      <formula>NOT(ISERROR(SEARCH("생차",C224)))</formula>
    </cfRule>
    <cfRule type="containsText" dxfId="1957" priority="977" operator="containsText" text="특근">
      <formula>NOT(ISERROR(SEARCH("특근",C224)))</formula>
    </cfRule>
    <cfRule type="containsText" dxfId="1956" priority="979" operator="containsText" text="반차">
      <formula>NOT(ISERROR(SEARCH("반차",C224)))</formula>
    </cfRule>
  </conditionalFormatting>
  <conditionalFormatting sqref="C227:Q229">
    <cfRule type="containsText" dxfId="1955" priority="999" operator="containsText" text="특근">
      <formula>NOT(ISERROR(SEARCH("특근",C227)))</formula>
    </cfRule>
  </conditionalFormatting>
  <conditionalFormatting sqref="C229:Q229">
    <cfRule type="containsText" dxfId="1954" priority="997" operator="containsText" text="철야">
      <formula>NOT(ISERROR(SEARCH("철야",C229)))</formula>
    </cfRule>
    <cfRule type="containsText" dxfId="1953" priority="995" operator="containsText" text="지각">
      <formula>NOT(ISERROR(SEARCH("지각",C229)))</formula>
    </cfRule>
    <cfRule type="containsText" dxfId="1952" priority="996" operator="containsText" text="조퇴">
      <formula>NOT(ISERROR(SEARCH("조퇴",C229)))</formula>
    </cfRule>
    <cfRule type="containsText" dxfId="1951" priority="998" operator="containsText" text="잔업">
      <formula>NOT(ISERROR(SEARCH("잔업",C229)))</formula>
    </cfRule>
  </conditionalFormatting>
  <conditionalFormatting sqref="C239:Q240">
    <cfRule type="containsText" dxfId="1950" priority="880" operator="containsText" text="특근">
      <formula>NOT(ISERROR(SEARCH("특근",C239)))</formula>
    </cfRule>
    <cfRule type="containsText" dxfId="1949" priority="882" operator="containsText" text="반차">
      <formula>NOT(ISERROR(SEARCH("반차",C239)))</formula>
    </cfRule>
    <cfRule type="containsText" dxfId="1948" priority="883" operator="containsText" text="연차">
      <formula>NOT(ISERROR(SEARCH("연차",C239)))</formula>
    </cfRule>
    <cfRule type="containsText" dxfId="1947" priority="881" operator="containsText" text="경조사">
      <formula>NOT(ISERROR(SEARCH("경조사",C239)))</formula>
    </cfRule>
    <cfRule type="containsText" dxfId="1946" priority="885" operator="containsText" text="잔업">
      <formula>NOT(ISERROR(SEARCH("잔업",C239)))</formula>
    </cfRule>
    <cfRule type="containsText" dxfId="1945" priority="884" operator="containsText" text="생차">
      <formula>NOT(ISERROR(SEARCH("생차",C239)))</formula>
    </cfRule>
  </conditionalFormatting>
  <conditionalFormatting sqref="C242:Q244">
    <cfRule type="containsText" dxfId="1944" priority="902" operator="containsText" text="특근">
      <formula>NOT(ISERROR(SEARCH("특근",C242)))</formula>
    </cfRule>
  </conditionalFormatting>
  <conditionalFormatting sqref="C244:Q245">
    <cfRule type="containsText" dxfId="1943" priority="900" operator="containsText" text="철야">
      <formula>NOT(ISERROR(SEARCH("철야",C244)))</formula>
    </cfRule>
    <cfRule type="containsText" dxfId="1942" priority="899" operator="containsText" text="조퇴">
      <formula>NOT(ISERROR(SEARCH("조퇴",C244)))</formula>
    </cfRule>
    <cfRule type="containsText" dxfId="1941" priority="898" operator="containsText" text="지각">
      <formula>NOT(ISERROR(SEARCH("지각",C244)))</formula>
    </cfRule>
    <cfRule type="containsText" dxfId="1940" priority="901" operator="containsText" text="잔업">
      <formula>NOT(ISERROR(SEARCH("잔업",C244)))</formula>
    </cfRule>
  </conditionalFormatting>
  <conditionalFormatting sqref="C245:Q245">
    <cfRule type="containsText" dxfId="1939" priority="2759" operator="containsText" text="반차">
      <formula>NOT(ISERROR(SEARCH("반차",C245)))</formula>
    </cfRule>
    <cfRule type="containsText" dxfId="1938" priority="2758" operator="containsText" text="연차">
      <formula>NOT(ISERROR(SEARCH("연차",C245)))</formula>
    </cfRule>
    <cfRule type="containsText" dxfId="1937" priority="2757" operator="containsText" text="생차">
      <formula>NOT(ISERROR(SEARCH("생차",C245)))</formula>
    </cfRule>
  </conditionalFormatting>
  <conditionalFormatting sqref="C254:Q255">
    <cfRule type="containsText" dxfId="1936" priority="787" operator="containsText" text="생차">
      <formula>NOT(ISERROR(SEARCH("생차",C254)))</formula>
    </cfRule>
    <cfRule type="containsText" dxfId="1935" priority="786" operator="containsText" text="연차">
      <formula>NOT(ISERROR(SEARCH("연차",C254)))</formula>
    </cfRule>
    <cfRule type="containsText" dxfId="1934" priority="788" operator="containsText" text="잔업">
      <formula>NOT(ISERROR(SEARCH("잔업",C254)))</formula>
    </cfRule>
    <cfRule type="containsText" dxfId="1933" priority="784" operator="containsText" text="경조사">
      <formula>NOT(ISERROR(SEARCH("경조사",C254)))</formula>
    </cfRule>
    <cfRule type="containsText" dxfId="1932" priority="783" operator="containsText" text="특근">
      <formula>NOT(ISERROR(SEARCH("특근",C254)))</formula>
    </cfRule>
    <cfRule type="containsText" dxfId="1931" priority="785" operator="containsText" text="반차">
      <formula>NOT(ISERROR(SEARCH("반차",C254)))</formula>
    </cfRule>
  </conditionalFormatting>
  <conditionalFormatting sqref="C257:Q259">
    <cfRule type="containsText" dxfId="1930" priority="805" operator="containsText" text="특근">
      <formula>NOT(ISERROR(SEARCH("특근",C257)))</formula>
    </cfRule>
  </conditionalFormatting>
  <conditionalFormatting sqref="C259:Q260">
    <cfRule type="containsText" dxfId="1929" priority="801" operator="containsText" text="지각">
      <formula>NOT(ISERROR(SEARCH("지각",C259)))</formula>
    </cfRule>
    <cfRule type="containsText" dxfId="1928" priority="804" operator="containsText" text="잔업">
      <formula>NOT(ISERROR(SEARCH("잔업",C259)))</formula>
    </cfRule>
    <cfRule type="containsText" dxfId="1927" priority="803" operator="containsText" text="철야">
      <formula>NOT(ISERROR(SEARCH("철야",C259)))</formula>
    </cfRule>
    <cfRule type="containsText" dxfId="1926" priority="802" operator="containsText" text="조퇴">
      <formula>NOT(ISERROR(SEARCH("조퇴",C259)))</formula>
    </cfRule>
  </conditionalFormatting>
  <conditionalFormatting sqref="C260:Q260">
    <cfRule type="containsText" dxfId="1925" priority="2733" operator="containsText" text="생차">
      <formula>NOT(ISERROR(SEARCH("생차",C260)))</formula>
    </cfRule>
    <cfRule type="containsText" dxfId="1924" priority="2735" operator="containsText" text="반차">
      <formula>NOT(ISERROR(SEARCH("반차",C260)))</formula>
    </cfRule>
    <cfRule type="containsText" dxfId="1923" priority="2734" operator="containsText" text="연차">
      <formula>NOT(ISERROR(SEARCH("연차",C260)))</formula>
    </cfRule>
  </conditionalFormatting>
  <conditionalFormatting sqref="C269:Q270">
    <cfRule type="containsText" dxfId="1922" priority="689" operator="containsText" text="연차">
      <formula>NOT(ISERROR(SEARCH("연차",C269)))</formula>
    </cfRule>
    <cfRule type="containsText" dxfId="1921" priority="691" operator="containsText" text="잔업">
      <formula>NOT(ISERROR(SEARCH("잔업",C269)))</formula>
    </cfRule>
    <cfRule type="containsText" dxfId="1920" priority="687" operator="containsText" text="경조사">
      <formula>NOT(ISERROR(SEARCH("경조사",C269)))</formula>
    </cfRule>
    <cfRule type="containsText" dxfId="1919" priority="690" operator="containsText" text="생차">
      <formula>NOT(ISERROR(SEARCH("생차",C269)))</formula>
    </cfRule>
    <cfRule type="containsText" dxfId="1918" priority="686" operator="containsText" text="특근">
      <formula>NOT(ISERROR(SEARCH("특근",C269)))</formula>
    </cfRule>
    <cfRule type="containsText" dxfId="1917" priority="688" operator="containsText" text="반차">
      <formula>NOT(ISERROR(SEARCH("반차",C269)))</formula>
    </cfRule>
  </conditionalFormatting>
  <conditionalFormatting sqref="C272:Q274">
    <cfRule type="containsText" dxfId="1916" priority="708" operator="containsText" text="특근">
      <formula>NOT(ISERROR(SEARCH("특근",C272)))</formula>
    </cfRule>
  </conditionalFormatting>
  <conditionalFormatting sqref="C274:Q274">
    <cfRule type="containsText" dxfId="1915" priority="707" operator="containsText" text="잔업">
      <formula>NOT(ISERROR(SEARCH("잔업",C274)))</formula>
    </cfRule>
    <cfRule type="containsText" dxfId="1914" priority="704" operator="containsText" text="지각">
      <formula>NOT(ISERROR(SEARCH("지각",C274)))</formula>
    </cfRule>
    <cfRule type="containsText" dxfId="1913" priority="705" operator="containsText" text="조퇴">
      <formula>NOT(ISERROR(SEARCH("조퇴",C274)))</formula>
    </cfRule>
    <cfRule type="containsText" dxfId="1912" priority="706" operator="containsText" text="철야">
      <formula>NOT(ISERROR(SEARCH("철야",C274)))</formula>
    </cfRule>
  </conditionalFormatting>
  <conditionalFormatting sqref="C284:Q285">
    <cfRule type="containsText" dxfId="1911" priority="593" operator="containsText" text="생차">
      <formula>NOT(ISERROR(SEARCH("생차",C284)))</formula>
    </cfRule>
    <cfRule type="containsText" dxfId="1910" priority="592" operator="containsText" text="연차">
      <formula>NOT(ISERROR(SEARCH("연차",C284)))</formula>
    </cfRule>
    <cfRule type="containsText" dxfId="1909" priority="591" operator="containsText" text="반차">
      <formula>NOT(ISERROR(SEARCH("반차",C284)))</formula>
    </cfRule>
    <cfRule type="containsText" dxfId="1908" priority="590" operator="containsText" text="경조사">
      <formula>NOT(ISERROR(SEARCH("경조사",C284)))</formula>
    </cfRule>
    <cfRule type="containsText" dxfId="1907" priority="589" operator="containsText" text="특근">
      <formula>NOT(ISERROR(SEARCH("특근",C284)))</formula>
    </cfRule>
    <cfRule type="containsText" dxfId="1906" priority="594" operator="containsText" text="잔업">
      <formula>NOT(ISERROR(SEARCH("잔업",C284)))</formula>
    </cfRule>
  </conditionalFormatting>
  <conditionalFormatting sqref="C287:Q289">
    <cfRule type="containsText" dxfId="1905" priority="611" operator="containsText" text="특근">
      <formula>NOT(ISERROR(SEARCH("특근",C287)))</formula>
    </cfRule>
  </conditionalFormatting>
  <conditionalFormatting sqref="C289:Q289">
    <cfRule type="containsText" dxfId="1904" priority="610" operator="containsText" text="잔업">
      <formula>NOT(ISERROR(SEARCH("잔업",C289)))</formula>
    </cfRule>
    <cfRule type="containsText" dxfId="1903" priority="608" operator="containsText" text="조퇴">
      <formula>NOT(ISERROR(SEARCH("조퇴",C289)))</formula>
    </cfRule>
    <cfRule type="containsText" dxfId="1902" priority="607" operator="containsText" text="지각">
      <formula>NOT(ISERROR(SEARCH("지각",C289)))</formula>
    </cfRule>
    <cfRule type="containsText" dxfId="1901" priority="609" operator="containsText" text="철야">
      <formula>NOT(ISERROR(SEARCH("철야",C289)))</formula>
    </cfRule>
  </conditionalFormatting>
  <conditionalFormatting sqref="C299:Q300">
    <cfRule type="containsText" dxfId="1900" priority="496" operator="containsText" text="생차">
      <formula>NOT(ISERROR(SEARCH("생차",C299)))</formula>
    </cfRule>
    <cfRule type="containsText" dxfId="1899" priority="495" operator="containsText" text="연차">
      <formula>NOT(ISERROR(SEARCH("연차",C299)))</formula>
    </cfRule>
    <cfRule type="containsText" dxfId="1898" priority="494" operator="containsText" text="반차">
      <formula>NOT(ISERROR(SEARCH("반차",C299)))</formula>
    </cfRule>
    <cfRule type="containsText" dxfId="1897" priority="493" operator="containsText" text="경조사">
      <formula>NOT(ISERROR(SEARCH("경조사",C299)))</formula>
    </cfRule>
    <cfRule type="containsText" dxfId="1896" priority="497" operator="containsText" text="잔업">
      <formula>NOT(ISERROR(SEARCH("잔업",C299)))</formula>
    </cfRule>
    <cfRule type="containsText" dxfId="1895" priority="492" operator="containsText" text="특근">
      <formula>NOT(ISERROR(SEARCH("특근",C299)))</formula>
    </cfRule>
  </conditionalFormatting>
  <conditionalFormatting sqref="C302:Q304">
    <cfRule type="containsText" dxfId="1894" priority="514" operator="containsText" text="특근">
      <formula>NOT(ISERROR(SEARCH("특근",C302)))</formula>
    </cfRule>
  </conditionalFormatting>
  <conditionalFormatting sqref="C304:Q304">
    <cfRule type="containsText" dxfId="1893" priority="511" operator="containsText" text="조퇴">
      <formula>NOT(ISERROR(SEARCH("조퇴",C304)))</formula>
    </cfRule>
    <cfRule type="containsText" dxfId="1892" priority="512" operator="containsText" text="철야">
      <formula>NOT(ISERROR(SEARCH("철야",C304)))</formula>
    </cfRule>
    <cfRule type="containsText" dxfId="1891" priority="510" operator="containsText" text="지각">
      <formula>NOT(ISERROR(SEARCH("지각",C304)))</formula>
    </cfRule>
    <cfRule type="containsText" dxfId="1890" priority="513" operator="containsText" text="잔업">
      <formula>NOT(ISERROR(SEARCH("잔업",C304)))</formula>
    </cfRule>
  </conditionalFormatting>
  <conditionalFormatting sqref="C314:Q315">
    <cfRule type="containsText" dxfId="1889" priority="397" operator="containsText" text="반차">
      <formula>NOT(ISERROR(SEARCH("반차",C314)))</formula>
    </cfRule>
    <cfRule type="containsText" dxfId="1888" priority="398" operator="containsText" text="연차">
      <formula>NOT(ISERROR(SEARCH("연차",C314)))</formula>
    </cfRule>
    <cfRule type="containsText" dxfId="1887" priority="399" operator="containsText" text="생차">
      <formula>NOT(ISERROR(SEARCH("생차",C314)))</formula>
    </cfRule>
    <cfRule type="containsText" dxfId="1886" priority="400" operator="containsText" text="잔업">
      <formula>NOT(ISERROR(SEARCH("잔업",C314)))</formula>
    </cfRule>
    <cfRule type="containsText" dxfId="1885" priority="396" operator="containsText" text="경조사">
      <formula>NOT(ISERROR(SEARCH("경조사",C314)))</formula>
    </cfRule>
    <cfRule type="containsText" dxfId="1884" priority="395" operator="containsText" text="특근">
      <formula>NOT(ISERROR(SEARCH("특근",C314)))</formula>
    </cfRule>
  </conditionalFormatting>
  <conditionalFormatting sqref="C317:Q319">
    <cfRule type="containsText" dxfId="1883" priority="417" operator="containsText" text="특근">
      <formula>NOT(ISERROR(SEARCH("특근",C317)))</formula>
    </cfRule>
  </conditionalFormatting>
  <conditionalFormatting sqref="C319:Q319">
    <cfRule type="containsText" dxfId="1882" priority="413" operator="containsText" text="지각">
      <formula>NOT(ISERROR(SEARCH("지각",C319)))</formula>
    </cfRule>
    <cfRule type="containsText" dxfId="1881" priority="416" operator="containsText" text="잔업">
      <formula>NOT(ISERROR(SEARCH("잔업",C319)))</formula>
    </cfRule>
    <cfRule type="containsText" dxfId="1880" priority="415" operator="containsText" text="철야">
      <formula>NOT(ISERROR(SEARCH("철야",C319)))</formula>
    </cfRule>
    <cfRule type="containsText" dxfId="1879" priority="414" operator="containsText" text="조퇴">
      <formula>NOT(ISERROR(SEARCH("조퇴",C319)))</formula>
    </cfRule>
  </conditionalFormatting>
  <conditionalFormatting sqref="C320:Q320 C335:Q335 C350:Q350">
    <cfRule type="containsText" dxfId="1878" priority="2781" operator="containsText" text="생차">
      <formula>NOT(ISERROR(SEARCH("생차",C320)))</formula>
    </cfRule>
  </conditionalFormatting>
  <conditionalFormatting sqref="C320:Q320">
    <cfRule type="containsText" dxfId="1877" priority="2776" operator="containsText" text="지각">
      <formula>NOT(ISERROR(SEARCH("지각",C320)))</formula>
    </cfRule>
    <cfRule type="containsText" dxfId="1876" priority="2778" operator="containsText" text="철야">
      <formula>NOT(ISERROR(SEARCH("철야",C320)))</formula>
    </cfRule>
    <cfRule type="containsText" dxfId="1875" priority="2779" operator="containsText" text="잔업">
      <formula>NOT(ISERROR(SEARCH("잔업",C320)))</formula>
    </cfRule>
    <cfRule type="containsText" dxfId="1874" priority="2777" operator="containsText" text="조퇴">
      <formula>NOT(ISERROR(SEARCH("조퇴",C320)))</formula>
    </cfRule>
  </conditionalFormatting>
  <conditionalFormatting sqref="C329:Q330">
    <cfRule type="containsText" dxfId="1873" priority="298" operator="containsText" text="특근">
      <formula>NOT(ISERROR(SEARCH("특근",C329)))</formula>
    </cfRule>
    <cfRule type="containsText" dxfId="1872" priority="299" operator="containsText" text="경조사">
      <formula>NOT(ISERROR(SEARCH("경조사",C329)))</formula>
    </cfRule>
    <cfRule type="containsText" dxfId="1871" priority="303" operator="containsText" text="잔업">
      <formula>NOT(ISERROR(SEARCH("잔업",C329)))</formula>
    </cfRule>
    <cfRule type="containsText" dxfId="1870" priority="302" operator="containsText" text="생차">
      <formula>NOT(ISERROR(SEARCH("생차",C329)))</formula>
    </cfRule>
    <cfRule type="containsText" dxfId="1869" priority="301" operator="containsText" text="연차">
      <formula>NOT(ISERROR(SEARCH("연차",C329)))</formula>
    </cfRule>
    <cfRule type="containsText" dxfId="1868" priority="300" operator="containsText" text="반차">
      <formula>NOT(ISERROR(SEARCH("반차",C329)))</formula>
    </cfRule>
  </conditionalFormatting>
  <conditionalFormatting sqref="C332:Q334">
    <cfRule type="containsText" dxfId="1867" priority="320" operator="containsText" text="특근">
      <formula>NOT(ISERROR(SEARCH("특근",C332)))</formula>
    </cfRule>
  </conditionalFormatting>
  <conditionalFormatting sqref="C334:Q335">
    <cfRule type="containsText" dxfId="1866" priority="316" operator="containsText" text="지각">
      <formula>NOT(ISERROR(SEARCH("지각",C334)))</formula>
    </cfRule>
    <cfRule type="containsText" dxfId="1865" priority="318" operator="containsText" text="철야">
      <formula>NOT(ISERROR(SEARCH("철야",C334)))</formula>
    </cfRule>
    <cfRule type="containsText" dxfId="1864" priority="319" operator="containsText" text="잔업">
      <formula>NOT(ISERROR(SEARCH("잔업",C334)))</formula>
    </cfRule>
    <cfRule type="containsText" dxfId="1863" priority="317" operator="containsText" text="조퇴">
      <formula>NOT(ISERROR(SEARCH("조퇴",C334)))</formula>
    </cfRule>
  </conditionalFormatting>
  <conditionalFormatting sqref="C344:Q345">
    <cfRule type="containsText" dxfId="1862" priority="202" operator="containsText" text="경조사">
      <formula>NOT(ISERROR(SEARCH("경조사",C344)))</formula>
    </cfRule>
    <cfRule type="containsText" dxfId="1861" priority="203" operator="containsText" text="반차">
      <formula>NOT(ISERROR(SEARCH("반차",C344)))</formula>
    </cfRule>
    <cfRule type="containsText" dxfId="1860" priority="206" operator="containsText" text="잔업">
      <formula>NOT(ISERROR(SEARCH("잔업",C344)))</formula>
    </cfRule>
    <cfRule type="containsText" dxfId="1859" priority="204" operator="containsText" text="연차">
      <formula>NOT(ISERROR(SEARCH("연차",C344)))</formula>
    </cfRule>
    <cfRule type="containsText" dxfId="1858" priority="205" operator="containsText" text="생차">
      <formula>NOT(ISERROR(SEARCH("생차",C344)))</formula>
    </cfRule>
    <cfRule type="containsText" dxfId="1857" priority="201" operator="containsText" text="특근">
      <formula>NOT(ISERROR(SEARCH("특근",C344)))</formula>
    </cfRule>
  </conditionalFormatting>
  <conditionalFormatting sqref="C347:Q349">
    <cfRule type="containsText" dxfId="1856" priority="223" operator="containsText" text="특근">
      <formula>NOT(ISERROR(SEARCH("특근",C347)))</formula>
    </cfRule>
  </conditionalFormatting>
  <conditionalFormatting sqref="C349:Q350">
    <cfRule type="containsText" dxfId="1855" priority="220" operator="containsText" text="조퇴">
      <formula>NOT(ISERROR(SEARCH("조퇴",C349)))</formula>
    </cfRule>
    <cfRule type="containsText" dxfId="1854" priority="219" operator="containsText" text="지각">
      <formula>NOT(ISERROR(SEARCH("지각",C349)))</formula>
    </cfRule>
    <cfRule type="containsText" dxfId="1853" priority="221" operator="containsText" text="철야">
      <formula>NOT(ISERROR(SEARCH("철야",C349)))</formula>
    </cfRule>
    <cfRule type="containsText" dxfId="1852" priority="222" operator="containsText" text="잔업">
      <formula>NOT(ISERROR(SEARCH("잔업",C349)))</formula>
    </cfRule>
  </conditionalFormatting>
  <conditionalFormatting sqref="C359:Q360">
    <cfRule type="containsText" dxfId="1851" priority="105" operator="containsText" text="경조사">
      <formula>NOT(ISERROR(SEARCH("경조사",C359)))</formula>
    </cfRule>
    <cfRule type="containsText" dxfId="1850" priority="104" operator="containsText" text="특근">
      <formula>NOT(ISERROR(SEARCH("특근",C359)))</formula>
    </cfRule>
    <cfRule type="containsText" dxfId="1849" priority="107" operator="containsText" text="연차">
      <formula>NOT(ISERROR(SEARCH("연차",C359)))</formula>
    </cfRule>
    <cfRule type="containsText" dxfId="1848" priority="108" operator="containsText" text="생차">
      <formula>NOT(ISERROR(SEARCH("생차",C359)))</formula>
    </cfRule>
    <cfRule type="containsText" dxfId="1847" priority="109" operator="containsText" text="잔업">
      <formula>NOT(ISERROR(SEARCH("잔업",C359)))</formula>
    </cfRule>
    <cfRule type="containsText" dxfId="1846" priority="106" operator="containsText" text="반차">
      <formula>NOT(ISERROR(SEARCH("반차",C359)))</formula>
    </cfRule>
  </conditionalFormatting>
  <conditionalFormatting sqref="C362:Q364">
    <cfRule type="containsText" dxfId="1845" priority="126" operator="containsText" text="특근">
      <formula>NOT(ISERROR(SEARCH("특근",C362)))</formula>
    </cfRule>
  </conditionalFormatting>
  <conditionalFormatting sqref="C364:Q365">
    <cfRule type="containsText" dxfId="1844" priority="124" operator="containsText" text="철야">
      <formula>NOT(ISERROR(SEARCH("철야",C364)))</formula>
    </cfRule>
    <cfRule type="containsText" dxfId="1843" priority="123" operator="containsText" text="조퇴">
      <formula>NOT(ISERROR(SEARCH("조퇴",C364)))</formula>
    </cfRule>
    <cfRule type="containsText" dxfId="1842" priority="122" operator="containsText" text="지각">
      <formula>NOT(ISERROR(SEARCH("지각",C364)))</formula>
    </cfRule>
    <cfRule type="containsText" dxfId="1841" priority="125" operator="containsText" text="잔업">
      <formula>NOT(ISERROR(SEARCH("잔업",C364)))</formula>
    </cfRule>
  </conditionalFormatting>
  <conditionalFormatting sqref="C365:Q365">
    <cfRule type="containsText" dxfId="1840" priority="2569" operator="containsText" text="생차">
      <formula>NOT(ISERROR(SEARCH("생차",C365)))</formula>
    </cfRule>
  </conditionalFormatting>
  <conditionalFormatting sqref="C374:Q375">
    <cfRule type="containsText" dxfId="1839" priority="7" operator="containsText" text="특근">
      <formula>NOT(ISERROR(SEARCH("특근",C374)))</formula>
    </cfRule>
    <cfRule type="containsText" dxfId="1838" priority="8" operator="containsText" text="경조사">
      <formula>NOT(ISERROR(SEARCH("경조사",C374)))</formula>
    </cfRule>
    <cfRule type="containsText" dxfId="1837" priority="9" operator="containsText" text="반차">
      <formula>NOT(ISERROR(SEARCH("반차",C374)))</formula>
    </cfRule>
    <cfRule type="containsText" dxfId="1836" priority="10" operator="containsText" text="연차">
      <formula>NOT(ISERROR(SEARCH("연차",C374)))</formula>
    </cfRule>
    <cfRule type="containsText" dxfId="1835" priority="11" operator="containsText" text="생차">
      <formula>NOT(ISERROR(SEARCH("생차",C374)))</formula>
    </cfRule>
    <cfRule type="containsText" dxfId="1834" priority="12" operator="containsText" text="잔업">
      <formula>NOT(ISERROR(SEARCH("잔업",C374)))</formula>
    </cfRule>
  </conditionalFormatting>
  <conditionalFormatting sqref="C377:Q379">
    <cfRule type="containsText" dxfId="1833" priority="29" operator="containsText" text="특근">
      <formula>NOT(ISERROR(SEARCH("특근",C377)))</formula>
    </cfRule>
  </conditionalFormatting>
  <conditionalFormatting sqref="C379:Q380">
    <cfRule type="containsText" dxfId="1832" priority="26" operator="containsText" text="조퇴">
      <formula>NOT(ISERROR(SEARCH("조퇴",C379)))</formula>
    </cfRule>
    <cfRule type="containsText" dxfId="1831" priority="27" operator="containsText" text="철야">
      <formula>NOT(ISERROR(SEARCH("철야",C379)))</formula>
    </cfRule>
    <cfRule type="containsText" dxfId="1830" priority="28" operator="containsText" text="잔업">
      <formula>NOT(ISERROR(SEARCH("잔업",C379)))</formula>
    </cfRule>
    <cfRule type="containsText" dxfId="1829" priority="25" operator="containsText" text="지각">
      <formula>NOT(ISERROR(SEARCH("지각",C379)))</formula>
    </cfRule>
  </conditionalFormatting>
  <conditionalFormatting sqref="C380:Q380">
    <cfRule type="containsText" dxfId="1828" priority="2508" operator="containsText" text="생차">
      <formula>NOT(ISERROR(SEARCH("생차",C380)))</formula>
    </cfRule>
  </conditionalFormatting>
  <conditionalFormatting sqref="C2:R2">
    <cfRule type="containsText" dxfId="1827" priority="2432" operator="containsText" text="연차">
      <formula>NOT(ISERROR(SEARCH("연차",C2)))</formula>
    </cfRule>
    <cfRule type="containsText" dxfId="1826" priority="2433" operator="containsText" text="생차">
      <formula>NOT(ISERROR(SEARCH("생차",C2)))</formula>
    </cfRule>
    <cfRule type="containsText" dxfId="1825" priority="2434" operator="containsText" text="잔업">
      <formula>NOT(ISERROR(SEARCH("잔업",C2)))</formula>
    </cfRule>
  </conditionalFormatting>
  <conditionalFormatting sqref="C9:R9">
    <cfRule type="containsText" dxfId="1824" priority="2891" operator="containsText" text="잔업">
      <formula>NOT(ISERROR(SEARCH("잔업",C9)))</formula>
    </cfRule>
    <cfRule type="containsText" dxfId="1823" priority="2890" operator="containsText" text="철야">
      <formula>NOT(ISERROR(SEARCH("철야",C9)))</formula>
    </cfRule>
    <cfRule type="containsText" dxfId="1822" priority="2889" operator="containsText" text="조퇴">
      <formula>NOT(ISERROR(SEARCH("조퇴",C9)))</formula>
    </cfRule>
    <cfRule type="containsText" dxfId="1821" priority="2888" operator="containsText" text="지각">
      <formula>NOT(ISERROR(SEARCH("지각",C9)))</formula>
    </cfRule>
    <cfRule type="containsText" dxfId="1820" priority="2893" operator="containsText" text="생차">
      <formula>NOT(ISERROR(SEARCH("생차",C9)))</formula>
    </cfRule>
    <cfRule type="containsText" dxfId="1819" priority="2895" operator="containsText" text="반차">
      <formula>NOT(ISERROR(SEARCH("반차",C9)))</formula>
    </cfRule>
    <cfRule type="containsText" dxfId="1818" priority="2894" operator="containsText" text="연차">
      <formula>NOT(ISERROR(SEARCH("연차",C9)))</formula>
    </cfRule>
  </conditionalFormatting>
  <conditionalFormatting sqref="C19:R19">
    <cfRule type="containsText" dxfId="1817" priority="2244" operator="containsText" text="특근">
      <formula>NOT(ISERROR(SEARCH("특근",C19)))</formula>
    </cfRule>
    <cfRule type="containsText" dxfId="1816" priority="2245" operator="containsText" text="경조사">
      <formula>NOT(ISERROR(SEARCH("경조사",C19)))</formula>
    </cfRule>
    <cfRule type="containsText" dxfId="1815" priority="2246" operator="containsText" text="반차">
      <formula>NOT(ISERROR(SEARCH("반차",C19)))</formula>
    </cfRule>
    <cfRule type="containsText" dxfId="1814" priority="2247" operator="containsText" text="연차">
      <formula>NOT(ISERROR(SEARCH("연차",C19)))</formula>
    </cfRule>
    <cfRule type="containsText" dxfId="1813" priority="2248" operator="containsText" text="생차">
      <formula>NOT(ISERROR(SEARCH("생차",C19)))</formula>
    </cfRule>
    <cfRule type="containsText" dxfId="1812" priority="2249" operator="containsText" text="잔업">
      <formula>NOT(ISERROR(SEARCH("잔업",C19)))</formula>
    </cfRule>
  </conditionalFormatting>
  <conditionalFormatting sqref="C23:R26">
    <cfRule type="containsText" dxfId="1811" priority="2400" operator="containsText" text="경조사">
      <formula>NOT(ISERROR(SEARCH("경조사",C23)))</formula>
    </cfRule>
    <cfRule type="containsText" dxfId="1810" priority="2396" operator="containsText" text="특근">
      <formula>NOT(ISERROR(SEARCH("특근",C23)))</formula>
    </cfRule>
  </conditionalFormatting>
  <conditionalFormatting sqref="C26:R26">
    <cfRule type="containsText" dxfId="1809" priority="2393" operator="containsText" text="조퇴">
      <formula>NOT(ISERROR(SEARCH("조퇴",C26)))</formula>
    </cfRule>
    <cfRule type="containsText" dxfId="1808" priority="2392" operator="containsText" text="지각">
      <formula>NOT(ISERROR(SEARCH("지각",C26)))</formula>
    </cfRule>
    <cfRule type="containsText" dxfId="1807" priority="2399" operator="containsText" text="반차">
      <formula>NOT(ISERROR(SEARCH("반차",C26)))</formula>
    </cfRule>
    <cfRule type="containsText" dxfId="1806" priority="2398" operator="containsText" text="연차">
      <formula>NOT(ISERROR(SEARCH("연차",C26)))</formula>
    </cfRule>
    <cfRule type="containsText" dxfId="1805" priority="2397" operator="containsText" text="생차">
      <formula>NOT(ISERROR(SEARCH("생차",C26)))</formula>
    </cfRule>
    <cfRule type="containsText" dxfId="1804" priority="2395" operator="containsText" text="잔업">
      <formula>NOT(ISERROR(SEARCH("잔업",C26)))</formula>
    </cfRule>
    <cfRule type="containsText" dxfId="1803" priority="2394" operator="containsText" text="철야">
      <formula>NOT(ISERROR(SEARCH("철야",C26)))</formula>
    </cfRule>
  </conditionalFormatting>
  <conditionalFormatting sqref="C31:R33">
    <cfRule type="containsText" dxfId="1802" priority="2404" operator="containsText" text="생차">
      <formula>NOT(ISERROR(SEARCH("생차",C31)))</formula>
    </cfRule>
    <cfRule type="containsText" dxfId="1801" priority="2402" operator="containsText" text="반차">
      <formula>NOT(ISERROR(SEARCH("반차",C31)))</formula>
    </cfRule>
    <cfRule type="containsText" dxfId="1800" priority="2403" operator="containsText" text="연차">
      <formula>NOT(ISERROR(SEARCH("연차",C31)))</formula>
    </cfRule>
  </conditionalFormatting>
  <conditionalFormatting sqref="C31:R34">
    <cfRule type="containsText" dxfId="1799" priority="2391" operator="containsText" text="경조사">
      <formula>NOT(ISERROR(SEARCH("경조사",C31)))</formula>
    </cfRule>
    <cfRule type="containsText" dxfId="1798" priority="2387" operator="containsText" text="특근">
      <formula>NOT(ISERROR(SEARCH("특근",C31)))</formula>
    </cfRule>
  </conditionalFormatting>
  <conditionalFormatting sqref="C36:R38">
    <cfRule type="containsText" dxfId="1797" priority="2137" operator="containsText" text="반차">
      <formula>NOT(ISERROR(SEARCH("반차",C36)))</formula>
    </cfRule>
    <cfRule type="containsText" dxfId="1796" priority="2140" operator="containsText" text="잔업">
      <formula>NOT(ISERROR(SEARCH("잔업",C36)))</formula>
    </cfRule>
    <cfRule type="containsText" dxfId="1795" priority="2139" operator="containsText" text="생차">
      <formula>NOT(ISERROR(SEARCH("생차",C36)))</formula>
    </cfRule>
    <cfRule type="containsText" dxfId="1794" priority="2138" operator="containsText" text="연차">
      <formula>NOT(ISERROR(SEARCH("연차",C36)))</formula>
    </cfRule>
    <cfRule type="containsText" dxfId="1793" priority="2135" operator="containsText" text="특근">
      <formula>NOT(ISERROR(SEARCH("특근",C36)))</formula>
    </cfRule>
    <cfRule type="containsText" dxfId="1792" priority="2136" operator="containsText" text="경조사">
      <formula>NOT(ISERROR(SEARCH("경조사",C36)))</formula>
    </cfRule>
  </conditionalFormatting>
  <conditionalFormatting sqref="C51:R53">
    <cfRule type="containsText" dxfId="1791" priority="2040" operator="containsText" text="반차">
      <formula>NOT(ISERROR(SEARCH("반차",C51)))</formula>
    </cfRule>
    <cfRule type="containsText" dxfId="1790" priority="2041" operator="containsText" text="연차">
      <formula>NOT(ISERROR(SEARCH("연차",C51)))</formula>
    </cfRule>
    <cfRule type="containsText" dxfId="1789" priority="2042" operator="containsText" text="생차">
      <formula>NOT(ISERROR(SEARCH("생차",C51)))</formula>
    </cfRule>
    <cfRule type="containsText" dxfId="1788" priority="2043" operator="containsText" text="잔업">
      <formula>NOT(ISERROR(SEARCH("잔업",C51)))</formula>
    </cfRule>
    <cfRule type="containsText" dxfId="1787" priority="2038" operator="containsText" text="특근">
      <formula>NOT(ISERROR(SEARCH("특근",C51)))</formula>
    </cfRule>
    <cfRule type="containsText" dxfId="1786" priority="2039" operator="containsText" text="경조사">
      <formula>NOT(ISERROR(SEARCH("경조사",C51)))</formula>
    </cfRule>
  </conditionalFormatting>
  <conditionalFormatting sqref="C66:R68">
    <cfRule type="containsText" dxfId="1785" priority="1945" operator="containsText" text="생차">
      <formula>NOT(ISERROR(SEARCH("생차",C66)))</formula>
    </cfRule>
    <cfRule type="containsText" dxfId="1784" priority="1944" operator="containsText" text="연차">
      <formula>NOT(ISERROR(SEARCH("연차",C66)))</formula>
    </cfRule>
    <cfRule type="containsText" dxfId="1783" priority="1943" operator="containsText" text="반차">
      <formula>NOT(ISERROR(SEARCH("반차",C66)))</formula>
    </cfRule>
    <cfRule type="containsText" dxfId="1782" priority="1942" operator="containsText" text="경조사">
      <formula>NOT(ISERROR(SEARCH("경조사",C66)))</formula>
    </cfRule>
    <cfRule type="containsText" dxfId="1781" priority="1946" operator="containsText" text="잔업">
      <formula>NOT(ISERROR(SEARCH("잔업",C66)))</formula>
    </cfRule>
    <cfRule type="containsText" dxfId="1780" priority="1941" operator="containsText" text="특근">
      <formula>NOT(ISERROR(SEARCH("특근",C66)))</formula>
    </cfRule>
  </conditionalFormatting>
  <conditionalFormatting sqref="C81:R83">
    <cfRule type="containsText" dxfId="1779" priority="1844" operator="containsText" text="특근">
      <formula>NOT(ISERROR(SEARCH("특근",C81)))</formula>
    </cfRule>
    <cfRule type="containsText" dxfId="1778" priority="1849" operator="containsText" text="잔업">
      <formula>NOT(ISERROR(SEARCH("잔업",C81)))</formula>
    </cfRule>
    <cfRule type="containsText" dxfId="1777" priority="1847" operator="containsText" text="연차">
      <formula>NOT(ISERROR(SEARCH("연차",C81)))</formula>
    </cfRule>
    <cfRule type="containsText" dxfId="1776" priority="1846" operator="containsText" text="반차">
      <formula>NOT(ISERROR(SEARCH("반차",C81)))</formula>
    </cfRule>
    <cfRule type="containsText" dxfId="1775" priority="1848" operator="containsText" text="생차">
      <formula>NOT(ISERROR(SEARCH("생차",C81)))</formula>
    </cfRule>
    <cfRule type="containsText" dxfId="1774" priority="1845" operator="containsText" text="경조사">
      <formula>NOT(ISERROR(SEARCH("경조사",C81)))</formula>
    </cfRule>
  </conditionalFormatting>
  <conditionalFormatting sqref="C96:R98">
    <cfRule type="containsText" dxfId="1773" priority="1751" operator="containsText" text="생차">
      <formula>NOT(ISERROR(SEARCH("생차",C96)))</formula>
    </cfRule>
    <cfRule type="containsText" dxfId="1772" priority="1750" operator="containsText" text="연차">
      <formula>NOT(ISERROR(SEARCH("연차",C96)))</formula>
    </cfRule>
    <cfRule type="containsText" dxfId="1771" priority="1749" operator="containsText" text="반차">
      <formula>NOT(ISERROR(SEARCH("반차",C96)))</formula>
    </cfRule>
    <cfRule type="containsText" dxfId="1770" priority="1747" operator="containsText" text="특근">
      <formula>NOT(ISERROR(SEARCH("특근",C96)))</formula>
    </cfRule>
    <cfRule type="containsText" dxfId="1769" priority="1752" operator="containsText" text="잔업">
      <formula>NOT(ISERROR(SEARCH("잔업",C96)))</formula>
    </cfRule>
    <cfRule type="containsText" dxfId="1768" priority="1748" operator="containsText" text="경조사">
      <formula>NOT(ISERROR(SEARCH("경조사",C96)))</formula>
    </cfRule>
  </conditionalFormatting>
  <conditionalFormatting sqref="C110:R110">
    <cfRule type="containsText" dxfId="1767" priority="2835" operator="containsText" text="경조사">
      <formula>NOT(ISERROR(SEARCH("경조사",C110)))</formula>
    </cfRule>
    <cfRule type="containsText" dxfId="1766" priority="2831" operator="containsText" text="특근">
      <formula>NOT(ISERROR(SEARCH("특근",C110)))</formula>
    </cfRule>
  </conditionalFormatting>
  <conditionalFormatting sqref="C111:R113">
    <cfRule type="containsText" dxfId="1765" priority="1650" operator="containsText" text="특근">
      <formula>NOT(ISERROR(SEARCH("특근",C111)))</formula>
    </cfRule>
    <cfRule type="containsText" dxfId="1764" priority="1651" operator="containsText" text="경조사">
      <formula>NOT(ISERROR(SEARCH("경조사",C111)))</formula>
    </cfRule>
    <cfRule type="containsText" dxfId="1763" priority="1652" operator="containsText" text="반차">
      <formula>NOT(ISERROR(SEARCH("반차",C111)))</formula>
    </cfRule>
    <cfRule type="containsText" dxfId="1762" priority="1655" operator="containsText" text="잔업">
      <formula>NOT(ISERROR(SEARCH("잔업",C111)))</formula>
    </cfRule>
    <cfRule type="containsText" dxfId="1761" priority="1653" operator="containsText" text="연차">
      <formula>NOT(ISERROR(SEARCH("연차",C111)))</formula>
    </cfRule>
    <cfRule type="containsText" dxfId="1760" priority="1654" operator="containsText" text="생차">
      <formula>NOT(ISERROR(SEARCH("생차",C111)))</formula>
    </cfRule>
  </conditionalFormatting>
  <conditionalFormatting sqref="C126:R128">
    <cfRule type="containsText" dxfId="1759" priority="1557" operator="containsText" text="생차">
      <formula>NOT(ISERROR(SEARCH("생차",C126)))</formula>
    </cfRule>
    <cfRule type="containsText" dxfId="1758" priority="1553" operator="containsText" text="특근">
      <formula>NOT(ISERROR(SEARCH("특근",C126)))</formula>
    </cfRule>
    <cfRule type="containsText" dxfId="1757" priority="1555" operator="containsText" text="반차">
      <formula>NOT(ISERROR(SEARCH("반차",C126)))</formula>
    </cfRule>
    <cfRule type="containsText" dxfId="1756" priority="1556" operator="containsText" text="연차">
      <formula>NOT(ISERROR(SEARCH("연차",C126)))</formula>
    </cfRule>
    <cfRule type="containsText" dxfId="1755" priority="1558" operator="containsText" text="잔업">
      <formula>NOT(ISERROR(SEARCH("잔업",C126)))</formula>
    </cfRule>
    <cfRule type="containsText" dxfId="1754" priority="1554" operator="containsText" text="경조사">
      <formula>NOT(ISERROR(SEARCH("경조사",C126)))</formula>
    </cfRule>
  </conditionalFormatting>
  <conditionalFormatting sqref="C141:R143">
    <cfRule type="containsText" dxfId="1753" priority="1461" operator="containsText" text="잔업">
      <formula>NOT(ISERROR(SEARCH("잔업",C141)))</formula>
    </cfRule>
    <cfRule type="containsText" dxfId="1752" priority="1460" operator="containsText" text="생차">
      <formula>NOT(ISERROR(SEARCH("생차",C141)))</formula>
    </cfRule>
    <cfRule type="containsText" dxfId="1751" priority="1459" operator="containsText" text="연차">
      <formula>NOT(ISERROR(SEARCH("연차",C141)))</formula>
    </cfRule>
    <cfRule type="containsText" dxfId="1750" priority="1458" operator="containsText" text="반차">
      <formula>NOT(ISERROR(SEARCH("반차",C141)))</formula>
    </cfRule>
    <cfRule type="containsText" dxfId="1749" priority="1457" operator="containsText" text="경조사">
      <formula>NOT(ISERROR(SEARCH("경조사",C141)))</formula>
    </cfRule>
    <cfRule type="containsText" dxfId="1748" priority="1456" operator="containsText" text="특근">
      <formula>NOT(ISERROR(SEARCH("특근",C141)))</formula>
    </cfRule>
  </conditionalFormatting>
  <conditionalFormatting sqref="C156:R158">
    <cfRule type="containsText" dxfId="1747" priority="1364" operator="containsText" text="잔업">
      <formula>NOT(ISERROR(SEARCH("잔업",C156)))</formula>
    </cfRule>
    <cfRule type="containsText" dxfId="1746" priority="1363" operator="containsText" text="생차">
      <formula>NOT(ISERROR(SEARCH("생차",C156)))</formula>
    </cfRule>
    <cfRule type="containsText" dxfId="1745" priority="1362" operator="containsText" text="연차">
      <formula>NOT(ISERROR(SEARCH("연차",C156)))</formula>
    </cfRule>
    <cfRule type="containsText" dxfId="1744" priority="1361" operator="containsText" text="반차">
      <formula>NOT(ISERROR(SEARCH("반차",C156)))</formula>
    </cfRule>
    <cfRule type="containsText" dxfId="1743" priority="1360" operator="containsText" text="경조사">
      <formula>NOT(ISERROR(SEARCH("경조사",C156)))</formula>
    </cfRule>
    <cfRule type="containsText" dxfId="1742" priority="1359" operator="containsText" text="특근">
      <formula>NOT(ISERROR(SEARCH("특근",C156)))</formula>
    </cfRule>
  </conditionalFormatting>
  <conditionalFormatting sqref="C171:R173">
    <cfRule type="containsText" dxfId="1741" priority="1264" operator="containsText" text="반차">
      <formula>NOT(ISERROR(SEARCH("반차",C171)))</formula>
    </cfRule>
    <cfRule type="containsText" dxfId="1740" priority="1265" operator="containsText" text="연차">
      <formula>NOT(ISERROR(SEARCH("연차",C171)))</formula>
    </cfRule>
    <cfRule type="containsText" dxfId="1739" priority="1263" operator="containsText" text="경조사">
      <formula>NOT(ISERROR(SEARCH("경조사",C171)))</formula>
    </cfRule>
    <cfRule type="containsText" dxfId="1738" priority="1266" operator="containsText" text="생차">
      <formula>NOT(ISERROR(SEARCH("생차",C171)))</formula>
    </cfRule>
    <cfRule type="containsText" dxfId="1737" priority="1267" operator="containsText" text="잔업">
      <formula>NOT(ISERROR(SEARCH("잔업",C171)))</formula>
    </cfRule>
    <cfRule type="containsText" dxfId="1736" priority="1262" operator="containsText" text="특근">
      <formula>NOT(ISERROR(SEARCH("특근",C171)))</formula>
    </cfRule>
  </conditionalFormatting>
  <conditionalFormatting sqref="C186:R188">
    <cfRule type="containsText" dxfId="1735" priority="1168" operator="containsText" text="연차">
      <formula>NOT(ISERROR(SEARCH("연차",C186)))</formula>
    </cfRule>
    <cfRule type="containsText" dxfId="1734" priority="1170" operator="containsText" text="잔업">
      <formula>NOT(ISERROR(SEARCH("잔업",C186)))</formula>
    </cfRule>
    <cfRule type="containsText" dxfId="1733" priority="1169" operator="containsText" text="생차">
      <formula>NOT(ISERROR(SEARCH("생차",C186)))</formula>
    </cfRule>
    <cfRule type="containsText" dxfId="1732" priority="1166" operator="containsText" text="경조사">
      <formula>NOT(ISERROR(SEARCH("경조사",C186)))</formula>
    </cfRule>
    <cfRule type="containsText" dxfId="1731" priority="1165" operator="containsText" text="특근">
      <formula>NOT(ISERROR(SEARCH("특근",C186)))</formula>
    </cfRule>
    <cfRule type="containsText" dxfId="1730" priority="1167" operator="containsText" text="반차">
      <formula>NOT(ISERROR(SEARCH("반차",C186)))</formula>
    </cfRule>
  </conditionalFormatting>
  <conditionalFormatting sqref="C201:R203">
    <cfRule type="containsText" dxfId="1729" priority="1071" operator="containsText" text="연차">
      <formula>NOT(ISERROR(SEARCH("연차",C201)))</formula>
    </cfRule>
    <cfRule type="containsText" dxfId="1728" priority="1073" operator="containsText" text="잔업">
      <formula>NOT(ISERROR(SEARCH("잔업",C201)))</formula>
    </cfRule>
    <cfRule type="containsText" dxfId="1727" priority="1070" operator="containsText" text="반차">
      <formula>NOT(ISERROR(SEARCH("반차",C201)))</formula>
    </cfRule>
    <cfRule type="containsText" dxfId="1726" priority="1069" operator="containsText" text="경조사">
      <formula>NOT(ISERROR(SEARCH("경조사",C201)))</formula>
    </cfRule>
    <cfRule type="containsText" dxfId="1725" priority="1068" operator="containsText" text="특근">
      <formula>NOT(ISERROR(SEARCH("특근",C201)))</formula>
    </cfRule>
    <cfRule type="containsText" dxfId="1724" priority="1072" operator="containsText" text="생차">
      <formula>NOT(ISERROR(SEARCH("생차",C201)))</formula>
    </cfRule>
  </conditionalFormatting>
  <conditionalFormatting sqref="C216:R218">
    <cfRule type="containsText" dxfId="1723" priority="975" operator="containsText" text="생차">
      <formula>NOT(ISERROR(SEARCH("생차",C216)))</formula>
    </cfRule>
    <cfRule type="containsText" dxfId="1722" priority="972" operator="containsText" text="경조사">
      <formula>NOT(ISERROR(SEARCH("경조사",C216)))</formula>
    </cfRule>
    <cfRule type="containsText" dxfId="1721" priority="973" operator="containsText" text="반차">
      <formula>NOT(ISERROR(SEARCH("반차",C216)))</formula>
    </cfRule>
    <cfRule type="containsText" dxfId="1720" priority="974" operator="containsText" text="연차">
      <formula>NOT(ISERROR(SEARCH("연차",C216)))</formula>
    </cfRule>
    <cfRule type="containsText" dxfId="1719" priority="976" operator="containsText" text="잔업">
      <formula>NOT(ISERROR(SEARCH("잔업",C216)))</formula>
    </cfRule>
    <cfRule type="containsText" dxfId="1718" priority="971" operator="containsText" text="특근">
      <formula>NOT(ISERROR(SEARCH("특근",C216)))</formula>
    </cfRule>
  </conditionalFormatting>
  <conditionalFormatting sqref="C231:R233">
    <cfRule type="containsText" dxfId="1717" priority="879" operator="containsText" text="잔업">
      <formula>NOT(ISERROR(SEARCH("잔업",C231)))</formula>
    </cfRule>
    <cfRule type="containsText" dxfId="1716" priority="878" operator="containsText" text="생차">
      <formula>NOT(ISERROR(SEARCH("생차",C231)))</formula>
    </cfRule>
    <cfRule type="containsText" dxfId="1715" priority="877" operator="containsText" text="연차">
      <formula>NOT(ISERROR(SEARCH("연차",C231)))</formula>
    </cfRule>
    <cfRule type="containsText" dxfId="1714" priority="876" operator="containsText" text="반차">
      <formula>NOT(ISERROR(SEARCH("반차",C231)))</formula>
    </cfRule>
    <cfRule type="containsText" dxfId="1713" priority="875" operator="containsText" text="경조사">
      <formula>NOT(ISERROR(SEARCH("경조사",C231)))</formula>
    </cfRule>
    <cfRule type="containsText" dxfId="1712" priority="874" operator="containsText" text="특근">
      <formula>NOT(ISERROR(SEARCH("특근",C231)))</formula>
    </cfRule>
  </conditionalFormatting>
  <conditionalFormatting sqref="C245:R245">
    <cfRule type="containsText" dxfId="1711" priority="2760" operator="containsText" text="경조사">
      <formula>NOT(ISERROR(SEARCH("경조사",C245)))</formula>
    </cfRule>
  </conditionalFormatting>
  <conditionalFormatting sqref="C246:R248">
    <cfRule type="containsText" dxfId="1710" priority="781" operator="containsText" text="생차">
      <formula>NOT(ISERROR(SEARCH("생차",C246)))</formula>
    </cfRule>
    <cfRule type="containsText" dxfId="1709" priority="777" operator="containsText" text="특근">
      <formula>NOT(ISERROR(SEARCH("특근",C246)))</formula>
    </cfRule>
    <cfRule type="containsText" dxfId="1708" priority="782" operator="containsText" text="잔업">
      <formula>NOT(ISERROR(SEARCH("잔업",C246)))</formula>
    </cfRule>
    <cfRule type="containsText" dxfId="1707" priority="780" operator="containsText" text="연차">
      <formula>NOT(ISERROR(SEARCH("연차",C246)))</formula>
    </cfRule>
    <cfRule type="containsText" dxfId="1706" priority="779" operator="containsText" text="반차">
      <formula>NOT(ISERROR(SEARCH("반차",C246)))</formula>
    </cfRule>
    <cfRule type="containsText" dxfId="1705" priority="778" operator="containsText" text="경조사">
      <formula>NOT(ISERROR(SEARCH("경조사",C246)))</formula>
    </cfRule>
  </conditionalFormatting>
  <conditionalFormatting sqref="C261:R263">
    <cfRule type="containsText" dxfId="1704" priority="685" operator="containsText" text="잔업">
      <formula>NOT(ISERROR(SEARCH("잔업",C261)))</formula>
    </cfRule>
    <cfRule type="containsText" dxfId="1703" priority="684" operator="containsText" text="생차">
      <formula>NOT(ISERROR(SEARCH("생차",C261)))</formula>
    </cfRule>
    <cfRule type="containsText" dxfId="1702" priority="683" operator="containsText" text="연차">
      <formula>NOT(ISERROR(SEARCH("연차",C261)))</formula>
    </cfRule>
    <cfRule type="containsText" dxfId="1701" priority="682" operator="containsText" text="반차">
      <formula>NOT(ISERROR(SEARCH("반차",C261)))</formula>
    </cfRule>
    <cfRule type="containsText" dxfId="1700" priority="680" operator="containsText" text="특근">
      <formula>NOT(ISERROR(SEARCH("특근",C261)))</formula>
    </cfRule>
    <cfRule type="containsText" dxfId="1699" priority="681" operator="containsText" text="경조사">
      <formula>NOT(ISERROR(SEARCH("경조사",C261)))</formula>
    </cfRule>
  </conditionalFormatting>
  <conditionalFormatting sqref="C276:R278">
    <cfRule type="containsText" dxfId="1698" priority="585" operator="containsText" text="반차">
      <formula>NOT(ISERROR(SEARCH("반차",C276)))</formula>
    </cfRule>
    <cfRule type="containsText" dxfId="1697" priority="583" operator="containsText" text="특근">
      <formula>NOT(ISERROR(SEARCH("특근",C276)))</formula>
    </cfRule>
    <cfRule type="containsText" dxfId="1696" priority="586" operator="containsText" text="연차">
      <formula>NOT(ISERROR(SEARCH("연차",C276)))</formula>
    </cfRule>
    <cfRule type="containsText" dxfId="1695" priority="584" operator="containsText" text="경조사">
      <formula>NOT(ISERROR(SEARCH("경조사",C276)))</formula>
    </cfRule>
    <cfRule type="containsText" dxfId="1694" priority="587" operator="containsText" text="생차">
      <formula>NOT(ISERROR(SEARCH("생차",C276)))</formula>
    </cfRule>
    <cfRule type="containsText" dxfId="1693" priority="588" operator="containsText" text="잔업">
      <formula>NOT(ISERROR(SEARCH("잔업",C276)))</formula>
    </cfRule>
  </conditionalFormatting>
  <conditionalFormatting sqref="C291:R293">
    <cfRule type="containsText" dxfId="1692" priority="488" operator="containsText" text="반차">
      <formula>NOT(ISERROR(SEARCH("반차",C291)))</formula>
    </cfRule>
    <cfRule type="containsText" dxfId="1691" priority="487" operator="containsText" text="경조사">
      <formula>NOT(ISERROR(SEARCH("경조사",C291)))</formula>
    </cfRule>
    <cfRule type="containsText" dxfId="1690" priority="486" operator="containsText" text="특근">
      <formula>NOT(ISERROR(SEARCH("특근",C291)))</formula>
    </cfRule>
    <cfRule type="containsText" dxfId="1689" priority="491" operator="containsText" text="잔업">
      <formula>NOT(ISERROR(SEARCH("잔업",C291)))</formula>
    </cfRule>
    <cfRule type="containsText" dxfId="1688" priority="489" operator="containsText" text="연차">
      <formula>NOT(ISERROR(SEARCH("연차",C291)))</formula>
    </cfRule>
    <cfRule type="containsText" dxfId="1687" priority="490" operator="containsText" text="생차">
      <formula>NOT(ISERROR(SEARCH("생차",C291)))</formula>
    </cfRule>
  </conditionalFormatting>
  <conditionalFormatting sqref="C306:R308">
    <cfRule type="containsText" dxfId="1686" priority="394" operator="containsText" text="잔업">
      <formula>NOT(ISERROR(SEARCH("잔업",C306)))</formula>
    </cfRule>
    <cfRule type="containsText" dxfId="1685" priority="393" operator="containsText" text="생차">
      <formula>NOT(ISERROR(SEARCH("생차",C306)))</formula>
    </cfRule>
    <cfRule type="containsText" dxfId="1684" priority="392" operator="containsText" text="연차">
      <formula>NOT(ISERROR(SEARCH("연차",C306)))</formula>
    </cfRule>
    <cfRule type="containsText" dxfId="1683" priority="391" operator="containsText" text="반차">
      <formula>NOT(ISERROR(SEARCH("반차",C306)))</formula>
    </cfRule>
    <cfRule type="containsText" dxfId="1682" priority="390" operator="containsText" text="경조사">
      <formula>NOT(ISERROR(SEARCH("경조사",C306)))</formula>
    </cfRule>
    <cfRule type="containsText" dxfId="1681" priority="389" operator="containsText" text="특근">
      <formula>NOT(ISERROR(SEARCH("특근",C306)))</formula>
    </cfRule>
  </conditionalFormatting>
  <conditionalFormatting sqref="C320:R320 C335:R335 C350:R350">
    <cfRule type="containsText" dxfId="1680" priority="2780" operator="containsText" text="특근">
      <formula>NOT(ISERROR(SEARCH("특근",C320)))</formula>
    </cfRule>
  </conditionalFormatting>
  <conditionalFormatting sqref="C321:R323">
    <cfRule type="containsText" dxfId="1679" priority="292" operator="containsText" text="특근">
      <formula>NOT(ISERROR(SEARCH("특근",C321)))</formula>
    </cfRule>
    <cfRule type="containsText" dxfId="1678" priority="297" operator="containsText" text="잔업">
      <formula>NOT(ISERROR(SEARCH("잔업",C321)))</formula>
    </cfRule>
    <cfRule type="containsText" dxfId="1677" priority="296" operator="containsText" text="생차">
      <formula>NOT(ISERROR(SEARCH("생차",C321)))</formula>
    </cfRule>
    <cfRule type="containsText" dxfId="1676" priority="295" operator="containsText" text="연차">
      <formula>NOT(ISERROR(SEARCH("연차",C321)))</formula>
    </cfRule>
    <cfRule type="containsText" dxfId="1675" priority="294" operator="containsText" text="반차">
      <formula>NOT(ISERROR(SEARCH("반차",C321)))</formula>
    </cfRule>
    <cfRule type="containsText" dxfId="1674" priority="293" operator="containsText" text="경조사">
      <formula>NOT(ISERROR(SEARCH("경조사",C321)))</formula>
    </cfRule>
  </conditionalFormatting>
  <conditionalFormatting sqref="C336:R338">
    <cfRule type="containsText" dxfId="1673" priority="196" operator="containsText" text="경조사">
      <formula>NOT(ISERROR(SEARCH("경조사",C336)))</formula>
    </cfRule>
    <cfRule type="containsText" dxfId="1672" priority="195" operator="containsText" text="특근">
      <formula>NOT(ISERROR(SEARCH("특근",C336)))</formula>
    </cfRule>
    <cfRule type="containsText" dxfId="1671" priority="200" operator="containsText" text="잔업">
      <formula>NOT(ISERROR(SEARCH("잔업",C336)))</formula>
    </cfRule>
    <cfRule type="containsText" dxfId="1670" priority="199" operator="containsText" text="생차">
      <formula>NOT(ISERROR(SEARCH("생차",C336)))</formula>
    </cfRule>
    <cfRule type="containsText" dxfId="1669" priority="198" operator="containsText" text="연차">
      <formula>NOT(ISERROR(SEARCH("연차",C336)))</formula>
    </cfRule>
    <cfRule type="containsText" dxfId="1668" priority="197" operator="containsText" text="반차">
      <formula>NOT(ISERROR(SEARCH("반차",C336)))</formula>
    </cfRule>
  </conditionalFormatting>
  <conditionalFormatting sqref="C351:R353">
    <cfRule type="containsText" dxfId="1667" priority="100" operator="containsText" text="반차">
      <formula>NOT(ISERROR(SEARCH("반차",C351)))</formula>
    </cfRule>
    <cfRule type="containsText" dxfId="1666" priority="103" operator="containsText" text="잔업">
      <formula>NOT(ISERROR(SEARCH("잔업",C351)))</formula>
    </cfRule>
    <cfRule type="containsText" dxfId="1665" priority="102" operator="containsText" text="생차">
      <formula>NOT(ISERROR(SEARCH("생차",C351)))</formula>
    </cfRule>
    <cfRule type="containsText" dxfId="1664" priority="101" operator="containsText" text="연차">
      <formula>NOT(ISERROR(SEARCH("연차",C351)))</formula>
    </cfRule>
    <cfRule type="containsText" dxfId="1663" priority="98" operator="containsText" text="특근">
      <formula>NOT(ISERROR(SEARCH("특근",C351)))</formula>
    </cfRule>
    <cfRule type="containsText" dxfId="1662" priority="99" operator="containsText" text="경조사">
      <formula>NOT(ISERROR(SEARCH("경조사",C351)))</formula>
    </cfRule>
  </conditionalFormatting>
  <conditionalFormatting sqref="C365:R365">
    <cfRule type="containsText" dxfId="1661" priority="2568" operator="containsText" text="특근">
      <formula>NOT(ISERROR(SEARCH("특근",C365)))</formula>
    </cfRule>
  </conditionalFormatting>
  <conditionalFormatting sqref="C366:R368">
    <cfRule type="containsText" dxfId="1660" priority="3" operator="containsText" text="반차">
      <formula>NOT(ISERROR(SEARCH("반차",C366)))</formula>
    </cfRule>
    <cfRule type="containsText" dxfId="1659" priority="2" operator="containsText" text="경조사">
      <formula>NOT(ISERROR(SEARCH("경조사",C366)))</formula>
    </cfRule>
    <cfRule type="containsText" dxfId="1658" priority="1" operator="containsText" text="특근">
      <formula>NOT(ISERROR(SEARCH("특근",C366)))</formula>
    </cfRule>
    <cfRule type="containsText" dxfId="1657" priority="6" operator="containsText" text="잔업">
      <formula>NOT(ISERROR(SEARCH("잔업",C366)))</formula>
    </cfRule>
    <cfRule type="containsText" dxfId="1656" priority="5" operator="containsText" text="생차">
      <formula>NOT(ISERROR(SEARCH("생차",C366)))</formula>
    </cfRule>
    <cfRule type="containsText" dxfId="1655" priority="4" operator="containsText" text="연차">
      <formula>NOT(ISERROR(SEARCH("연차",C366)))</formula>
    </cfRule>
  </conditionalFormatting>
  <conditionalFormatting sqref="C380:R380">
    <cfRule type="containsText" dxfId="1654" priority="2507" operator="containsText" text="특근">
      <formula>NOT(ISERROR(SEARCH("특근",C380)))</formula>
    </cfRule>
  </conditionalFormatting>
  <conditionalFormatting sqref="C9:T9">
    <cfRule type="containsText" dxfId="1653" priority="2892" operator="containsText" text="특근">
      <formula>NOT(ISERROR(SEARCH("특근",C9)))</formula>
    </cfRule>
    <cfRule type="containsText" dxfId="1652" priority="2896" operator="containsText" text="경조사">
      <formula>NOT(ISERROR(SEARCH("경조사",C9)))</formula>
    </cfRule>
  </conditionalFormatting>
  <conditionalFormatting sqref="C275:T275">
    <cfRule type="containsText" dxfId="1651" priority="2908" operator="containsText" text="특근">
      <formula>NOT(ISERROR(SEARCH("특근",C275)))</formula>
    </cfRule>
    <cfRule type="containsText" dxfId="1650" priority="2913" operator="containsText" text="잔업">
      <formula>NOT(ISERROR(SEARCH("잔업",C275)))</formula>
    </cfRule>
    <cfRule type="containsText" dxfId="1649" priority="2912" operator="containsText" text="생차">
      <formula>NOT(ISERROR(SEARCH("생차",C275)))</formula>
    </cfRule>
    <cfRule type="containsText" dxfId="1648" priority="2911" operator="containsText" text="연차">
      <formula>NOT(ISERROR(SEARCH("연차",C275)))</formula>
    </cfRule>
    <cfRule type="containsText" dxfId="1647" priority="2910" operator="containsText" text="반차">
      <formula>NOT(ISERROR(SEARCH("반차",C275)))</formula>
    </cfRule>
    <cfRule type="containsText" dxfId="1646" priority="2909" operator="containsText" text="경조사">
      <formula>NOT(ISERROR(SEARCH("경조사",C275)))</formula>
    </cfRule>
  </conditionalFormatting>
  <conditionalFormatting sqref="C290:T290">
    <cfRule type="containsText" dxfId="1645" priority="2897" operator="containsText" text="특근">
      <formula>NOT(ISERROR(SEARCH("특근",C290)))</formula>
    </cfRule>
    <cfRule type="containsText" dxfId="1644" priority="2902" operator="containsText" text="잔업">
      <formula>NOT(ISERROR(SEARCH("잔업",C290)))</formula>
    </cfRule>
    <cfRule type="containsText" dxfId="1643" priority="2901" operator="containsText" text="생차">
      <formula>NOT(ISERROR(SEARCH("생차",C290)))</formula>
    </cfRule>
    <cfRule type="containsText" dxfId="1642" priority="2898" operator="containsText" text="경조사">
      <formula>NOT(ISERROR(SEARCH("경조사",C290)))</formula>
    </cfRule>
    <cfRule type="containsText" dxfId="1641" priority="2900" operator="containsText" text="연차">
      <formula>NOT(ISERROR(SEARCH("연차",C290)))</formula>
    </cfRule>
    <cfRule type="containsText" dxfId="1640" priority="2899" operator="containsText" text="반차">
      <formula>NOT(ISERROR(SEARCH("반차",C290)))</formula>
    </cfRule>
  </conditionalFormatting>
  <conditionalFormatting sqref="C305:T305">
    <cfRule type="containsText" dxfId="1639" priority="2861" operator="containsText" text="특근">
      <formula>NOT(ISERROR(SEARCH("특근",C305)))</formula>
    </cfRule>
    <cfRule type="containsText" dxfId="1638" priority="2862" operator="containsText" text="경조사">
      <formula>NOT(ISERROR(SEARCH("경조사",C305)))</formula>
    </cfRule>
    <cfRule type="containsText" dxfId="1637" priority="2863" operator="containsText" text="반차">
      <formula>NOT(ISERROR(SEARCH("반차",C305)))</formula>
    </cfRule>
    <cfRule type="containsText" dxfId="1636" priority="2864" operator="containsText" text="연차">
      <formula>NOT(ISERROR(SEARCH("연차",C305)))</formula>
    </cfRule>
    <cfRule type="containsText" dxfId="1635" priority="2865" operator="containsText" text="생차">
      <formula>NOT(ISERROR(SEARCH("생차",C305)))</formula>
    </cfRule>
    <cfRule type="containsText" dxfId="1634" priority="2866" operator="containsText" text="잔업">
      <formula>NOT(ISERROR(SEARCH("잔업",C305)))</formula>
    </cfRule>
  </conditionalFormatting>
  <conditionalFormatting sqref="D11:D12 F11:M12">
    <cfRule type="containsText" dxfId="1633" priority="2629" operator="containsText" text="경조사">
      <formula>NOT(ISERROR(SEARCH("경조사",D11)))</formula>
    </cfRule>
    <cfRule type="containsText" dxfId="1632" priority="2630" operator="containsText" text="반차">
      <formula>NOT(ISERROR(SEARCH("반차",D11)))</formula>
    </cfRule>
  </conditionalFormatting>
  <conditionalFormatting sqref="D12 F12:I12">
    <cfRule type="containsText" dxfId="1631" priority="2631" operator="containsText" text="연차">
      <formula>NOT(ISERROR(SEARCH("연차",D12)))</formula>
    </cfRule>
    <cfRule type="containsText" dxfId="1630" priority="2632" operator="containsText" text="생차">
      <formula>NOT(ISERROR(SEARCH("생차",D12)))</formula>
    </cfRule>
    <cfRule type="containsText" dxfId="1629" priority="2633" operator="containsText" text="잔업">
      <formula>NOT(ISERROR(SEARCH("잔업",D12)))</formula>
    </cfRule>
    <cfRule type="containsText" dxfId="1628" priority="2627" operator="containsText" text="잔업">
      <formula>NOT(ISERROR(SEARCH("잔업",D12)))</formula>
    </cfRule>
  </conditionalFormatting>
  <conditionalFormatting sqref="D28:D29 F28:M29">
    <cfRule type="containsText" dxfId="1627" priority="2323" operator="containsText" text="반차">
      <formula>NOT(ISERROR(SEARCH("반차",D28)))</formula>
    </cfRule>
    <cfRule type="containsText" dxfId="1626" priority="2322" operator="containsText" text="경조사">
      <formula>NOT(ISERROR(SEARCH("경조사",D28)))</formula>
    </cfRule>
  </conditionalFormatting>
  <conditionalFormatting sqref="D29 F29:I29">
    <cfRule type="containsText" dxfId="1625" priority="2325" operator="containsText" text="생차">
      <formula>NOT(ISERROR(SEARCH("생차",D29)))</formula>
    </cfRule>
    <cfRule type="containsText" dxfId="1624" priority="2326" operator="containsText" text="잔업">
      <formula>NOT(ISERROR(SEARCH("잔업",D29)))</formula>
    </cfRule>
    <cfRule type="containsText" dxfId="1623" priority="2324" operator="containsText" text="연차">
      <formula>NOT(ISERROR(SEARCH("연차",D29)))</formula>
    </cfRule>
    <cfRule type="containsText" dxfId="1622" priority="2320" operator="containsText" text="잔업">
      <formula>NOT(ISERROR(SEARCH("잔업",D29)))</formula>
    </cfRule>
  </conditionalFormatting>
  <conditionalFormatting sqref="D10:E10">
    <cfRule type="containsText" dxfId="1621" priority="2423" operator="containsText" text="특근">
      <formula>NOT(ISERROR(SEARCH("특근",D10)))</formula>
    </cfRule>
  </conditionalFormatting>
  <conditionalFormatting sqref="D27:E27">
    <cfRule type="containsText" dxfId="1620" priority="2238" operator="containsText" text="특근">
      <formula>NOT(ISERROR(SEARCH("특근",D27)))</formula>
    </cfRule>
  </conditionalFormatting>
  <conditionalFormatting sqref="D42:E42 K42:P42 R42">
    <cfRule type="containsText" dxfId="1619" priority="2220" operator="containsText" text="생차">
      <formula>NOT(ISERROR(SEARCH("생차",D42)))</formula>
    </cfRule>
    <cfRule type="containsText" dxfId="1618" priority="2221" operator="containsText" text="연차">
      <formula>NOT(ISERROR(SEARCH("연차",D42)))</formula>
    </cfRule>
    <cfRule type="containsText" dxfId="1617" priority="2222" operator="containsText" text="반차">
      <formula>NOT(ISERROR(SEARCH("반차",D42)))</formula>
    </cfRule>
  </conditionalFormatting>
  <conditionalFormatting sqref="D42:E42 R40:R49 K42:P42 D40:P41">
    <cfRule type="containsText" dxfId="1616" priority="2219" operator="containsText" text="특근">
      <formula>NOT(ISERROR(SEARCH("특근",D40)))</formula>
    </cfRule>
  </conditionalFormatting>
  <conditionalFormatting sqref="D43:E43">
    <cfRule type="containsText" dxfId="1615" priority="2153" operator="containsText" text="특근">
      <formula>NOT(ISERROR(SEARCH("특근",D43)))</formula>
    </cfRule>
  </conditionalFormatting>
  <conditionalFormatting sqref="D57:E57 K57:P57 R57">
    <cfRule type="containsText" dxfId="1614" priority="2123" operator="containsText" text="생차">
      <formula>NOT(ISERROR(SEARCH("생차",D57)))</formula>
    </cfRule>
    <cfRule type="containsText" dxfId="1613" priority="2124" operator="containsText" text="연차">
      <formula>NOT(ISERROR(SEARCH("연차",D57)))</formula>
    </cfRule>
    <cfRule type="containsText" dxfId="1612" priority="2125" operator="containsText" text="반차">
      <formula>NOT(ISERROR(SEARCH("반차",D57)))</formula>
    </cfRule>
  </conditionalFormatting>
  <conditionalFormatting sqref="D57:E57 R55:R64 K57:P57 D55:P56">
    <cfRule type="containsText" dxfId="1611" priority="2122" operator="containsText" text="특근">
      <formula>NOT(ISERROR(SEARCH("특근",D55)))</formula>
    </cfRule>
  </conditionalFormatting>
  <conditionalFormatting sqref="D58:E58">
    <cfRule type="containsText" dxfId="1610" priority="2056" operator="containsText" text="특근">
      <formula>NOT(ISERROR(SEARCH("특근",D58)))</formula>
    </cfRule>
  </conditionalFormatting>
  <conditionalFormatting sqref="D72:E72 K72:P72 R72">
    <cfRule type="containsText" dxfId="1609" priority="2028" operator="containsText" text="반차">
      <formula>NOT(ISERROR(SEARCH("반차",D72)))</formula>
    </cfRule>
    <cfRule type="containsText" dxfId="1608" priority="2026" operator="containsText" text="생차">
      <formula>NOT(ISERROR(SEARCH("생차",D72)))</formula>
    </cfRule>
    <cfRule type="containsText" dxfId="1607" priority="2027" operator="containsText" text="연차">
      <formula>NOT(ISERROR(SEARCH("연차",D72)))</formula>
    </cfRule>
  </conditionalFormatting>
  <conditionalFormatting sqref="D72:E72 R70:R79 K72:P72 D70:P71">
    <cfRule type="containsText" dxfId="1606" priority="2025" operator="containsText" text="특근">
      <formula>NOT(ISERROR(SEARCH("특근",D70)))</formula>
    </cfRule>
  </conditionalFormatting>
  <conditionalFormatting sqref="D73:E73">
    <cfRule type="containsText" dxfId="1605" priority="1959" operator="containsText" text="특근">
      <formula>NOT(ISERROR(SEARCH("특근",D73)))</formula>
    </cfRule>
  </conditionalFormatting>
  <conditionalFormatting sqref="D87:E87 K87:P87 R87">
    <cfRule type="containsText" dxfId="1604" priority="1929" operator="containsText" text="생차">
      <formula>NOT(ISERROR(SEARCH("생차",D87)))</formula>
    </cfRule>
    <cfRule type="containsText" dxfId="1603" priority="1930" operator="containsText" text="연차">
      <formula>NOT(ISERROR(SEARCH("연차",D87)))</formula>
    </cfRule>
    <cfRule type="containsText" dxfId="1602" priority="1931" operator="containsText" text="반차">
      <formula>NOT(ISERROR(SEARCH("반차",D87)))</formula>
    </cfRule>
  </conditionalFormatting>
  <conditionalFormatting sqref="D87:E87 R85:R94 K87:P87 D85:P86">
    <cfRule type="containsText" dxfId="1601" priority="1928" operator="containsText" text="특근">
      <formula>NOT(ISERROR(SEARCH("특근",D85)))</formula>
    </cfRule>
  </conditionalFormatting>
  <conditionalFormatting sqref="D88:E88">
    <cfRule type="containsText" dxfId="1600" priority="1862" operator="containsText" text="특근">
      <formula>NOT(ISERROR(SEARCH("특근",D88)))</formula>
    </cfRule>
  </conditionalFormatting>
  <conditionalFormatting sqref="D102:E102 K102:P102 R102">
    <cfRule type="containsText" dxfId="1599" priority="1833" operator="containsText" text="연차">
      <formula>NOT(ISERROR(SEARCH("연차",D102)))</formula>
    </cfRule>
    <cfRule type="containsText" dxfId="1598" priority="1834" operator="containsText" text="반차">
      <formula>NOT(ISERROR(SEARCH("반차",D102)))</formula>
    </cfRule>
    <cfRule type="containsText" dxfId="1597" priority="1832" operator="containsText" text="생차">
      <formula>NOT(ISERROR(SEARCH("생차",D102)))</formula>
    </cfRule>
  </conditionalFormatting>
  <conditionalFormatting sqref="D102:E102 R100:R109 K102:P102 D100:P101">
    <cfRule type="containsText" dxfId="1596" priority="1831" operator="containsText" text="특근">
      <formula>NOT(ISERROR(SEARCH("특근",D100)))</formula>
    </cfRule>
  </conditionalFormatting>
  <conditionalFormatting sqref="D103:E103">
    <cfRule type="containsText" dxfId="1595" priority="1765" operator="containsText" text="특근">
      <formula>NOT(ISERROR(SEARCH("특근",D103)))</formula>
    </cfRule>
  </conditionalFormatting>
  <conditionalFormatting sqref="D117:E117 K117:P117 R117">
    <cfRule type="containsText" dxfId="1594" priority="1736" operator="containsText" text="연차">
      <formula>NOT(ISERROR(SEARCH("연차",D117)))</formula>
    </cfRule>
    <cfRule type="containsText" dxfId="1593" priority="1737" operator="containsText" text="반차">
      <formula>NOT(ISERROR(SEARCH("반차",D117)))</formula>
    </cfRule>
    <cfRule type="containsText" dxfId="1592" priority="1735" operator="containsText" text="생차">
      <formula>NOT(ISERROR(SEARCH("생차",D117)))</formula>
    </cfRule>
  </conditionalFormatting>
  <conditionalFormatting sqref="D117:E117 R115:R124 K117:P117 D115:P116">
    <cfRule type="containsText" dxfId="1591" priority="1734" operator="containsText" text="특근">
      <formula>NOT(ISERROR(SEARCH("특근",D115)))</formula>
    </cfRule>
  </conditionalFormatting>
  <conditionalFormatting sqref="D118:E118">
    <cfRule type="containsText" dxfId="1590" priority="1668" operator="containsText" text="특근">
      <formula>NOT(ISERROR(SEARCH("특근",D118)))</formula>
    </cfRule>
  </conditionalFormatting>
  <conditionalFormatting sqref="D132:E132 K132:P132 R132">
    <cfRule type="containsText" dxfId="1589" priority="1639" operator="containsText" text="연차">
      <formula>NOT(ISERROR(SEARCH("연차",D132)))</formula>
    </cfRule>
    <cfRule type="containsText" dxfId="1588" priority="1640" operator="containsText" text="반차">
      <formula>NOT(ISERROR(SEARCH("반차",D132)))</formula>
    </cfRule>
    <cfRule type="containsText" dxfId="1587" priority="1638" operator="containsText" text="생차">
      <formula>NOT(ISERROR(SEARCH("생차",D132)))</formula>
    </cfRule>
  </conditionalFormatting>
  <conditionalFormatting sqref="D132:E132 R130:R139 K132:P132 D130:P131">
    <cfRule type="containsText" dxfId="1586" priority="1637" operator="containsText" text="특근">
      <formula>NOT(ISERROR(SEARCH("특근",D130)))</formula>
    </cfRule>
  </conditionalFormatting>
  <conditionalFormatting sqref="D133:E133">
    <cfRule type="containsText" dxfId="1585" priority="1571" operator="containsText" text="특근">
      <formula>NOT(ISERROR(SEARCH("특근",D133)))</formula>
    </cfRule>
  </conditionalFormatting>
  <conditionalFormatting sqref="D147:E147 K147:P147 R147">
    <cfRule type="containsText" dxfId="1584" priority="1543" operator="containsText" text="반차">
      <formula>NOT(ISERROR(SEARCH("반차",D147)))</formula>
    </cfRule>
    <cfRule type="containsText" dxfId="1583" priority="1541" operator="containsText" text="생차">
      <formula>NOT(ISERROR(SEARCH("생차",D147)))</formula>
    </cfRule>
    <cfRule type="containsText" dxfId="1582" priority="1542" operator="containsText" text="연차">
      <formula>NOT(ISERROR(SEARCH("연차",D147)))</formula>
    </cfRule>
  </conditionalFormatting>
  <conditionalFormatting sqref="D147:E147 R145:R154 K147:P147 D145:P146">
    <cfRule type="containsText" dxfId="1581" priority="1540" operator="containsText" text="특근">
      <formula>NOT(ISERROR(SEARCH("특근",D145)))</formula>
    </cfRule>
  </conditionalFormatting>
  <conditionalFormatting sqref="D148:E148">
    <cfRule type="containsText" dxfId="1580" priority="1474" operator="containsText" text="특근">
      <formula>NOT(ISERROR(SEARCH("특근",D148)))</formula>
    </cfRule>
  </conditionalFormatting>
  <conditionalFormatting sqref="D162:E162 K162:P162 R162">
    <cfRule type="containsText" dxfId="1579" priority="1445" operator="containsText" text="연차">
      <formula>NOT(ISERROR(SEARCH("연차",D162)))</formula>
    </cfRule>
    <cfRule type="containsText" dxfId="1578" priority="1446" operator="containsText" text="반차">
      <formula>NOT(ISERROR(SEARCH("반차",D162)))</formula>
    </cfRule>
    <cfRule type="containsText" dxfId="1577" priority="1444" operator="containsText" text="생차">
      <formula>NOT(ISERROR(SEARCH("생차",D162)))</formula>
    </cfRule>
  </conditionalFormatting>
  <conditionalFormatting sqref="D162:E162 R160:R169 K162:P162 D160:P161">
    <cfRule type="containsText" dxfId="1576" priority="1443" operator="containsText" text="특근">
      <formula>NOT(ISERROR(SEARCH("특근",D160)))</formula>
    </cfRule>
  </conditionalFormatting>
  <conditionalFormatting sqref="D163:E163">
    <cfRule type="containsText" dxfId="1575" priority="1377" operator="containsText" text="특근">
      <formula>NOT(ISERROR(SEARCH("특근",D163)))</formula>
    </cfRule>
  </conditionalFormatting>
  <conditionalFormatting sqref="D177:E177 K177:P177 R177">
    <cfRule type="containsText" dxfId="1574" priority="1348" operator="containsText" text="연차">
      <formula>NOT(ISERROR(SEARCH("연차",D177)))</formula>
    </cfRule>
    <cfRule type="containsText" dxfId="1573" priority="1347" operator="containsText" text="생차">
      <formula>NOT(ISERROR(SEARCH("생차",D177)))</formula>
    </cfRule>
    <cfRule type="containsText" dxfId="1572" priority="1349" operator="containsText" text="반차">
      <formula>NOT(ISERROR(SEARCH("반차",D177)))</formula>
    </cfRule>
  </conditionalFormatting>
  <conditionalFormatting sqref="D177:E177 R175:R184 K177:P177 D175:P176">
    <cfRule type="containsText" dxfId="1571" priority="1346" operator="containsText" text="특근">
      <formula>NOT(ISERROR(SEARCH("특근",D175)))</formula>
    </cfRule>
  </conditionalFormatting>
  <conditionalFormatting sqref="D178:E178">
    <cfRule type="containsText" dxfId="1570" priority="1280" operator="containsText" text="특근">
      <formula>NOT(ISERROR(SEARCH("특근",D178)))</formula>
    </cfRule>
  </conditionalFormatting>
  <conditionalFormatting sqref="D192:E192 K192:P192 R192">
    <cfRule type="containsText" dxfId="1569" priority="1252" operator="containsText" text="반차">
      <formula>NOT(ISERROR(SEARCH("반차",D192)))</formula>
    </cfRule>
    <cfRule type="containsText" dxfId="1568" priority="1251" operator="containsText" text="연차">
      <formula>NOT(ISERROR(SEARCH("연차",D192)))</formula>
    </cfRule>
    <cfRule type="containsText" dxfId="1567" priority="1250" operator="containsText" text="생차">
      <formula>NOT(ISERROR(SEARCH("생차",D192)))</formula>
    </cfRule>
  </conditionalFormatting>
  <conditionalFormatting sqref="D192:E192 R190:R199 K192:P192 D190:P191">
    <cfRule type="containsText" dxfId="1566" priority="1249" operator="containsText" text="특근">
      <formula>NOT(ISERROR(SEARCH("특근",D190)))</formula>
    </cfRule>
  </conditionalFormatting>
  <conditionalFormatting sqref="D193:E193">
    <cfRule type="containsText" dxfId="1565" priority="1183" operator="containsText" text="특근">
      <formula>NOT(ISERROR(SEARCH("특근",D193)))</formula>
    </cfRule>
  </conditionalFormatting>
  <conditionalFormatting sqref="D207:E207 K207:P207 R207">
    <cfRule type="containsText" dxfId="1564" priority="1153" operator="containsText" text="생차">
      <formula>NOT(ISERROR(SEARCH("생차",D207)))</formula>
    </cfRule>
    <cfRule type="containsText" dxfId="1563" priority="1154" operator="containsText" text="연차">
      <formula>NOT(ISERROR(SEARCH("연차",D207)))</formula>
    </cfRule>
    <cfRule type="containsText" dxfId="1562" priority="1155" operator="containsText" text="반차">
      <formula>NOT(ISERROR(SEARCH("반차",D207)))</formula>
    </cfRule>
  </conditionalFormatting>
  <conditionalFormatting sqref="D207:E207 R205:R214 K207:P207 D205:P206">
    <cfRule type="containsText" dxfId="1561" priority="1152" operator="containsText" text="특근">
      <formula>NOT(ISERROR(SEARCH("특근",D205)))</formula>
    </cfRule>
  </conditionalFormatting>
  <conditionalFormatting sqref="D208:E208">
    <cfRule type="containsText" dxfId="1560" priority="1086" operator="containsText" text="특근">
      <formula>NOT(ISERROR(SEARCH("특근",D208)))</formula>
    </cfRule>
  </conditionalFormatting>
  <conditionalFormatting sqref="D222:E222 K222:P222 R222">
    <cfRule type="containsText" dxfId="1559" priority="1056" operator="containsText" text="생차">
      <formula>NOT(ISERROR(SEARCH("생차",D222)))</formula>
    </cfRule>
    <cfRule type="containsText" dxfId="1558" priority="1057" operator="containsText" text="연차">
      <formula>NOT(ISERROR(SEARCH("연차",D222)))</formula>
    </cfRule>
    <cfRule type="containsText" dxfId="1557" priority="1058" operator="containsText" text="반차">
      <formula>NOT(ISERROR(SEARCH("반차",D222)))</formula>
    </cfRule>
  </conditionalFormatting>
  <conditionalFormatting sqref="D222:E222 R220:R229 K222:P222 D220:P221">
    <cfRule type="containsText" dxfId="1556" priority="1055" operator="containsText" text="특근">
      <formula>NOT(ISERROR(SEARCH("특근",D220)))</formula>
    </cfRule>
  </conditionalFormatting>
  <conditionalFormatting sqref="D223:E223">
    <cfRule type="containsText" dxfId="1555" priority="989" operator="containsText" text="특근">
      <formula>NOT(ISERROR(SEARCH("특근",D223)))</formula>
    </cfRule>
  </conditionalFormatting>
  <conditionalFormatting sqref="D237:E237 K237:P237 R237">
    <cfRule type="containsText" dxfId="1554" priority="960" operator="containsText" text="연차">
      <formula>NOT(ISERROR(SEARCH("연차",D237)))</formula>
    </cfRule>
    <cfRule type="containsText" dxfId="1553" priority="961" operator="containsText" text="반차">
      <formula>NOT(ISERROR(SEARCH("반차",D237)))</formula>
    </cfRule>
    <cfRule type="containsText" dxfId="1552" priority="959" operator="containsText" text="생차">
      <formula>NOT(ISERROR(SEARCH("생차",D237)))</formula>
    </cfRule>
  </conditionalFormatting>
  <conditionalFormatting sqref="D237:E237 R235:R244 K237:P237 D235:P236">
    <cfRule type="containsText" dxfId="1551" priority="958" operator="containsText" text="특근">
      <formula>NOT(ISERROR(SEARCH("특근",D235)))</formula>
    </cfRule>
  </conditionalFormatting>
  <conditionalFormatting sqref="D238:E238">
    <cfRule type="containsText" dxfId="1550" priority="892" operator="containsText" text="특근">
      <formula>NOT(ISERROR(SEARCH("특근",D238)))</formula>
    </cfRule>
  </conditionalFormatting>
  <conditionalFormatting sqref="D252:E252 K252:P252 R252">
    <cfRule type="containsText" dxfId="1549" priority="863" operator="containsText" text="연차">
      <formula>NOT(ISERROR(SEARCH("연차",D252)))</formula>
    </cfRule>
    <cfRule type="containsText" dxfId="1548" priority="862" operator="containsText" text="생차">
      <formula>NOT(ISERROR(SEARCH("생차",D252)))</formula>
    </cfRule>
    <cfRule type="containsText" dxfId="1547" priority="864" operator="containsText" text="반차">
      <formula>NOT(ISERROR(SEARCH("반차",D252)))</formula>
    </cfRule>
  </conditionalFormatting>
  <conditionalFormatting sqref="D252:E252 R250:R259 K252:P252 D250:P251">
    <cfRule type="containsText" dxfId="1546" priority="861" operator="containsText" text="특근">
      <formula>NOT(ISERROR(SEARCH("특근",D250)))</formula>
    </cfRule>
  </conditionalFormatting>
  <conditionalFormatting sqref="D253:E253">
    <cfRule type="containsText" dxfId="1545" priority="795" operator="containsText" text="특근">
      <formula>NOT(ISERROR(SEARCH("특근",D253)))</formula>
    </cfRule>
  </conditionalFormatting>
  <conditionalFormatting sqref="D267:E267 K267:P267 R267">
    <cfRule type="containsText" dxfId="1544" priority="766" operator="containsText" text="연차">
      <formula>NOT(ISERROR(SEARCH("연차",D267)))</formula>
    </cfRule>
    <cfRule type="containsText" dxfId="1543" priority="767" operator="containsText" text="반차">
      <formula>NOT(ISERROR(SEARCH("반차",D267)))</formula>
    </cfRule>
    <cfRule type="containsText" dxfId="1542" priority="765" operator="containsText" text="생차">
      <formula>NOT(ISERROR(SEARCH("생차",D267)))</formula>
    </cfRule>
  </conditionalFormatting>
  <conditionalFormatting sqref="D267:E267 R265:R274 K267:P267 D265:P266">
    <cfRule type="containsText" dxfId="1541" priority="764" operator="containsText" text="특근">
      <formula>NOT(ISERROR(SEARCH("특근",D265)))</formula>
    </cfRule>
  </conditionalFormatting>
  <conditionalFormatting sqref="D268:E268">
    <cfRule type="containsText" dxfId="1540" priority="698" operator="containsText" text="특근">
      <formula>NOT(ISERROR(SEARCH("특근",D268)))</formula>
    </cfRule>
  </conditionalFormatting>
  <conditionalFormatting sqref="D282:E282 K282:P282 R282">
    <cfRule type="containsText" dxfId="1539" priority="669" operator="containsText" text="연차">
      <formula>NOT(ISERROR(SEARCH("연차",D282)))</formula>
    </cfRule>
    <cfRule type="containsText" dxfId="1538" priority="668" operator="containsText" text="생차">
      <formula>NOT(ISERROR(SEARCH("생차",D282)))</formula>
    </cfRule>
    <cfRule type="containsText" dxfId="1537" priority="670" operator="containsText" text="반차">
      <formula>NOT(ISERROR(SEARCH("반차",D282)))</formula>
    </cfRule>
  </conditionalFormatting>
  <conditionalFormatting sqref="D282:E282 R280:R289 K282:P282 D280:P281">
    <cfRule type="containsText" dxfId="1536" priority="667" operator="containsText" text="특근">
      <formula>NOT(ISERROR(SEARCH("특근",D280)))</formula>
    </cfRule>
  </conditionalFormatting>
  <conditionalFormatting sqref="D283:E283">
    <cfRule type="containsText" dxfId="1535" priority="601" operator="containsText" text="특근">
      <formula>NOT(ISERROR(SEARCH("특근",D283)))</formula>
    </cfRule>
  </conditionalFormatting>
  <conditionalFormatting sqref="D297:E297 K297:P297 R297">
    <cfRule type="containsText" dxfId="1534" priority="573" operator="containsText" text="반차">
      <formula>NOT(ISERROR(SEARCH("반차",D297)))</formula>
    </cfRule>
    <cfRule type="containsText" dxfId="1533" priority="571" operator="containsText" text="생차">
      <formula>NOT(ISERROR(SEARCH("생차",D297)))</formula>
    </cfRule>
    <cfRule type="containsText" dxfId="1532" priority="572" operator="containsText" text="연차">
      <formula>NOT(ISERROR(SEARCH("연차",D297)))</formula>
    </cfRule>
  </conditionalFormatting>
  <conditionalFormatting sqref="D297:E297 R295:R304 K297:P297 D295:P296">
    <cfRule type="containsText" dxfId="1531" priority="570" operator="containsText" text="특근">
      <formula>NOT(ISERROR(SEARCH("특근",D295)))</formula>
    </cfRule>
  </conditionalFormatting>
  <conditionalFormatting sqref="D298:E298">
    <cfRule type="containsText" dxfId="1530" priority="504" operator="containsText" text="특근">
      <formula>NOT(ISERROR(SEARCH("특근",D298)))</formula>
    </cfRule>
  </conditionalFormatting>
  <conditionalFormatting sqref="D312:E312 K312:P312 R312">
    <cfRule type="containsText" dxfId="1529" priority="476" operator="containsText" text="반차">
      <formula>NOT(ISERROR(SEARCH("반차",D312)))</formula>
    </cfRule>
    <cfRule type="containsText" dxfId="1528" priority="474" operator="containsText" text="생차">
      <formula>NOT(ISERROR(SEARCH("생차",D312)))</formula>
    </cfRule>
    <cfRule type="containsText" dxfId="1527" priority="475" operator="containsText" text="연차">
      <formula>NOT(ISERROR(SEARCH("연차",D312)))</formula>
    </cfRule>
  </conditionalFormatting>
  <conditionalFormatting sqref="D312:E312 R310:R319 K312:P312 D310:P311">
    <cfRule type="containsText" dxfId="1526" priority="473" operator="containsText" text="특근">
      <formula>NOT(ISERROR(SEARCH("특근",D310)))</formula>
    </cfRule>
  </conditionalFormatting>
  <conditionalFormatting sqref="D313:E313">
    <cfRule type="containsText" dxfId="1525" priority="407" operator="containsText" text="특근">
      <formula>NOT(ISERROR(SEARCH("특근",D313)))</formula>
    </cfRule>
  </conditionalFormatting>
  <conditionalFormatting sqref="D327:E327 K327:P327 R327">
    <cfRule type="containsText" dxfId="1524" priority="378" operator="containsText" text="연차">
      <formula>NOT(ISERROR(SEARCH("연차",D327)))</formula>
    </cfRule>
    <cfRule type="containsText" dxfId="1523" priority="377" operator="containsText" text="생차">
      <formula>NOT(ISERROR(SEARCH("생차",D327)))</formula>
    </cfRule>
    <cfRule type="containsText" dxfId="1522" priority="379" operator="containsText" text="반차">
      <formula>NOT(ISERROR(SEARCH("반차",D327)))</formula>
    </cfRule>
  </conditionalFormatting>
  <conditionalFormatting sqref="D327:E327 R325:R334 K327:P327 D325:P326">
    <cfRule type="containsText" dxfId="1521" priority="376" operator="containsText" text="특근">
      <formula>NOT(ISERROR(SEARCH("특근",D325)))</formula>
    </cfRule>
  </conditionalFormatting>
  <conditionalFormatting sqref="D328:E328">
    <cfRule type="containsText" dxfId="1520" priority="310" operator="containsText" text="특근">
      <formula>NOT(ISERROR(SEARCH("특근",D328)))</formula>
    </cfRule>
  </conditionalFormatting>
  <conditionalFormatting sqref="D342:E342 K342:P342 R342">
    <cfRule type="containsText" dxfId="1519" priority="281" operator="containsText" text="연차">
      <formula>NOT(ISERROR(SEARCH("연차",D342)))</formula>
    </cfRule>
    <cfRule type="containsText" dxfId="1518" priority="282" operator="containsText" text="반차">
      <formula>NOT(ISERROR(SEARCH("반차",D342)))</formula>
    </cfRule>
    <cfRule type="containsText" dxfId="1517" priority="280" operator="containsText" text="생차">
      <formula>NOT(ISERROR(SEARCH("생차",D342)))</formula>
    </cfRule>
  </conditionalFormatting>
  <conditionalFormatting sqref="D342:E342 R340:R349 K342:P342 D340:P341">
    <cfRule type="containsText" dxfId="1516" priority="279" operator="containsText" text="특근">
      <formula>NOT(ISERROR(SEARCH("특근",D340)))</formula>
    </cfRule>
  </conditionalFormatting>
  <conditionalFormatting sqref="D343:E343">
    <cfRule type="containsText" dxfId="1515" priority="213" operator="containsText" text="특근">
      <formula>NOT(ISERROR(SEARCH("특근",D343)))</formula>
    </cfRule>
  </conditionalFormatting>
  <conditionalFormatting sqref="D357:E357 K357:P357 R357">
    <cfRule type="containsText" dxfId="1514" priority="184" operator="containsText" text="연차">
      <formula>NOT(ISERROR(SEARCH("연차",D357)))</formula>
    </cfRule>
    <cfRule type="containsText" dxfId="1513" priority="185" operator="containsText" text="반차">
      <formula>NOT(ISERROR(SEARCH("반차",D357)))</formula>
    </cfRule>
    <cfRule type="containsText" dxfId="1512" priority="183" operator="containsText" text="생차">
      <formula>NOT(ISERROR(SEARCH("생차",D357)))</formula>
    </cfRule>
  </conditionalFormatting>
  <conditionalFormatting sqref="D357:E357 R355:R364 K357:P357 D355:P356">
    <cfRule type="containsText" dxfId="1511" priority="182" operator="containsText" text="특근">
      <formula>NOT(ISERROR(SEARCH("특근",D355)))</formula>
    </cfRule>
  </conditionalFormatting>
  <conditionalFormatting sqref="D358:E358">
    <cfRule type="containsText" dxfId="1510" priority="116" operator="containsText" text="특근">
      <formula>NOT(ISERROR(SEARCH("특근",D358)))</formula>
    </cfRule>
  </conditionalFormatting>
  <conditionalFormatting sqref="D372:E372 K372:P372 R372">
    <cfRule type="containsText" dxfId="1509" priority="87" operator="containsText" text="연차">
      <formula>NOT(ISERROR(SEARCH("연차",D372)))</formula>
    </cfRule>
    <cfRule type="containsText" dxfId="1508" priority="88" operator="containsText" text="반차">
      <formula>NOT(ISERROR(SEARCH("반차",D372)))</formula>
    </cfRule>
    <cfRule type="containsText" dxfId="1507" priority="86" operator="containsText" text="생차">
      <formula>NOT(ISERROR(SEARCH("생차",D372)))</formula>
    </cfRule>
  </conditionalFormatting>
  <conditionalFormatting sqref="D372:E372 R370:R379 K372:P372 D370:P371">
    <cfRule type="containsText" dxfId="1506" priority="85" operator="containsText" text="특근">
      <formula>NOT(ISERROR(SEARCH("특근",D370)))</formula>
    </cfRule>
  </conditionalFormatting>
  <conditionalFormatting sqref="D373:E373">
    <cfRule type="containsText" dxfId="1505" priority="19" operator="containsText" text="특근">
      <formula>NOT(ISERROR(SEARCH("특근",D373)))</formula>
    </cfRule>
  </conditionalFormatting>
  <conditionalFormatting sqref="D40:P41 R40:R41">
    <cfRule type="containsText" dxfId="1504" priority="2226" operator="containsText" text="생차">
      <formula>NOT(ISERROR(SEARCH("생차",D40)))</formula>
    </cfRule>
    <cfRule type="containsText" dxfId="1503" priority="2225" operator="containsText" text="연차">
      <formula>NOT(ISERROR(SEARCH("연차",D40)))</formula>
    </cfRule>
    <cfRule type="containsText" dxfId="1502" priority="2224" operator="containsText" text="반차">
      <formula>NOT(ISERROR(SEARCH("반차",D40)))</formula>
    </cfRule>
    <cfRule type="containsText" dxfId="1501" priority="2227" operator="containsText" text="잔업">
      <formula>NOT(ISERROR(SEARCH("잔업",D40)))</formula>
    </cfRule>
  </conditionalFormatting>
  <conditionalFormatting sqref="D55:P56 R55:R56">
    <cfRule type="containsText" dxfId="1500" priority="2128" operator="containsText" text="연차">
      <formula>NOT(ISERROR(SEARCH("연차",D55)))</formula>
    </cfRule>
    <cfRule type="containsText" dxfId="1499" priority="2130" operator="containsText" text="잔업">
      <formula>NOT(ISERROR(SEARCH("잔업",D55)))</formula>
    </cfRule>
    <cfRule type="containsText" dxfId="1498" priority="2127" operator="containsText" text="반차">
      <formula>NOT(ISERROR(SEARCH("반차",D55)))</formula>
    </cfRule>
    <cfRule type="containsText" dxfId="1497" priority="2129" operator="containsText" text="생차">
      <formula>NOT(ISERROR(SEARCH("생차",D55)))</formula>
    </cfRule>
  </conditionalFormatting>
  <conditionalFormatting sqref="D70:P71 R70:R71">
    <cfRule type="containsText" dxfId="1496" priority="2033" operator="containsText" text="잔업">
      <formula>NOT(ISERROR(SEARCH("잔업",D70)))</formula>
    </cfRule>
    <cfRule type="containsText" dxfId="1495" priority="2032" operator="containsText" text="생차">
      <formula>NOT(ISERROR(SEARCH("생차",D70)))</formula>
    </cfRule>
    <cfRule type="containsText" dxfId="1494" priority="2030" operator="containsText" text="반차">
      <formula>NOT(ISERROR(SEARCH("반차",D70)))</formula>
    </cfRule>
    <cfRule type="containsText" dxfId="1493" priority="2031" operator="containsText" text="연차">
      <formula>NOT(ISERROR(SEARCH("연차",D70)))</formula>
    </cfRule>
  </conditionalFormatting>
  <conditionalFormatting sqref="D85:P86 R85:R86">
    <cfRule type="containsText" dxfId="1492" priority="1936" operator="containsText" text="잔업">
      <formula>NOT(ISERROR(SEARCH("잔업",D85)))</formula>
    </cfRule>
    <cfRule type="containsText" dxfId="1491" priority="1933" operator="containsText" text="반차">
      <formula>NOT(ISERROR(SEARCH("반차",D85)))</formula>
    </cfRule>
    <cfRule type="containsText" dxfId="1490" priority="1934" operator="containsText" text="연차">
      <formula>NOT(ISERROR(SEARCH("연차",D85)))</formula>
    </cfRule>
    <cfRule type="containsText" dxfId="1489" priority="1935" operator="containsText" text="생차">
      <formula>NOT(ISERROR(SEARCH("생차",D85)))</formula>
    </cfRule>
  </conditionalFormatting>
  <conditionalFormatting sqref="D100:P101 R100:R101">
    <cfRule type="containsText" dxfId="1488" priority="1836" operator="containsText" text="반차">
      <formula>NOT(ISERROR(SEARCH("반차",D100)))</formula>
    </cfRule>
    <cfRule type="containsText" dxfId="1487" priority="1839" operator="containsText" text="잔업">
      <formula>NOT(ISERROR(SEARCH("잔업",D100)))</formula>
    </cfRule>
    <cfRule type="containsText" dxfId="1486" priority="1838" operator="containsText" text="생차">
      <formula>NOT(ISERROR(SEARCH("생차",D100)))</formula>
    </cfRule>
    <cfRule type="containsText" dxfId="1485" priority="1837" operator="containsText" text="연차">
      <formula>NOT(ISERROR(SEARCH("연차",D100)))</formula>
    </cfRule>
  </conditionalFormatting>
  <conditionalFormatting sqref="D115:P116 R115:R116">
    <cfRule type="containsText" dxfId="1484" priority="1740" operator="containsText" text="연차">
      <formula>NOT(ISERROR(SEARCH("연차",D115)))</formula>
    </cfRule>
    <cfRule type="containsText" dxfId="1483" priority="1742" operator="containsText" text="잔업">
      <formula>NOT(ISERROR(SEARCH("잔업",D115)))</formula>
    </cfRule>
    <cfRule type="containsText" dxfId="1482" priority="1739" operator="containsText" text="반차">
      <formula>NOT(ISERROR(SEARCH("반차",D115)))</formula>
    </cfRule>
    <cfRule type="containsText" dxfId="1481" priority="1741" operator="containsText" text="생차">
      <formula>NOT(ISERROR(SEARCH("생차",D115)))</formula>
    </cfRule>
  </conditionalFormatting>
  <conditionalFormatting sqref="D130:P131 R130:R131">
    <cfRule type="containsText" dxfId="1480" priority="1645" operator="containsText" text="잔업">
      <formula>NOT(ISERROR(SEARCH("잔업",D130)))</formula>
    </cfRule>
    <cfRule type="containsText" dxfId="1479" priority="1643" operator="containsText" text="연차">
      <formula>NOT(ISERROR(SEARCH("연차",D130)))</formula>
    </cfRule>
    <cfRule type="containsText" dxfId="1478" priority="1642" operator="containsText" text="반차">
      <formula>NOT(ISERROR(SEARCH("반차",D130)))</formula>
    </cfRule>
    <cfRule type="containsText" dxfId="1477" priority="1644" operator="containsText" text="생차">
      <formula>NOT(ISERROR(SEARCH("생차",D130)))</formula>
    </cfRule>
  </conditionalFormatting>
  <conditionalFormatting sqref="D145:P146 R145:R146">
    <cfRule type="containsText" dxfId="1476" priority="1545" operator="containsText" text="반차">
      <formula>NOT(ISERROR(SEARCH("반차",D145)))</formula>
    </cfRule>
    <cfRule type="containsText" dxfId="1475" priority="1547" operator="containsText" text="생차">
      <formula>NOT(ISERROR(SEARCH("생차",D145)))</formula>
    </cfRule>
    <cfRule type="containsText" dxfId="1474" priority="1546" operator="containsText" text="연차">
      <formula>NOT(ISERROR(SEARCH("연차",D145)))</formula>
    </cfRule>
    <cfRule type="containsText" dxfId="1473" priority="1548" operator="containsText" text="잔업">
      <formula>NOT(ISERROR(SEARCH("잔업",D145)))</formula>
    </cfRule>
  </conditionalFormatting>
  <conditionalFormatting sqref="D160:P161 R160:R161">
    <cfRule type="containsText" dxfId="1472" priority="1448" operator="containsText" text="반차">
      <formula>NOT(ISERROR(SEARCH("반차",D160)))</formula>
    </cfRule>
    <cfRule type="containsText" dxfId="1471" priority="1449" operator="containsText" text="연차">
      <formula>NOT(ISERROR(SEARCH("연차",D160)))</formula>
    </cfRule>
    <cfRule type="containsText" dxfId="1470" priority="1450" operator="containsText" text="생차">
      <formula>NOT(ISERROR(SEARCH("생차",D160)))</formula>
    </cfRule>
    <cfRule type="containsText" dxfId="1469" priority="1451" operator="containsText" text="잔업">
      <formula>NOT(ISERROR(SEARCH("잔업",D160)))</formula>
    </cfRule>
  </conditionalFormatting>
  <conditionalFormatting sqref="D175:P176 R175:R176">
    <cfRule type="containsText" dxfId="1468" priority="1354" operator="containsText" text="잔업">
      <formula>NOT(ISERROR(SEARCH("잔업",D175)))</formula>
    </cfRule>
    <cfRule type="containsText" dxfId="1467" priority="1352" operator="containsText" text="연차">
      <formula>NOT(ISERROR(SEARCH("연차",D175)))</formula>
    </cfRule>
    <cfRule type="containsText" dxfId="1466" priority="1351" operator="containsText" text="반차">
      <formula>NOT(ISERROR(SEARCH("반차",D175)))</formula>
    </cfRule>
    <cfRule type="containsText" dxfId="1465" priority="1353" operator="containsText" text="생차">
      <formula>NOT(ISERROR(SEARCH("생차",D175)))</formula>
    </cfRule>
  </conditionalFormatting>
  <conditionalFormatting sqref="D190:P191 R190:R191">
    <cfRule type="containsText" dxfId="1464" priority="1256" operator="containsText" text="생차">
      <formula>NOT(ISERROR(SEARCH("생차",D190)))</formula>
    </cfRule>
    <cfRule type="containsText" dxfId="1463" priority="1255" operator="containsText" text="연차">
      <formula>NOT(ISERROR(SEARCH("연차",D190)))</formula>
    </cfRule>
    <cfRule type="containsText" dxfId="1462" priority="1254" operator="containsText" text="반차">
      <formula>NOT(ISERROR(SEARCH("반차",D190)))</formula>
    </cfRule>
    <cfRule type="containsText" dxfId="1461" priority="1257" operator="containsText" text="잔업">
      <formula>NOT(ISERROR(SEARCH("잔업",D190)))</formula>
    </cfRule>
  </conditionalFormatting>
  <conditionalFormatting sqref="D205:P206 R205:R206">
    <cfRule type="containsText" dxfId="1460" priority="1157" operator="containsText" text="반차">
      <formula>NOT(ISERROR(SEARCH("반차",D205)))</formula>
    </cfRule>
    <cfRule type="containsText" dxfId="1459" priority="1160" operator="containsText" text="잔업">
      <formula>NOT(ISERROR(SEARCH("잔업",D205)))</formula>
    </cfRule>
    <cfRule type="containsText" dxfId="1458" priority="1159" operator="containsText" text="생차">
      <formula>NOT(ISERROR(SEARCH("생차",D205)))</formula>
    </cfRule>
    <cfRule type="containsText" dxfId="1457" priority="1158" operator="containsText" text="연차">
      <formula>NOT(ISERROR(SEARCH("연차",D205)))</formula>
    </cfRule>
  </conditionalFormatting>
  <conditionalFormatting sqref="D220:P221 R220:R221">
    <cfRule type="containsText" dxfId="1456" priority="1062" operator="containsText" text="생차">
      <formula>NOT(ISERROR(SEARCH("생차",D220)))</formula>
    </cfRule>
    <cfRule type="containsText" dxfId="1455" priority="1060" operator="containsText" text="반차">
      <formula>NOT(ISERROR(SEARCH("반차",D220)))</formula>
    </cfRule>
    <cfRule type="containsText" dxfId="1454" priority="1061" operator="containsText" text="연차">
      <formula>NOT(ISERROR(SEARCH("연차",D220)))</formula>
    </cfRule>
    <cfRule type="containsText" dxfId="1453" priority="1063" operator="containsText" text="잔업">
      <formula>NOT(ISERROR(SEARCH("잔업",D220)))</formula>
    </cfRule>
  </conditionalFormatting>
  <conditionalFormatting sqref="D235:P236 R235:R236">
    <cfRule type="containsText" dxfId="1452" priority="963" operator="containsText" text="반차">
      <formula>NOT(ISERROR(SEARCH("반차",D235)))</formula>
    </cfRule>
    <cfRule type="containsText" dxfId="1451" priority="966" operator="containsText" text="잔업">
      <formula>NOT(ISERROR(SEARCH("잔업",D235)))</formula>
    </cfRule>
    <cfRule type="containsText" dxfId="1450" priority="965" operator="containsText" text="생차">
      <formula>NOT(ISERROR(SEARCH("생차",D235)))</formula>
    </cfRule>
    <cfRule type="containsText" dxfId="1449" priority="964" operator="containsText" text="연차">
      <formula>NOT(ISERROR(SEARCH("연차",D235)))</formula>
    </cfRule>
  </conditionalFormatting>
  <conditionalFormatting sqref="D250:P251 R250:R251">
    <cfRule type="containsText" dxfId="1448" priority="866" operator="containsText" text="반차">
      <formula>NOT(ISERROR(SEARCH("반차",D250)))</formula>
    </cfRule>
    <cfRule type="containsText" dxfId="1447" priority="868" operator="containsText" text="생차">
      <formula>NOT(ISERROR(SEARCH("생차",D250)))</formula>
    </cfRule>
    <cfRule type="containsText" dxfId="1446" priority="869" operator="containsText" text="잔업">
      <formula>NOT(ISERROR(SEARCH("잔업",D250)))</formula>
    </cfRule>
    <cfRule type="containsText" dxfId="1445" priority="867" operator="containsText" text="연차">
      <formula>NOT(ISERROR(SEARCH("연차",D250)))</formula>
    </cfRule>
  </conditionalFormatting>
  <conditionalFormatting sqref="D265:P266 R265:R266">
    <cfRule type="containsText" dxfId="1444" priority="772" operator="containsText" text="잔업">
      <formula>NOT(ISERROR(SEARCH("잔업",D265)))</formula>
    </cfRule>
    <cfRule type="containsText" dxfId="1443" priority="769" operator="containsText" text="반차">
      <formula>NOT(ISERROR(SEARCH("반차",D265)))</formula>
    </cfRule>
    <cfRule type="containsText" dxfId="1442" priority="770" operator="containsText" text="연차">
      <formula>NOT(ISERROR(SEARCH("연차",D265)))</formula>
    </cfRule>
    <cfRule type="containsText" dxfId="1441" priority="771" operator="containsText" text="생차">
      <formula>NOT(ISERROR(SEARCH("생차",D265)))</formula>
    </cfRule>
  </conditionalFormatting>
  <conditionalFormatting sqref="D280:P281 R280:R281">
    <cfRule type="containsText" dxfId="1440" priority="674" operator="containsText" text="생차">
      <formula>NOT(ISERROR(SEARCH("생차",D280)))</formula>
    </cfRule>
    <cfRule type="containsText" dxfId="1439" priority="672" operator="containsText" text="반차">
      <formula>NOT(ISERROR(SEARCH("반차",D280)))</formula>
    </cfRule>
    <cfRule type="containsText" dxfId="1438" priority="675" operator="containsText" text="잔업">
      <formula>NOT(ISERROR(SEARCH("잔업",D280)))</formula>
    </cfRule>
    <cfRule type="containsText" dxfId="1437" priority="673" operator="containsText" text="연차">
      <formula>NOT(ISERROR(SEARCH("연차",D280)))</formula>
    </cfRule>
  </conditionalFormatting>
  <conditionalFormatting sqref="D295:P296 R295:R296">
    <cfRule type="containsText" dxfId="1436" priority="575" operator="containsText" text="반차">
      <formula>NOT(ISERROR(SEARCH("반차",D295)))</formula>
    </cfRule>
    <cfRule type="containsText" dxfId="1435" priority="577" operator="containsText" text="생차">
      <formula>NOT(ISERROR(SEARCH("생차",D295)))</formula>
    </cfRule>
    <cfRule type="containsText" dxfId="1434" priority="578" operator="containsText" text="잔업">
      <formula>NOT(ISERROR(SEARCH("잔업",D295)))</formula>
    </cfRule>
    <cfRule type="containsText" dxfId="1433" priority="576" operator="containsText" text="연차">
      <formula>NOT(ISERROR(SEARCH("연차",D295)))</formula>
    </cfRule>
  </conditionalFormatting>
  <conditionalFormatting sqref="D310:P311 R310:R311">
    <cfRule type="containsText" dxfId="1432" priority="480" operator="containsText" text="생차">
      <formula>NOT(ISERROR(SEARCH("생차",D310)))</formula>
    </cfRule>
    <cfRule type="containsText" dxfId="1431" priority="478" operator="containsText" text="반차">
      <formula>NOT(ISERROR(SEARCH("반차",D310)))</formula>
    </cfRule>
    <cfRule type="containsText" dxfId="1430" priority="481" operator="containsText" text="잔업">
      <formula>NOT(ISERROR(SEARCH("잔업",D310)))</formula>
    </cfRule>
    <cfRule type="containsText" dxfId="1429" priority="479" operator="containsText" text="연차">
      <formula>NOT(ISERROR(SEARCH("연차",D310)))</formula>
    </cfRule>
  </conditionalFormatting>
  <conditionalFormatting sqref="D325:P326 R325:R326">
    <cfRule type="containsText" dxfId="1428" priority="382" operator="containsText" text="연차">
      <formula>NOT(ISERROR(SEARCH("연차",D325)))</formula>
    </cfRule>
    <cfRule type="containsText" dxfId="1427" priority="383" operator="containsText" text="생차">
      <formula>NOT(ISERROR(SEARCH("생차",D325)))</formula>
    </cfRule>
    <cfRule type="containsText" dxfId="1426" priority="381" operator="containsText" text="반차">
      <formula>NOT(ISERROR(SEARCH("반차",D325)))</formula>
    </cfRule>
    <cfRule type="containsText" dxfId="1425" priority="384" operator="containsText" text="잔업">
      <formula>NOT(ISERROR(SEARCH("잔업",D325)))</formula>
    </cfRule>
  </conditionalFormatting>
  <conditionalFormatting sqref="D340:P341 R340:R341">
    <cfRule type="containsText" dxfId="1424" priority="285" operator="containsText" text="연차">
      <formula>NOT(ISERROR(SEARCH("연차",D340)))</formula>
    </cfRule>
    <cfRule type="containsText" dxfId="1423" priority="286" operator="containsText" text="생차">
      <formula>NOT(ISERROR(SEARCH("생차",D340)))</formula>
    </cfRule>
    <cfRule type="containsText" dxfId="1422" priority="284" operator="containsText" text="반차">
      <formula>NOT(ISERROR(SEARCH("반차",D340)))</formula>
    </cfRule>
    <cfRule type="containsText" dxfId="1421" priority="287" operator="containsText" text="잔업">
      <formula>NOT(ISERROR(SEARCH("잔업",D340)))</formula>
    </cfRule>
  </conditionalFormatting>
  <conditionalFormatting sqref="D355:P356 R355:R356">
    <cfRule type="containsText" dxfId="1420" priority="187" operator="containsText" text="반차">
      <formula>NOT(ISERROR(SEARCH("반차",D355)))</formula>
    </cfRule>
    <cfRule type="containsText" dxfId="1419" priority="188" operator="containsText" text="연차">
      <formula>NOT(ISERROR(SEARCH("연차",D355)))</formula>
    </cfRule>
    <cfRule type="containsText" dxfId="1418" priority="189" operator="containsText" text="생차">
      <formula>NOT(ISERROR(SEARCH("생차",D355)))</formula>
    </cfRule>
    <cfRule type="containsText" dxfId="1417" priority="190" operator="containsText" text="잔업">
      <formula>NOT(ISERROR(SEARCH("잔업",D355)))</formula>
    </cfRule>
  </conditionalFormatting>
  <conditionalFormatting sqref="D370:P371 R370:R371">
    <cfRule type="containsText" dxfId="1416" priority="93" operator="containsText" text="잔업">
      <formula>NOT(ISERROR(SEARCH("잔업",D370)))</formula>
    </cfRule>
    <cfRule type="containsText" dxfId="1415" priority="91" operator="containsText" text="연차">
      <formula>NOT(ISERROR(SEARCH("연차",D370)))</formula>
    </cfRule>
    <cfRule type="containsText" dxfId="1414" priority="92" operator="containsText" text="생차">
      <formula>NOT(ISERROR(SEARCH("생차",D370)))</formula>
    </cfRule>
    <cfRule type="containsText" dxfId="1413" priority="90" operator="containsText" text="반차">
      <formula>NOT(ISERROR(SEARCH("반차",D370)))</formula>
    </cfRule>
  </conditionalFormatting>
  <conditionalFormatting sqref="E11:E12">
    <cfRule type="containsText" dxfId="1412" priority="2442" operator="containsText" text="경조사">
      <formula>NOT(ISERROR(SEARCH("경조사",E11)))</formula>
    </cfRule>
    <cfRule type="containsText" dxfId="1411" priority="2446" operator="containsText" text="잔업">
      <formula>NOT(ISERROR(SEARCH("잔업",E11)))</formula>
    </cfRule>
    <cfRule type="containsText" dxfId="1410" priority="2445" operator="containsText" text="생차">
      <formula>NOT(ISERROR(SEARCH("생차",E11)))</formula>
    </cfRule>
    <cfRule type="containsText" dxfId="1409" priority="2443" operator="containsText" text="반차">
      <formula>NOT(ISERROR(SEARCH("반차",E11)))</formula>
    </cfRule>
    <cfRule type="containsText" dxfId="1408" priority="2444" operator="containsText" text="연차">
      <formula>NOT(ISERROR(SEARCH("연차",E11)))</formula>
    </cfRule>
  </conditionalFormatting>
  <conditionalFormatting sqref="E28:E29">
    <cfRule type="containsText" dxfId="1407" priority="2258" operator="containsText" text="반차">
      <formula>NOT(ISERROR(SEARCH("반차",E28)))</formula>
    </cfRule>
    <cfRule type="containsText" dxfId="1406" priority="2259" operator="containsText" text="연차">
      <formula>NOT(ISERROR(SEARCH("연차",E28)))</formula>
    </cfRule>
    <cfRule type="containsText" dxfId="1405" priority="2260" operator="containsText" text="생차">
      <formula>NOT(ISERROR(SEARCH("생차",E28)))</formula>
    </cfRule>
    <cfRule type="containsText" dxfId="1404" priority="2261" operator="containsText" text="잔업">
      <formula>NOT(ISERROR(SEARCH("잔업",E28)))</formula>
    </cfRule>
    <cfRule type="containsText" dxfId="1403" priority="2257" operator="containsText" text="경조사">
      <formula>NOT(ISERROR(SEARCH("경조사",E28)))</formula>
    </cfRule>
  </conditionalFormatting>
  <conditionalFormatting sqref="E320 E335 E350">
    <cfRule type="containsText" dxfId="1402" priority="2802" operator="containsText" text="경조사">
      <formula>NOT(ISERROR(SEARCH("경조사",E320)))</formula>
    </cfRule>
    <cfRule type="containsText" dxfId="1401" priority="2801" operator="containsText" text="반차">
      <formula>NOT(ISERROR(SEARCH("반차",E320)))</formula>
    </cfRule>
    <cfRule type="containsText" dxfId="1400" priority="2800" operator="containsText" text="연차">
      <formula>NOT(ISERROR(SEARCH("연차",E320)))</formula>
    </cfRule>
  </conditionalFormatting>
  <conditionalFormatting sqref="E365">
    <cfRule type="containsText" dxfId="1399" priority="2589" operator="containsText" text="반차">
      <formula>NOT(ISERROR(SEARCH("반차",E365)))</formula>
    </cfRule>
    <cfRule type="containsText" dxfId="1398" priority="2588" operator="containsText" text="연차">
      <formula>NOT(ISERROR(SEARCH("연차",E365)))</formula>
    </cfRule>
    <cfRule type="containsText" dxfId="1397" priority="2590" operator="containsText" text="경조사">
      <formula>NOT(ISERROR(SEARCH("경조사",E365)))</formula>
    </cfRule>
  </conditionalFormatting>
  <conditionalFormatting sqref="E380">
    <cfRule type="containsText" dxfId="1396" priority="2527" operator="containsText" text="연차">
      <formula>NOT(ISERROR(SEARCH("연차",E380)))</formula>
    </cfRule>
    <cfRule type="containsText" dxfId="1395" priority="2529" operator="containsText" text="경조사">
      <formula>NOT(ISERROR(SEARCH("경조사",E380)))</formula>
    </cfRule>
    <cfRule type="containsText" dxfId="1394" priority="2528" operator="containsText" text="반차">
      <formula>NOT(ISERROR(SEARCH("반차",E380)))</formula>
    </cfRule>
  </conditionalFormatting>
  <conditionalFormatting sqref="E3:F3">
    <cfRule type="containsText" dxfId="1393" priority="2676" operator="containsText" text="잔업">
      <formula>NOT(ISERROR(SEARCH("잔업",E3)))</formula>
    </cfRule>
  </conditionalFormatting>
  <conditionalFormatting sqref="E20:F20">
    <cfRule type="containsText" dxfId="1392" priority="2369" operator="containsText" text="잔업">
      <formula>NOT(ISERROR(SEARCH("잔업",E20)))</formula>
    </cfRule>
  </conditionalFormatting>
  <conditionalFormatting sqref="E47:Q48">
    <cfRule type="containsText" dxfId="1391" priority="2203" operator="containsText" text="잔업">
      <formula>NOT(ISERROR(SEARCH("잔업",E47)))</formula>
    </cfRule>
    <cfRule type="containsText" dxfId="1390" priority="2201" operator="containsText" text="연차">
      <formula>NOT(ISERROR(SEARCH("연차",E47)))</formula>
    </cfRule>
    <cfRule type="containsText" dxfId="1389" priority="2200" operator="containsText" text="반차">
      <formula>NOT(ISERROR(SEARCH("반차",E47)))</formula>
    </cfRule>
    <cfRule type="containsText" dxfId="1388" priority="2199" operator="containsText" text="경조사">
      <formula>NOT(ISERROR(SEARCH("경조사",E47)))</formula>
    </cfRule>
  </conditionalFormatting>
  <conditionalFormatting sqref="E47:Q49">
    <cfRule type="containsText" dxfId="1387" priority="2202" operator="containsText" text="생차">
      <formula>NOT(ISERROR(SEARCH("생차",E47)))</formula>
    </cfRule>
  </conditionalFormatting>
  <conditionalFormatting sqref="E49:Q49">
    <cfRule type="containsText" dxfId="1386" priority="2217" operator="containsText" text="반차">
      <formula>NOT(ISERROR(SEARCH("반차",E49)))</formula>
    </cfRule>
    <cfRule type="containsText" dxfId="1385" priority="2216" operator="containsText" text="연차">
      <formula>NOT(ISERROR(SEARCH("연차",E49)))</formula>
    </cfRule>
    <cfRule type="containsText" dxfId="1384" priority="2218" operator="containsText" text="경조사">
      <formula>NOT(ISERROR(SEARCH("경조사",E49)))</formula>
    </cfRule>
  </conditionalFormatting>
  <conditionalFormatting sqref="E62:Q63">
    <cfRule type="containsText" dxfId="1383" priority="2106" operator="containsText" text="잔업">
      <formula>NOT(ISERROR(SEARCH("잔업",E62)))</formula>
    </cfRule>
    <cfRule type="containsText" dxfId="1382" priority="2102" operator="containsText" text="경조사">
      <formula>NOT(ISERROR(SEARCH("경조사",E62)))</formula>
    </cfRule>
    <cfRule type="containsText" dxfId="1381" priority="2104" operator="containsText" text="연차">
      <formula>NOT(ISERROR(SEARCH("연차",E62)))</formula>
    </cfRule>
    <cfRule type="containsText" dxfId="1380" priority="2103" operator="containsText" text="반차">
      <formula>NOT(ISERROR(SEARCH("반차",E62)))</formula>
    </cfRule>
  </conditionalFormatting>
  <conditionalFormatting sqref="E62:Q64">
    <cfRule type="containsText" dxfId="1379" priority="2105" operator="containsText" text="생차">
      <formula>NOT(ISERROR(SEARCH("생차",E62)))</formula>
    </cfRule>
  </conditionalFormatting>
  <conditionalFormatting sqref="E64:Q64">
    <cfRule type="containsText" dxfId="1378" priority="2121" operator="containsText" text="경조사">
      <formula>NOT(ISERROR(SEARCH("경조사",E64)))</formula>
    </cfRule>
    <cfRule type="containsText" dxfId="1377" priority="2120" operator="containsText" text="반차">
      <formula>NOT(ISERROR(SEARCH("반차",E64)))</formula>
    </cfRule>
    <cfRule type="containsText" dxfId="1376" priority="2119" operator="containsText" text="연차">
      <formula>NOT(ISERROR(SEARCH("연차",E64)))</formula>
    </cfRule>
  </conditionalFormatting>
  <conditionalFormatting sqref="E77:Q78">
    <cfRule type="containsText" dxfId="1375" priority="2007" operator="containsText" text="연차">
      <formula>NOT(ISERROR(SEARCH("연차",E77)))</formula>
    </cfRule>
    <cfRule type="containsText" dxfId="1374" priority="2009" operator="containsText" text="잔업">
      <formula>NOT(ISERROR(SEARCH("잔업",E77)))</formula>
    </cfRule>
    <cfRule type="containsText" dxfId="1373" priority="2006" operator="containsText" text="반차">
      <formula>NOT(ISERROR(SEARCH("반차",E77)))</formula>
    </cfRule>
    <cfRule type="containsText" dxfId="1372" priority="2005" operator="containsText" text="경조사">
      <formula>NOT(ISERROR(SEARCH("경조사",E77)))</formula>
    </cfRule>
  </conditionalFormatting>
  <conditionalFormatting sqref="E77:Q79">
    <cfRule type="containsText" dxfId="1371" priority="2008" operator="containsText" text="생차">
      <formula>NOT(ISERROR(SEARCH("생차",E77)))</formula>
    </cfRule>
  </conditionalFormatting>
  <conditionalFormatting sqref="E79:Q79">
    <cfRule type="containsText" dxfId="1370" priority="2023" operator="containsText" text="반차">
      <formula>NOT(ISERROR(SEARCH("반차",E79)))</formula>
    </cfRule>
    <cfRule type="containsText" dxfId="1369" priority="2022" operator="containsText" text="연차">
      <formula>NOT(ISERROR(SEARCH("연차",E79)))</formula>
    </cfRule>
    <cfRule type="containsText" dxfId="1368" priority="2024" operator="containsText" text="경조사">
      <formula>NOT(ISERROR(SEARCH("경조사",E79)))</formula>
    </cfRule>
  </conditionalFormatting>
  <conditionalFormatting sqref="E92:Q93">
    <cfRule type="containsText" dxfId="1367" priority="1910" operator="containsText" text="연차">
      <formula>NOT(ISERROR(SEARCH("연차",E92)))</formula>
    </cfRule>
    <cfRule type="containsText" dxfId="1366" priority="1912" operator="containsText" text="잔업">
      <formula>NOT(ISERROR(SEARCH("잔업",E92)))</formula>
    </cfRule>
    <cfRule type="containsText" dxfId="1365" priority="1909" operator="containsText" text="반차">
      <formula>NOT(ISERROR(SEARCH("반차",E92)))</formula>
    </cfRule>
    <cfRule type="containsText" dxfId="1364" priority="1908" operator="containsText" text="경조사">
      <formula>NOT(ISERROR(SEARCH("경조사",E92)))</formula>
    </cfRule>
  </conditionalFormatting>
  <conditionalFormatting sqref="E92:Q94">
    <cfRule type="containsText" dxfId="1363" priority="1911" operator="containsText" text="생차">
      <formula>NOT(ISERROR(SEARCH("생차",E92)))</formula>
    </cfRule>
  </conditionalFormatting>
  <conditionalFormatting sqref="E94:Q94">
    <cfRule type="containsText" dxfId="1362" priority="1925" operator="containsText" text="연차">
      <formula>NOT(ISERROR(SEARCH("연차",E94)))</formula>
    </cfRule>
    <cfRule type="containsText" dxfId="1361" priority="1926" operator="containsText" text="반차">
      <formula>NOT(ISERROR(SEARCH("반차",E94)))</formula>
    </cfRule>
    <cfRule type="containsText" dxfId="1360" priority="1927" operator="containsText" text="경조사">
      <formula>NOT(ISERROR(SEARCH("경조사",E94)))</formula>
    </cfRule>
  </conditionalFormatting>
  <conditionalFormatting sqref="E107:Q108">
    <cfRule type="containsText" dxfId="1359" priority="1811" operator="containsText" text="경조사">
      <formula>NOT(ISERROR(SEARCH("경조사",E107)))</formula>
    </cfRule>
    <cfRule type="containsText" dxfId="1358" priority="1815" operator="containsText" text="잔업">
      <formula>NOT(ISERROR(SEARCH("잔업",E107)))</formula>
    </cfRule>
    <cfRule type="containsText" dxfId="1357" priority="1812" operator="containsText" text="반차">
      <formula>NOT(ISERROR(SEARCH("반차",E107)))</formula>
    </cfRule>
    <cfRule type="containsText" dxfId="1356" priority="1813" operator="containsText" text="연차">
      <formula>NOT(ISERROR(SEARCH("연차",E107)))</formula>
    </cfRule>
  </conditionalFormatting>
  <conditionalFormatting sqref="E107:Q109">
    <cfRule type="containsText" dxfId="1355" priority="1814" operator="containsText" text="생차">
      <formula>NOT(ISERROR(SEARCH("생차",E107)))</formula>
    </cfRule>
  </conditionalFormatting>
  <conditionalFormatting sqref="E109:Q109">
    <cfRule type="containsText" dxfId="1354" priority="1830" operator="containsText" text="경조사">
      <formula>NOT(ISERROR(SEARCH("경조사",E109)))</formula>
    </cfRule>
    <cfRule type="containsText" dxfId="1353" priority="1828" operator="containsText" text="연차">
      <formula>NOT(ISERROR(SEARCH("연차",E109)))</formula>
    </cfRule>
    <cfRule type="containsText" dxfId="1352" priority="1829" operator="containsText" text="반차">
      <formula>NOT(ISERROR(SEARCH("반차",E109)))</formula>
    </cfRule>
  </conditionalFormatting>
  <conditionalFormatting sqref="E122:Q123">
    <cfRule type="containsText" dxfId="1351" priority="1715" operator="containsText" text="반차">
      <formula>NOT(ISERROR(SEARCH("반차",E122)))</formula>
    </cfRule>
    <cfRule type="containsText" dxfId="1350" priority="1716" operator="containsText" text="연차">
      <formula>NOT(ISERROR(SEARCH("연차",E122)))</formula>
    </cfRule>
    <cfRule type="containsText" dxfId="1349" priority="1718" operator="containsText" text="잔업">
      <formula>NOT(ISERROR(SEARCH("잔업",E122)))</formula>
    </cfRule>
    <cfRule type="containsText" dxfId="1348" priority="1714" operator="containsText" text="경조사">
      <formula>NOT(ISERROR(SEARCH("경조사",E122)))</formula>
    </cfRule>
  </conditionalFormatting>
  <conditionalFormatting sqref="E122:Q124">
    <cfRule type="containsText" dxfId="1347" priority="1717" operator="containsText" text="생차">
      <formula>NOT(ISERROR(SEARCH("생차",E122)))</formula>
    </cfRule>
  </conditionalFormatting>
  <conditionalFormatting sqref="E124:Q124">
    <cfRule type="containsText" dxfId="1346" priority="1732" operator="containsText" text="반차">
      <formula>NOT(ISERROR(SEARCH("반차",E124)))</formula>
    </cfRule>
    <cfRule type="containsText" dxfId="1345" priority="1733" operator="containsText" text="경조사">
      <formula>NOT(ISERROR(SEARCH("경조사",E124)))</formula>
    </cfRule>
    <cfRule type="containsText" dxfId="1344" priority="1731" operator="containsText" text="연차">
      <formula>NOT(ISERROR(SEARCH("연차",E124)))</formula>
    </cfRule>
  </conditionalFormatting>
  <conditionalFormatting sqref="E137:Q138">
    <cfRule type="containsText" dxfId="1343" priority="1618" operator="containsText" text="반차">
      <formula>NOT(ISERROR(SEARCH("반차",E137)))</formula>
    </cfRule>
    <cfRule type="containsText" dxfId="1342" priority="1621" operator="containsText" text="잔업">
      <formula>NOT(ISERROR(SEARCH("잔업",E137)))</formula>
    </cfRule>
    <cfRule type="containsText" dxfId="1341" priority="1617" operator="containsText" text="경조사">
      <formula>NOT(ISERROR(SEARCH("경조사",E137)))</formula>
    </cfRule>
    <cfRule type="containsText" dxfId="1340" priority="1619" operator="containsText" text="연차">
      <formula>NOT(ISERROR(SEARCH("연차",E137)))</formula>
    </cfRule>
  </conditionalFormatting>
  <conditionalFormatting sqref="E137:Q139">
    <cfRule type="containsText" dxfId="1339" priority="1620" operator="containsText" text="생차">
      <formula>NOT(ISERROR(SEARCH("생차",E137)))</formula>
    </cfRule>
  </conditionalFormatting>
  <conditionalFormatting sqref="E139:Q139">
    <cfRule type="containsText" dxfId="1338" priority="1636" operator="containsText" text="경조사">
      <formula>NOT(ISERROR(SEARCH("경조사",E139)))</formula>
    </cfRule>
    <cfRule type="containsText" dxfId="1337" priority="1635" operator="containsText" text="반차">
      <formula>NOT(ISERROR(SEARCH("반차",E139)))</formula>
    </cfRule>
    <cfRule type="containsText" dxfId="1336" priority="1634" operator="containsText" text="연차">
      <formula>NOT(ISERROR(SEARCH("연차",E139)))</formula>
    </cfRule>
  </conditionalFormatting>
  <conditionalFormatting sqref="E152:Q153">
    <cfRule type="containsText" dxfId="1335" priority="1524" operator="containsText" text="잔업">
      <formula>NOT(ISERROR(SEARCH("잔업",E152)))</formula>
    </cfRule>
    <cfRule type="containsText" dxfId="1334" priority="1520" operator="containsText" text="경조사">
      <formula>NOT(ISERROR(SEARCH("경조사",E152)))</formula>
    </cfRule>
    <cfRule type="containsText" dxfId="1333" priority="1522" operator="containsText" text="연차">
      <formula>NOT(ISERROR(SEARCH("연차",E152)))</formula>
    </cfRule>
    <cfRule type="containsText" dxfId="1332" priority="1521" operator="containsText" text="반차">
      <formula>NOT(ISERROR(SEARCH("반차",E152)))</formula>
    </cfRule>
  </conditionalFormatting>
  <conditionalFormatting sqref="E152:Q154">
    <cfRule type="containsText" dxfId="1331" priority="1523" operator="containsText" text="생차">
      <formula>NOT(ISERROR(SEARCH("생차",E152)))</formula>
    </cfRule>
  </conditionalFormatting>
  <conditionalFormatting sqref="E154:Q154">
    <cfRule type="containsText" dxfId="1330" priority="1539" operator="containsText" text="경조사">
      <formula>NOT(ISERROR(SEARCH("경조사",E154)))</formula>
    </cfRule>
    <cfRule type="containsText" dxfId="1329" priority="1538" operator="containsText" text="반차">
      <formula>NOT(ISERROR(SEARCH("반차",E154)))</formula>
    </cfRule>
    <cfRule type="containsText" dxfId="1328" priority="1537" operator="containsText" text="연차">
      <formula>NOT(ISERROR(SEARCH("연차",E154)))</formula>
    </cfRule>
  </conditionalFormatting>
  <conditionalFormatting sqref="E167:Q168">
    <cfRule type="containsText" dxfId="1327" priority="1423" operator="containsText" text="경조사">
      <formula>NOT(ISERROR(SEARCH("경조사",E167)))</formula>
    </cfRule>
    <cfRule type="containsText" dxfId="1326" priority="1424" operator="containsText" text="반차">
      <formula>NOT(ISERROR(SEARCH("반차",E167)))</formula>
    </cfRule>
    <cfRule type="containsText" dxfId="1325" priority="1425" operator="containsText" text="연차">
      <formula>NOT(ISERROR(SEARCH("연차",E167)))</formula>
    </cfRule>
    <cfRule type="containsText" dxfId="1324" priority="1427" operator="containsText" text="잔업">
      <formula>NOT(ISERROR(SEARCH("잔업",E167)))</formula>
    </cfRule>
  </conditionalFormatting>
  <conditionalFormatting sqref="E167:Q169">
    <cfRule type="containsText" dxfId="1323" priority="1426" operator="containsText" text="생차">
      <formula>NOT(ISERROR(SEARCH("생차",E167)))</formula>
    </cfRule>
  </conditionalFormatting>
  <conditionalFormatting sqref="E169:Q169">
    <cfRule type="containsText" dxfId="1322" priority="1440" operator="containsText" text="연차">
      <formula>NOT(ISERROR(SEARCH("연차",E169)))</formula>
    </cfRule>
    <cfRule type="containsText" dxfId="1321" priority="1441" operator="containsText" text="반차">
      <formula>NOT(ISERROR(SEARCH("반차",E169)))</formula>
    </cfRule>
    <cfRule type="containsText" dxfId="1320" priority="1442" operator="containsText" text="경조사">
      <formula>NOT(ISERROR(SEARCH("경조사",E169)))</formula>
    </cfRule>
  </conditionalFormatting>
  <conditionalFormatting sqref="E182:Q183">
    <cfRule type="containsText" dxfId="1319" priority="1330" operator="containsText" text="잔업">
      <formula>NOT(ISERROR(SEARCH("잔업",E182)))</formula>
    </cfRule>
    <cfRule type="containsText" dxfId="1318" priority="1328" operator="containsText" text="연차">
      <formula>NOT(ISERROR(SEARCH("연차",E182)))</formula>
    </cfRule>
    <cfRule type="containsText" dxfId="1317" priority="1327" operator="containsText" text="반차">
      <formula>NOT(ISERROR(SEARCH("반차",E182)))</formula>
    </cfRule>
    <cfRule type="containsText" dxfId="1316" priority="1326" operator="containsText" text="경조사">
      <formula>NOT(ISERROR(SEARCH("경조사",E182)))</formula>
    </cfRule>
  </conditionalFormatting>
  <conditionalFormatting sqref="E182:Q184">
    <cfRule type="containsText" dxfId="1315" priority="1329" operator="containsText" text="생차">
      <formula>NOT(ISERROR(SEARCH("생차",E182)))</formula>
    </cfRule>
  </conditionalFormatting>
  <conditionalFormatting sqref="E184:Q184">
    <cfRule type="containsText" dxfId="1314" priority="1345" operator="containsText" text="경조사">
      <formula>NOT(ISERROR(SEARCH("경조사",E184)))</formula>
    </cfRule>
    <cfRule type="containsText" dxfId="1313" priority="1344" operator="containsText" text="반차">
      <formula>NOT(ISERROR(SEARCH("반차",E184)))</formula>
    </cfRule>
    <cfRule type="containsText" dxfId="1312" priority="1343" operator="containsText" text="연차">
      <formula>NOT(ISERROR(SEARCH("연차",E184)))</formula>
    </cfRule>
  </conditionalFormatting>
  <conditionalFormatting sqref="E197:Q198">
    <cfRule type="containsText" dxfId="1311" priority="1233" operator="containsText" text="잔업">
      <formula>NOT(ISERROR(SEARCH("잔업",E197)))</formula>
    </cfRule>
    <cfRule type="containsText" dxfId="1310" priority="1231" operator="containsText" text="연차">
      <formula>NOT(ISERROR(SEARCH("연차",E197)))</formula>
    </cfRule>
    <cfRule type="containsText" dxfId="1309" priority="1230" operator="containsText" text="반차">
      <formula>NOT(ISERROR(SEARCH("반차",E197)))</formula>
    </cfRule>
    <cfRule type="containsText" dxfId="1308" priority="1229" operator="containsText" text="경조사">
      <formula>NOT(ISERROR(SEARCH("경조사",E197)))</formula>
    </cfRule>
  </conditionalFormatting>
  <conditionalFormatting sqref="E197:Q199">
    <cfRule type="containsText" dxfId="1307" priority="1232" operator="containsText" text="생차">
      <formula>NOT(ISERROR(SEARCH("생차",E197)))</formula>
    </cfRule>
  </conditionalFormatting>
  <conditionalFormatting sqref="E199:Q199">
    <cfRule type="containsText" dxfId="1306" priority="1246" operator="containsText" text="연차">
      <formula>NOT(ISERROR(SEARCH("연차",E199)))</formula>
    </cfRule>
    <cfRule type="containsText" dxfId="1305" priority="1247" operator="containsText" text="반차">
      <formula>NOT(ISERROR(SEARCH("반차",E199)))</formula>
    </cfRule>
    <cfRule type="containsText" dxfId="1304" priority="1248" operator="containsText" text="경조사">
      <formula>NOT(ISERROR(SEARCH("경조사",E199)))</formula>
    </cfRule>
  </conditionalFormatting>
  <conditionalFormatting sqref="E212:Q213">
    <cfRule type="containsText" dxfId="1303" priority="1136" operator="containsText" text="잔업">
      <formula>NOT(ISERROR(SEARCH("잔업",E212)))</formula>
    </cfRule>
    <cfRule type="containsText" dxfId="1302" priority="1134" operator="containsText" text="연차">
      <formula>NOT(ISERROR(SEARCH("연차",E212)))</formula>
    </cfRule>
    <cfRule type="containsText" dxfId="1301" priority="1133" operator="containsText" text="반차">
      <formula>NOT(ISERROR(SEARCH("반차",E212)))</formula>
    </cfRule>
    <cfRule type="containsText" dxfId="1300" priority="1132" operator="containsText" text="경조사">
      <formula>NOT(ISERROR(SEARCH("경조사",E212)))</formula>
    </cfRule>
  </conditionalFormatting>
  <conditionalFormatting sqref="E212:Q214">
    <cfRule type="containsText" dxfId="1299" priority="1135" operator="containsText" text="생차">
      <formula>NOT(ISERROR(SEARCH("생차",E212)))</formula>
    </cfRule>
  </conditionalFormatting>
  <conditionalFormatting sqref="E214:Q214">
    <cfRule type="containsText" dxfId="1298" priority="1150" operator="containsText" text="반차">
      <formula>NOT(ISERROR(SEARCH("반차",E214)))</formula>
    </cfRule>
    <cfRule type="containsText" dxfId="1297" priority="1149" operator="containsText" text="연차">
      <formula>NOT(ISERROR(SEARCH("연차",E214)))</formula>
    </cfRule>
    <cfRule type="containsText" dxfId="1296" priority="1151" operator="containsText" text="경조사">
      <formula>NOT(ISERROR(SEARCH("경조사",E214)))</formula>
    </cfRule>
  </conditionalFormatting>
  <conditionalFormatting sqref="E227:Q228">
    <cfRule type="containsText" dxfId="1295" priority="1039" operator="containsText" text="잔업">
      <formula>NOT(ISERROR(SEARCH("잔업",E227)))</formula>
    </cfRule>
    <cfRule type="containsText" dxfId="1294" priority="1035" operator="containsText" text="경조사">
      <formula>NOT(ISERROR(SEARCH("경조사",E227)))</formula>
    </cfRule>
    <cfRule type="containsText" dxfId="1293" priority="1036" operator="containsText" text="반차">
      <formula>NOT(ISERROR(SEARCH("반차",E227)))</formula>
    </cfRule>
    <cfRule type="containsText" dxfId="1292" priority="1037" operator="containsText" text="연차">
      <formula>NOT(ISERROR(SEARCH("연차",E227)))</formula>
    </cfRule>
  </conditionalFormatting>
  <conditionalFormatting sqref="E227:Q229">
    <cfRule type="containsText" dxfId="1291" priority="1038" operator="containsText" text="생차">
      <formula>NOT(ISERROR(SEARCH("생차",E227)))</formula>
    </cfRule>
  </conditionalFormatting>
  <conditionalFormatting sqref="E229:Q229">
    <cfRule type="containsText" dxfId="1290" priority="1054" operator="containsText" text="경조사">
      <formula>NOT(ISERROR(SEARCH("경조사",E229)))</formula>
    </cfRule>
    <cfRule type="containsText" dxfId="1289" priority="1052" operator="containsText" text="연차">
      <formula>NOT(ISERROR(SEARCH("연차",E229)))</formula>
    </cfRule>
    <cfRule type="containsText" dxfId="1288" priority="1053" operator="containsText" text="반차">
      <formula>NOT(ISERROR(SEARCH("반차",E229)))</formula>
    </cfRule>
  </conditionalFormatting>
  <conditionalFormatting sqref="E242:Q243">
    <cfRule type="containsText" dxfId="1287" priority="942" operator="containsText" text="잔업">
      <formula>NOT(ISERROR(SEARCH("잔업",E242)))</formula>
    </cfRule>
    <cfRule type="containsText" dxfId="1286" priority="940" operator="containsText" text="연차">
      <formula>NOT(ISERROR(SEARCH("연차",E242)))</formula>
    </cfRule>
    <cfRule type="containsText" dxfId="1285" priority="938" operator="containsText" text="경조사">
      <formula>NOT(ISERROR(SEARCH("경조사",E242)))</formula>
    </cfRule>
    <cfRule type="containsText" dxfId="1284" priority="939" operator="containsText" text="반차">
      <formula>NOT(ISERROR(SEARCH("반차",E242)))</formula>
    </cfRule>
  </conditionalFormatting>
  <conditionalFormatting sqref="E242:Q244">
    <cfRule type="containsText" dxfId="1283" priority="941" operator="containsText" text="생차">
      <formula>NOT(ISERROR(SEARCH("생차",E242)))</formula>
    </cfRule>
  </conditionalFormatting>
  <conditionalFormatting sqref="E244:Q244">
    <cfRule type="containsText" dxfId="1282" priority="957" operator="containsText" text="경조사">
      <formula>NOT(ISERROR(SEARCH("경조사",E244)))</formula>
    </cfRule>
    <cfRule type="containsText" dxfId="1281" priority="956" operator="containsText" text="반차">
      <formula>NOT(ISERROR(SEARCH("반차",E244)))</formula>
    </cfRule>
    <cfRule type="containsText" dxfId="1280" priority="955" operator="containsText" text="연차">
      <formula>NOT(ISERROR(SEARCH("연차",E244)))</formula>
    </cfRule>
  </conditionalFormatting>
  <conditionalFormatting sqref="E257:Q258">
    <cfRule type="containsText" dxfId="1279" priority="842" operator="containsText" text="반차">
      <formula>NOT(ISERROR(SEARCH("반차",E257)))</formula>
    </cfRule>
    <cfRule type="containsText" dxfId="1278" priority="841" operator="containsText" text="경조사">
      <formula>NOT(ISERROR(SEARCH("경조사",E257)))</formula>
    </cfRule>
    <cfRule type="containsText" dxfId="1277" priority="843" operator="containsText" text="연차">
      <formula>NOT(ISERROR(SEARCH("연차",E257)))</formula>
    </cfRule>
    <cfRule type="containsText" dxfId="1276" priority="845" operator="containsText" text="잔업">
      <formula>NOT(ISERROR(SEARCH("잔업",E257)))</formula>
    </cfRule>
  </conditionalFormatting>
  <conditionalFormatting sqref="E257:Q259">
    <cfRule type="containsText" dxfId="1275" priority="844" operator="containsText" text="생차">
      <formula>NOT(ISERROR(SEARCH("생차",E257)))</formula>
    </cfRule>
  </conditionalFormatting>
  <conditionalFormatting sqref="E259:Q259">
    <cfRule type="containsText" dxfId="1274" priority="858" operator="containsText" text="연차">
      <formula>NOT(ISERROR(SEARCH("연차",E259)))</formula>
    </cfRule>
    <cfRule type="containsText" dxfId="1273" priority="859" operator="containsText" text="반차">
      <formula>NOT(ISERROR(SEARCH("반차",E259)))</formula>
    </cfRule>
    <cfRule type="containsText" dxfId="1272" priority="860" operator="containsText" text="경조사">
      <formula>NOT(ISERROR(SEARCH("경조사",E259)))</formula>
    </cfRule>
  </conditionalFormatting>
  <conditionalFormatting sqref="E272:Q273">
    <cfRule type="containsText" dxfId="1271" priority="745" operator="containsText" text="반차">
      <formula>NOT(ISERROR(SEARCH("반차",E272)))</formula>
    </cfRule>
    <cfRule type="containsText" dxfId="1270" priority="744" operator="containsText" text="경조사">
      <formula>NOT(ISERROR(SEARCH("경조사",E272)))</formula>
    </cfRule>
    <cfRule type="containsText" dxfId="1269" priority="748" operator="containsText" text="잔업">
      <formula>NOT(ISERROR(SEARCH("잔업",E272)))</formula>
    </cfRule>
    <cfRule type="containsText" dxfId="1268" priority="746" operator="containsText" text="연차">
      <formula>NOT(ISERROR(SEARCH("연차",E272)))</formula>
    </cfRule>
  </conditionalFormatting>
  <conditionalFormatting sqref="E272:Q274">
    <cfRule type="containsText" dxfId="1267" priority="747" operator="containsText" text="생차">
      <formula>NOT(ISERROR(SEARCH("생차",E272)))</formula>
    </cfRule>
  </conditionalFormatting>
  <conditionalFormatting sqref="E274:Q274">
    <cfRule type="containsText" dxfId="1266" priority="763" operator="containsText" text="경조사">
      <formula>NOT(ISERROR(SEARCH("경조사",E274)))</formula>
    </cfRule>
    <cfRule type="containsText" dxfId="1265" priority="761" operator="containsText" text="연차">
      <formula>NOT(ISERROR(SEARCH("연차",E274)))</formula>
    </cfRule>
    <cfRule type="containsText" dxfId="1264" priority="762" operator="containsText" text="반차">
      <formula>NOT(ISERROR(SEARCH("반차",E274)))</formula>
    </cfRule>
  </conditionalFormatting>
  <conditionalFormatting sqref="E287:Q288">
    <cfRule type="containsText" dxfId="1263" priority="651" operator="containsText" text="잔업">
      <formula>NOT(ISERROR(SEARCH("잔업",E287)))</formula>
    </cfRule>
    <cfRule type="containsText" dxfId="1262" priority="647" operator="containsText" text="경조사">
      <formula>NOT(ISERROR(SEARCH("경조사",E287)))</formula>
    </cfRule>
    <cfRule type="containsText" dxfId="1261" priority="649" operator="containsText" text="연차">
      <formula>NOT(ISERROR(SEARCH("연차",E287)))</formula>
    </cfRule>
    <cfRule type="containsText" dxfId="1260" priority="648" operator="containsText" text="반차">
      <formula>NOT(ISERROR(SEARCH("반차",E287)))</formula>
    </cfRule>
  </conditionalFormatting>
  <conditionalFormatting sqref="E287:Q289">
    <cfRule type="containsText" dxfId="1259" priority="650" operator="containsText" text="생차">
      <formula>NOT(ISERROR(SEARCH("생차",E287)))</formula>
    </cfRule>
  </conditionalFormatting>
  <conditionalFormatting sqref="E289:Q289">
    <cfRule type="containsText" dxfId="1258" priority="666" operator="containsText" text="경조사">
      <formula>NOT(ISERROR(SEARCH("경조사",E289)))</formula>
    </cfRule>
    <cfRule type="containsText" dxfId="1257" priority="665" operator="containsText" text="반차">
      <formula>NOT(ISERROR(SEARCH("반차",E289)))</formula>
    </cfRule>
    <cfRule type="containsText" dxfId="1256" priority="664" operator="containsText" text="연차">
      <formula>NOT(ISERROR(SEARCH("연차",E289)))</formula>
    </cfRule>
  </conditionalFormatting>
  <conditionalFormatting sqref="E302:Q303">
    <cfRule type="containsText" dxfId="1255" priority="550" operator="containsText" text="경조사">
      <formula>NOT(ISERROR(SEARCH("경조사",E302)))</formula>
    </cfRule>
    <cfRule type="containsText" dxfId="1254" priority="551" operator="containsText" text="반차">
      <formula>NOT(ISERROR(SEARCH("반차",E302)))</formula>
    </cfRule>
    <cfRule type="containsText" dxfId="1253" priority="552" operator="containsText" text="연차">
      <formula>NOT(ISERROR(SEARCH("연차",E302)))</formula>
    </cfRule>
    <cfRule type="containsText" dxfId="1252" priority="554" operator="containsText" text="잔업">
      <formula>NOT(ISERROR(SEARCH("잔업",E302)))</formula>
    </cfRule>
  </conditionalFormatting>
  <conditionalFormatting sqref="E302:Q304">
    <cfRule type="containsText" dxfId="1251" priority="553" operator="containsText" text="생차">
      <formula>NOT(ISERROR(SEARCH("생차",E302)))</formula>
    </cfRule>
  </conditionalFormatting>
  <conditionalFormatting sqref="E304:Q304">
    <cfRule type="containsText" dxfId="1250" priority="567" operator="containsText" text="연차">
      <formula>NOT(ISERROR(SEARCH("연차",E304)))</formula>
    </cfRule>
    <cfRule type="containsText" dxfId="1249" priority="568" operator="containsText" text="반차">
      <formula>NOT(ISERROR(SEARCH("반차",E304)))</formula>
    </cfRule>
    <cfRule type="containsText" dxfId="1248" priority="569" operator="containsText" text="경조사">
      <formula>NOT(ISERROR(SEARCH("경조사",E304)))</formula>
    </cfRule>
  </conditionalFormatting>
  <conditionalFormatting sqref="E317:Q318">
    <cfRule type="containsText" dxfId="1247" priority="454" operator="containsText" text="반차">
      <formula>NOT(ISERROR(SEARCH("반차",E317)))</formula>
    </cfRule>
    <cfRule type="containsText" dxfId="1246" priority="453" operator="containsText" text="경조사">
      <formula>NOT(ISERROR(SEARCH("경조사",E317)))</formula>
    </cfRule>
    <cfRule type="containsText" dxfId="1245" priority="455" operator="containsText" text="연차">
      <formula>NOT(ISERROR(SEARCH("연차",E317)))</formula>
    </cfRule>
    <cfRule type="containsText" dxfId="1244" priority="457" operator="containsText" text="잔업">
      <formula>NOT(ISERROR(SEARCH("잔업",E317)))</formula>
    </cfRule>
  </conditionalFormatting>
  <conditionalFormatting sqref="E317:Q319">
    <cfRule type="containsText" dxfId="1243" priority="456" operator="containsText" text="생차">
      <formula>NOT(ISERROR(SEARCH("생차",E317)))</formula>
    </cfRule>
  </conditionalFormatting>
  <conditionalFormatting sqref="E319:Q319">
    <cfRule type="containsText" dxfId="1242" priority="472" operator="containsText" text="경조사">
      <formula>NOT(ISERROR(SEARCH("경조사",E319)))</formula>
    </cfRule>
    <cfRule type="containsText" dxfId="1241" priority="470" operator="containsText" text="연차">
      <formula>NOT(ISERROR(SEARCH("연차",E319)))</formula>
    </cfRule>
    <cfRule type="containsText" dxfId="1240" priority="471" operator="containsText" text="반차">
      <formula>NOT(ISERROR(SEARCH("반차",E319)))</formula>
    </cfRule>
  </conditionalFormatting>
  <conditionalFormatting sqref="E332:Q333">
    <cfRule type="containsText" dxfId="1239" priority="356" operator="containsText" text="경조사">
      <formula>NOT(ISERROR(SEARCH("경조사",E332)))</formula>
    </cfRule>
    <cfRule type="containsText" dxfId="1238" priority="360" operator="containsText" text="잔업">
      <formula>NOT(ISERROR(SEARCH("잔업",E332)))</formula>
    </cfRule>
    <cfRule type="containsText" dxfId="1237" priority="358" operator="containsText" text="연차">
      <formula>NOT(ISERROR(SEARCH("연차",E332)))</formula>
    </cfRule>
    <cfRule type="containsText" dxfId="1236" priority="357" operator="containsText" text="반차">
      <formula>NOT(ISERROR(SEARCH("반차",E332)))</formula>
    </cfRule>
  </conditionalFormatting>
  <conditionalFormatting sqref="E332:Q334">
    <cfRule type="containsText" dxfId="1235" priority="359" operator="containsText" text="생차">
      <formula>NOT(ISERROR(SEARCH("생차",E332)))</formula>
    </cfRule>
  </conditionalFormatting>
  <conditionalFormatting sqref="E334:Q334">
    <cfRule type="containsText" dxfId="1234" priority="374" operator="containsText" text="반차">
      <formula>NOT(ISERROR(SEARCH("반차",E334)))</formula>
    </cfRule>
    <cfRule type="containsText" dxfId="1233" priority="373" operator="containsText" text="연차">
      <formula>NOT(ISERROR(SEARCH("연차",E334)))</formula>
    </cfRule>
    <cfRule type="containsText" dxfId="1232" priority="375" operator="containsText" text="경조사">
      <formula>NOT(ISERROR(SEARCH("경조사",E334)))</formula>
    </cfRule>
  </conditionalFormatting>
  <conditionalFormatting sqref="E347:Q348">
    <cfRule type="containsText" dxfId="1231" priority="263" operator="containsText" text="잔업">
      <formula>NOT(ISERROR(SEARCH("잔업",E347)))</formula>
    </cfRule>
    <cfRule type="containsText" dxfId="1230" priority="261" operator="containsText" text="연차">
      <formula>NOT(ISERROR(SEARCH("연차",E347)))</formula>
    </cfRule>
    <cfRule type="containsText" dxfId="1229" priority="260" operator="containsText" text="반차">
      <formula>NOT(ISERROR(SEARCH("반차",E347)))</formula>
    </cfRule>
    <cfRule type="containsText" dxfId="1228" priority="259" operator="containsText" text="경조사">
      <formula>NOT(ISERROR(SEARCH("경조사",E347)))</formula>
    </cfRule>
  </conditionalFormatting>
  <conditionalFormatting sqref="E347:Q349">
    <cfRule type="containsText" dxfId="1227" priority="262" operator="containsText" text="생차">
      <formula>NOT(ISERROR(SEARCH("생차",E347)))</formula>
    </cfRule>
  </conditionalFormatting>
  <conditionalFormatting sqref="E349:Q349">
    <cfRule type="containsText" dxfId="1226" priority="277" operator="containsText" text="반차">
      <formula>NOT(ISERROR(SEARCH("반차",E349)))</formula>
    </cfRule>
    <cfRule type="containsText" dxfId="1225" priority="276" operator="containsText" text="연차">
      <formula>NOT(ISERROR(SEARCH("연차",E349)))</formula>
    </cfRule>
    <cfRule type="containsText" dxfId="1224" priority="278" operator="containsText" text="경조사">
      <formula>NOT(ISERROR(SEARCH("경조사",E349)))</formula>
    </cfRule>
  </conditionalFormatting>
  <conditionalFormatting sqref="E362:Q363">
    <cfRule type="containsText" dxfId="1223" priority="166" operator="containsText" text="잔업">
      <formula>NOT(ISERROR(SEARCH("잔업",E362)))</formula>
    </cfRule>
    <cfRule type="containsText" dxfId="1222" priority="164" operator="containsText" text="연차">
      <formula>NOT(ISERROR(SEARCH("연차",E362)))</formula>
    </cfRule>
    <cfRule type="containsText" dxfId="1221" priority="163" operator="containsText" text="반차">
      <formula>NOT(ISERROR(SEARCH("반차",E362)))</formula>
    </cfRule>
    <cfRule type="containsText" dxfId="1220" priority="162" operator="containsText" text="경조사">
      <formula>NOT(ISERROR(SEARCH("경조사",E362)))</formula>
    </cfRule>
  </conditionalFormatting>
  <conditionalFormatting sqref="E362:Q364">
    <cfRule type="containsText" dxfId="1219" priority="165" operator="containsText" text="생차">
      <formula>NOT(ISERROR(SEARCH("생차",E362)))</formula>
    </cfRule>
  </conditionalFormatting>
  <conditionalFormatting sqref="E364:Q364">
    <cfRule type="containsText" dxfId="1218" priority="181" operator="containsText" text="경조사">
      <formula>NOT(ISERROR(SEARCH("경조사",E364)))</formula>
    </cfRule>
    <cfRule type="containsText" dxfId="1217" priority="180" operator="containsText" text="반차">
      <formula>NOT(ISERROR(SEARCH("반차",E364)))</formula>
    </cfRule>
    <cfRule type="containsText" dxfId="1216" priority="179" operator="containsText" text="연차">
      <formula>NOT(ISERROR(SEARCH("연차",E364)))</formula>
    </cfRule>
  </conditionalFormatting>
  <conditionalFormatting sqref="E377:Q378">
    <cfRule type="containsText" dxfId="1215" priority="69" operator="containsText" text="잔업">
      <formula>NOT(ISERROR(SEARCH("잔업",E377)))</formula>
    </cfRule>
    <cfRule type="containsText" dxfId="1214" priority="67" operator="containsText" text="연차">
      <formula>NOT(ISERROR(SEARCH("연차",E377)))</formula>
    </cfRule>
    <cfRule type="containsText" dxfId="1213" priority="66" operator="containsText" text="반차">
      <formula>NOT(ISERROR(SEARCH("반차",E377)))</formula>
    </cfRule>
    <cfRule type="containsText" dxfId="1212" priority="65" operator="containsText" text="경조사">
      <formula>NOT(ISERROR(SEARCH("경조사",E377)))</formula>
    </cfRule>
  </conditionalFormatting>
  <conditionalFormatting sqref="E377:Q379">
    <cfRule type="containsText" dxfId="1211" priority="68" operator="containsText" text="생차">
      <formula>NOT(ISERROR(SEARCH("생차",E377)))</formula>
    </cfRule>
  </conditionalFormatting>
  <conditionalFormatting sqref="E379:Q379">
    <cfRule type="containsText" dxfId="1210" priority="82" operator="containsText" text="연차">
      <formula>NOT(ISERROR(SEARCH("연차",E379)))</formula>
    </cfRule>
    <cfRule type="containsText" dxfId="1209" priority="83" operator="containsText" text="반차">
      <formula>NOT(ISERROR(SEARCH("반차",E379)))</formula>
    </cfRule>
    <cfRule type="containsText" dxfId="1208" priority="84" operator="containsText" text="경조사">
      <formula>NOT(ISERROR(SEARCH("경조사",E379)))</formula>
    </cfRule>
  </conditionalFormatting>
  <conditionalFormatting sqref="F42">
    <cfRule type="containsText" dxfId="1207" priority="2180" operator="containsText" text="잔업">
      <formula>NOT(ISERROR(SEARCH("잔업",F42)))</formula>
    </cfRule>
    <cfRule type="containsText" dxfId="1206" priority="2173" operator="containsText" text="반차">
      <formula>NOT(ISERROR(SEARCH("반차",F42)))</formula>
    </cfRule>
    <cfRule type="containsText" dxfId="1205" priority="2174" operator="containsText" text="생차">
      <formula>NOT(ISERROR(SEARCH("생차",F42)))</formula>
    </cfRule>
    <cfRule type="containsText" dxfId="1204" priority="2175" operator="containsText" text="결근">
      <formula>NOT(ISERROR(SEARCH("결근",F42)))</formula>
    </cfRule>
    <cfRule type="containsText" dxfId="1203" priority="2177" operator="containsText" text="조퇴">
      <formula>NOT(ISERROR(SEARCH("조퇴",F42)))</formula>
    </cfRule>
    <cfRule type="containsText" dxfId="1202" priority="2179" operator="containsText" text="연차">
      <formula>NOT(ISERROR(SEARCH("연차",F42)))</formula>
    </cfRule>
  </conditionalFormatting>
  <conditionalFormatting sqref="F57">
    <cfRule type="containsText" dxfId="1201" priority="2080" operator="containsText" text="조퇴">
      <formula>NOT(ISERROR(SEARCH("조퇴",F57)))</formula>
    </cfRule>
    <cfRule type="containsText" dxfId="1200" priority="2076" operator="containsText" text="반차">
      <formula>NOT(ISERROR(SEARCH("반차",F57)))</formula>
    </cfRule>
    <cfRule type="containsText" dxfId="1199" priority="2082" operator="containsText" text="연차">
      <formula>NOT(ISERROR(SEARCH("연차",F57)))</formula>
    </cfRule>
    <cfRule type="containsText" dxfId="1198" priority="2078" operator="containsText" text="결근">
      <formula>NOT(ISERROR(SEARCH("결근",F57)))</formula>
    </cfRule>
    <cfRule type="containsText" dxfId="1197" priority="2083" operator="containsText" text="잔업">
      <formula>NOT(ISERROR(SEARCH("잔업",F57)))</formula>
    </cfRule>
    <cfRule type="containsText" dxfId="1196" priority="2077" operator="containsText" text="생차">
      <formula>NOT(ISERROR(SEARCH("생차",F57)))</formula>
    </cfRule>
  </conditionalFormatting>
  <conditionalFormatting sqref="F72">
    <cfRule type="containsText" dxfId="1195" priority="1979" operator="containsText" text="반차">
      <formula>NOT(ISERROR(SEARCH("반차",F72)))</formula>
    </cfRule>
    <cfRule type="containsText" dxfId="1194" priority="1981" operator="containsText" text="결근">
      <formula>NOT(ISERROR(SEARCH("결근",F72)))</formula>
    </cfRule>
    <cfRule type="containsText" dxfId="1193" priority="1986" operator="containsText" text="잔업">
      <formula>NOT(ISERROR(SEARCH("잔업",F72)))</formula>
    </cfRule>
    <cfRule type="containsText" dxfId="1192" priority="1985" operator="containsText" text="연차">
      <formula>NOT(ISERROR(SEARCH("연차",F72)))</formula>
    </cfRule>
    <cfRule type="containsText" dxfId="1191" priority="1980" operator="containsText" text="생차">
      <formula>NOT(ISERROR(SEARCH("생차",F72)))</formula>
    </cfRule>
    <cfRule type="containsText" dxfId="1190" priority="1983" operator="containsText" text="조퇴">
      <formula>NOT(ISERROR(SEARCH("조퇴",F72)))</formula>
    </cfRule>
  </conditionalFormatting>
  <conditionalFormatting sqref="F87">
    <cfRule type="containsText" dxfId="1189" priority="1882" operator="containsText" text="반차">
      <formula>NOT(ISERROR(SEARCH("반차",F87)))</formula>
    </cfRule>
    <cfRule type="containsText" dxfId="1188" priority="1883" operator="containsText" text="생차">
      <formula>NOT(ISERROR(SEARCH("생차",F87)))</formula>
    </cfRule>
    <cfRule type="containsText" dxfId="1187" priority="1886" operator="containsText" text="조퇴">
      <formula>NOT(ISERROR(SEARCH("조퇴",F87)))</formula>
    </cfRule>
    <cfRule type="containsText" dxfId="1186" priority="1889" operator="containsText" text="잔업">
      <formula>NOT(ISERROR(SEARCH("잔업",F87)))</formula>
    </cfRule>
    <cfRule type="containsText" dxfId="1185" priority="1884" operator="containsText" text="결근">
      <formula>NOT(ISERROR(SEARCH("결근",F87)))</formula>
    </cfRule>
    <cfRule type="containsText" dxfId="1184" priority="1888" operator="containsText" text="연차">
      <formula>NOT(ISERROR(SEARCH("연차",F87)))</formula>
    </cfRule>
  </conditionalFormatting>
  <conditionalFormatting sqref="F102">
    <cfRule type="containsText" dxfId="1183" priority="1791" operator="containsText" text="연차">
      <formula>NOT(ISERROR(SEARCH("연차",F102)))</formula>
    </cfRule>
    <cfRule type="containsText" dxfId="1182" priority="1789" operator="containsText" text="조퇴">
      <formula>NOT(ISERROR(SEARCH("조퇴",F102)))</formula>
    </cfRule>
    <cfRule type="containsText" dxfId="1181" priority="1787" operator="containsText" text="결근">
      <formula>NOT(ISERROR(SEARCH("결근",F102)))</formula>
    </cfRule>
    <cfRule type="containsText" dxfId="1180" priority="1786" operator="containsText" text="생차">
      <formula>NOT(ISERROR(SEARCH("생차",F102)))</formula>
    </cfRule>
    <cfRule type="containsText" dxfId="1179" priority="1785" operator="containsText" text="반차">
      <formula>NOT(ISERROR(SEARCH("반차",F102)))</formula>
    </cfRule>
    <cfRule type="containsText" dxfId="1178" priority="1792" operator="containsText" text="잔업">
      <formula>NOT(ISERROR(SEARCH("잔업",F102)))</formula>
    </cfRule>
  </conditionalFormatting>
  <conditionalFormatting sqref="F117">
    <cfRule type="containsText" dxfId="1177" priority="1690" operator="containsText" text="결근">
      <formula>NOT(ISERROR(SEARCH("결근",F117)))</formula>
    </cfRule>
    <cfRule type="containsText" dxfId="1176" priority="1695" operator="containsText" text="잔업">
      <formula>NOT(ISERROR(SEARCH("잔업",F117)))</formula>
    </cfRule>
    <cfRule type="containsText" dxfId="1175" priority="1692" operator="containsText" text="조퇴">
      <formula>NOT(ISERROR(SEARCH("조퇴",F117)))</formula>
    </cfRule>
    <cfRule type="containsText" dxfId="1174" priority="1688" operator="containsText" text="반차">
      <formula>NOT(ISERROR(SEARCH("반차",F117)))</formula>
    </cfRule>
    <cfRule type="containsText" dxfId="1173" priority="1689" operator="containsText" text="생차">
      <formula>NOT(ISERROR(SEARCH("생차",F117)))</formula>
    </cfRule>
    <cfRule type="containsText" dxfId="1172" priority="1694" operator="containsText" text="연차">
      <formula>NOT(ISERROR(SEARCH("연차",F117)))</formula>
    </cfRule>
  </conditionalFormatting>
  <conditionalFormatting sqref="F132">
    <cfRule type="containsText" dxfId="1171" priority="1592" operator="containsText" text="생차">
      <formula>NOT(ISERROR(SEARCH("생차",F132)))</formula>
    </cfRule>
    <cfRule type="containsText" dxfId="1170" priority="1591" operator="containsText" text="반차">
      <formula>NOT(ISERROR(SEARCH("반차",F132)))</formula>
    </cfRule>
    <cfRule type="containsText" dxfId="1169" priority="1597" operator="containsText" text="연차">
      <formula>NOT(ISERROR(SEARCH("연차",F132)))</formula>
    </cfRule>
    <cfRule type="containsText" dxfId="1168" priority="1595" operator="containsText" text="조퇴">
      <formula>NOT(ISERROR(SEARCH("조퇴",F132)))</formula>
    </cfRule>
    <cfRule type="containsText" dxfId="1167" priority="1593" operator="containsText" text="결근">
      <formula>NOT(ISERROR(SEARCH("결근",F132)))</formula>
    </cfRule>
    <cfRule type="containsText" dxfId="1166" priority="1598" operator="containsText" text="잔업">
      <formula>NOT(ISERROR(SEARCH("잔업",F132)))</formula>
    </cfRule>
  </conditionalFormatting>
  <conditionalFormatting sqref="F147">
    <cfRule type="containsText" dxfId="1165" priority="1501" operator="containsText" text="잔업">
      <formula>NOT(ISERROR(SEARCH("잔업",F147)))</formula>
    </cfRule>
    <cfRule type="containsText" dxfId="1164" priority="1496" operator="containsText" text="결근">
      <formula>NOT(ISERROR(SEARCH("결근",F147)))</formula>
    </cfRule>
    <cfRule type="containsText" dxfId="1163" priority="1498" operator="containsText" text="조퇴">
      <formula>NOT(ISERROR(SEARCH("조퇴",F147)))</formula>
    </cfRule>
    <cfRule type="containsText" dxfId="1162" priority="1494" operator="containsText" text="반차">
      <formula>NOT(ISERROR(SEARCH("반차",F147)))</formula>
    </cfRule>
    <cfRule type="containsText" dxfId="1161" priority="1500" operator="containsText" text="연차">
      <formula>NOT(ISERROR(SEARCH("연차",F147)))</formula>
    </cfRule>
    <cfRule type="containsText" dxfId="1160" priority="1495" operator="containsText" text="생차">
      <formula>NOT(ISERROR(SEARCH("생차",F147)))</formula>
    </cfRule>
  </conditionalFormatting>
  <conditionalFormatting sqref="F162">
    <cfRule type="containsText" dxfId="1159" priority="1404" operator="containsText" text="잔업">
      <formula>NOT(ISERROR(SEARCH("잔업",F162)))</formula>
    </cfRule>
    <cfRule type="containsText" dxfId="1158" priority="1403" operator="containsText" text="연차">
      <formula>NOT(ISERROR(SEARCH("연차",F162)))</formula>
    </cfRule>
    <cfRule type="containsText" dxfId="1157" priority="1401" operator="containsText" text="조퇴">
      <formula>NOT(ISERROR(SEARCH("조퇴",F162)))</formula>
    </cfRule>
    <cfRule type="containsText" dxfId="1156" priority="1397" operator="containsText" text="반차">
      <formula>NOT(ISERROR(SEARCH("반차",F162)))</formula>
    </cfRule>
    <cfRule type="containsText" dxfId="1155" priority="1398" operator="containsText" text="생차">
      <formula>NOT(ISERROR(SEARCH("생차",F162)))</formula>
    </cfRule>
    <cfRule type="containsText" dxfId="1154" priority="1399" operator="containsText" text="결근">
      <formula>NOT(ISERROR(SEARCH("결근",F162)))</formula>
    </cfRule>
  </conditionalFormatting>
  <conditionalFormatting sqref="F177">
    <cfRule type="containsText" dxfId="1153" priority="1306" operator="containsText" text="연차">
      <formula>NOT(ISERROR(SEARCH("연차",F177)))</formula>
    </cfRule>
    <cfRule type="containsText" dxfId="1152" priority="1301" operator="containsText" text="생차">
      <formula>NOT(ISERROR(SEARCH("생차",F177)))</formula>
    </cfRule>
    <cfRule type="containsText" dxfId="1151" priority="1300" operator="containsText" text="반차">
      <formula>NOT(ISERROR(SEARCH("반차",F177)))</formula>
    </cfRule>
    <cfRule type="containsText" dxfId="1150" priority="1307" operator="containsText" text="잔업">
      <formula>NOT(ISERROR(SEARCH("잔업",F177)))</formula>
    </cfRule>
    <cfRule type="containsText" dxfId="1149" priority="1302" operator="containsText" text="결근">
      <formula>NOT(ISERROR(SEARCH("결근",F177)))</formula>
    </cfRule>
    <cfRule type="containsText" dxfId="1148" priority="1304" operator="containsText" text="조퇴">
      <formula>NOT(ISERROR(SEARCH("조퇴",F177)))</formula>
    </cfRule>
  </conditionalFormatting>
  <conditionalFormatting sqref="F192">
    <cfRule type="containsText" dxfId="1147" priority="1204" operator="containsText" text="생차">
      <formula>NOT(ISERROR(SEARCH("생차",F192)))</formula>
    </cfRule>
    <cfRule type="containsText" dxfId="1146" priority="1203" operator="containsText" text="반차">
      <formula>NOT(ISERROR(SEARCH("반차",F192)))</formula>
    </cfRule>
    <cfRule type="containsText" dxfId="1145" priority="1207" operator="containsText" text="조퇴">
      <formula>NOT(ISERROR(SEARCH("조퇴",F192)))</formula>
    </cfRule>
    <cfRule type="containsText" dxfId="1144" priority="1209" operator="containsText" text="연차">
      <formula>NOT(ISERROR(SEARCH("연차",F192)))</formula>
    </cfRule>
    <cfRule type="containsText" dxfId="1143" priority="1210" operator="containsText" text="잔업">
      <formula>NOT(ISERROR(SEARCH("잔업",F192)))</formula>
    </cfRule>
    <cfRule type="containsText" dxfId="1142" priority="1205" operator="containsText" text="결근">
      <formula>NOT(ISERROR(SEARCH("결근",F192)))</formula>
    </cfRule>
  </conditionalFormatting>
  <conditionalFormatting sqref="F207">
    <cfRule type="containsText" dxfId="1141" priority="1107" operator="containsText" text="생차">
      <formula>NOT(ISERROR(SEARCH("생차",F207)))</formula>
    </cfRule>
    <cfRule type="containsText" dxfId="1140" priority="1110" operator="containsText" text="조퇴">
      <formula>NOT(ISERROR(SEARCH("조퇴",F207)))</formula>
    </cfRule>
    <cfRule type="containsText" dxfId="1139" priority="1112" operator="containsText" text="연차">
      <formula>NOT(ISERROR(SEARCH("연차",F207)))</formula>
    </cfRule>
    <cfRule type="containsText" dxfId="1138" priority="1108" operator="containsText" text="결근">
      <formula>NOT(ISERROR(SEARCH("결근",F207)))</formula>
    </cfRule>
    <cfRule type="containsText" dxfId="1137" priority="1106" operator="containsText" text="반차">
      <formula>NOT(ISERROR(SEARCH("반차",F207)))</formula>
    </cfRule>
    <cfRule type="containsText" dxfId="1136" priority="1113" operator="containsText" text="잔업">
      <formula>NOT(ISERROR(SEARCH("잔업",F207)))</formula>
    </cfRule>
  </conditionalFormatting>
  <conditionalFormatting sqref="F222">
    <cfRule type="containsText" dxfId="1135" priority="1009" operator="containsText" text="반차">
      <formula>NOT(ISERROR(SEARCH("반차",F222)))</formula>
    </cfRule>
    <cfRule type="containsText" dxfId="1134" priority="1011" operator="containsText" text="결근">
      <formula>NOT(ISERROR(SEARCH("결근",F222)))</formula>
    </cfRule>
    <cfRule type="containsText" dxfId="1133" priority="1010" operator="containsText" text="생차">
      <formula>NOT(ISERROR(SEARCH("생차",F222)))</formula>
    </cfRule>
    <cfRule type="containsText" dxfId="1132" priority="1013" operator="containsText" text="조퇴">
      <formula>NOT(ISERROR(SEARCH("조퇴",F222)))</formula>
    </cfRule>
    <cfRule type="containsText" dxfId="1131" priority="1015" operator="containsText" text="연차">
      <formula>NOT(ISERROR(SEARCH("연차",F222)))</formula>
    </cfRule>
    <cfRule type="containsText" dxfId="1130" priority="1016" operator="containsText" text="잔업">
      <formula>NOT(ISERROR(SEARCH("잔업",F222)))</formula>
    </cfRule>
  </conditionalFormatting>
  <conditionalFormatting sqref="F237">
    <cfRule type="containsText" dxfId="1129" priority="919" operator="containsText" text="잔업">
      <formula>NOT(ISERROR(SEARCH("잔업",F237)))</formula>
    </cfRule>
    <cfRule type="containsText" dxfId="1128" priority="913" operator="containsText" text="생차">
      <formula>NOT(ISERROR(SEARCH("생차",F237)))</formula>
    </cfRule>
    <cfRule type="containsText" dxfId="1127" priority="914" operator="containsText" text="결근">
      <formula>NOT(ISERROR(SEARCH("결근",F237)))</formula>
    </cfRule>
    <cfRule type="containsText" dxfId="1126" priority="912" operator="containsText" text="반차">
      <formula>NOT(ISERROR(SEARCH("반차",F237)))</formula>
    </cfRule>
    <cfRule type="containsText" dxfId="1125" priority="916" operator="containsText" text="조퇴">
      <formula>NOT(ISERROR(SEARCH("조퇴",F237)))</formula>
    </cfRule>
    <cfRule type="containsText" dxfId="1124" priority="918" operator="containsText" text="연차">
      <formula>NOT(ISERROR(SEARCH("연차",F237)))</formula>
    </cfRule>
  </conditionalFormatting>
  <conditionalFormatting sqref="F252">
    <cfRule type="containsText" dxfId="1123" priority="822" operator="containsText" text="잔업">
      <formula>NOT(ISERROR(SEARCH("잔업",F252)))</formula>
    </cfRule>
    <cfRule type="containsText" dxfId="1122" priority="821" operator="containsText" text="연차">
      <formula>NOT(ISERROR(SEARCH("연차",F252)))</formula>
    </cfRule>
    <cfRule type="containsText" dxfId="1121" priority="819" operator="containsText" text="조퇴">
      <formula>NOT(ISERROR(SEARCH("조퇴",F252)))</formula>
    </cfRule>
    <cfRule type="containsText" dxfId="1120" priority="817" operator="containsText" text="결근">
      <formula>NOT(ISERROR(SEARCH("결근",F252)))</formula>
    </cfRule>
    <cfRule type="containsText" dxfId="1119" priority="816" operator="containsText" text="생차">
      <formula>NOT(ISERROR(SEARCH("생차",F252)))</formula>
    </cfRule>
    <cfRule type="containsText" dxfId="1118" priority="815" operator="containsText" text="반차">
      <formula>NOT(ISERROR(SEARCH("반차",F252)))</formula>
    </cfRule>
  </conditionalFormatting>
  <conditionalFormatting sqref="F267">
    <cfRule type="containsText" dxfId="1117" priority="722" operator="containsText" text="조퇴">
      <formula>NOT(ISERROR(SEARCH("조퇴",F267)))</formula>
    </cfRule>
    <cfRule type="containsText" dxfId="1116" priority="718" operator="containsText" text="반차">
      <formula>NOT(ISERROR(SEARCH("반차",F267)))</formula>
    </cfRule>
    <cfRule type="containsText" dxfId="1115" priority="725" operator="containsText" text="잔업">
      <formula>NOT(ISERROR(SEARCH("잔업",F267)))</formula>
    </cfRule>
    <cfRule type="containsText" dxfId="1114" priority="720" operator="containsText" text="결근">
      <formula>NOT(ISERROR(SEARCH("결근",F267)))</formula>
    </cfRule>
    <cfRule type="containsText" dxfId="1113" priority="719" operator="containsText" text="생차">
      <formula>NOT(ISERROR(SEARCH("생차",F267)))</formula>
    </cfRule>
    <cfRule type="containsText" dxfId="1112" priority="724" operator="containsText" text="연차">
      <formula>NOT(ISERROR(SEARCH("연차",F267)))</formula>
    </cfRule>
  </conditionalFormatting>
  <conditionalFormatting sqref="F282">
    <cfRule type="containsText" dxfId="1111" priority="622" operator="containsText" text="생차">
      <formula>NOT(ISERROR(SEARCH("생차",F282)))</formula>
    </cfRule>
    <cfRule type="containsText" dxfId="1110" priority="625" operator="containsText" text="조퇴">
      <formula>NOT(ISERROR(SEARCH("조퇴",F282)))</formula>
    </cfRule>
    <cfRule type="containsText" dxfId="1109" priority="623" operator="containsText" text="결근">
      <formula>NOT(ISERROR(SEARCH("결근",F282)))</formula>
    </cfRule>
    <cfRule type="containsText" dxfId="1108" priority="628" operator="containsText" text="잔업">
      <formula>NOT(ISERROR(SEARCH("잔업",F282)))</formula>
    </cfRule>
    <cfRule type="containsText" dxfId="1107" priority="627" operator="containsText" text="연차">
      <formula>NOT(ISERROR(SEARCH("연차",F282)))</formula>
    </cfRule>
    <cfRule type="containsText" dxfId="1106" priority="621" operator="containsText" text="반차">
      <formula>NOT(ISERROR(SEARCH("반차",F282)))</formula>
    </cfRule>
  </conditionalFormatting>
  <conditionalFormatting sqref="F297">
    <cfRule type="containsText" dxfId="1105" priority="524" operator="containsText" text="반차">
      <formula>NOT(ISERROR(SEARCH("반차",F297)))</formula>
    </cfRule>
    <cfRule type="containsText" dxfId="1104" priority="525" operator="containsText" text="생차">
      <formula>NOT(ISERROR(SEARCH("생차",F297)))</formula>
    </cfRule>
    <cfRule type="containsText" dxfId="1103" priority="528" operator="containsText" text="조퇴">
      <formula>NOT(ISERROR(SEARCH("조퇴",F297)))</formula>
    </cfRule>
    <cfRule type="containsText" dxfId="1102" priority="526" operator="containsText" text="결근">
      <formula>NOT(ISERROR(SEARCH("결근",F297)))</formula>
    </cfRule>
    <cfRule type="containsText" dxfId="1101" priority="531" operator="containsText" text="잔업">
      <formula>NOT(ISERROR(SEARCH("잔업",F297)))</formula>
    </cfRule>
    <cfRule type="containsText" dxfId="1100" priority="530" operator="containsText" text="연차">
      <formula>NOT(ISERROR(SEARCH("연차",F297)))</formula>
    </cfRule>
  </conditionalFormatting>
  <conditionalFormatting sqref="F312">
    <cfRule type="containsText" dxfId="1099" priority="429" operator="containsText" text="결근">
      <formula>NOT(ISERROR(SEARCH("결근",F312)))</formula>
    </cfRule>
    <cfRule type="containsText" dxfId="1098" priority="427" operator="containsText" text="반차">
      <formula>NOT(ISERROR(SEARCH("반차",F312)))</formula>
    </cfRule>
    <cfRule type="containsText" dxfId="1097" priority="428" operator="containsText" text="생차">
      <formula>NOT(ISERROR(SEARCH("생차",F312)))</formula>
    </cfRule>
    <cfRule type="containsText" dxfId="1096" priority="431" operator="containsText" text="조퇴">
      <formula>NOT(ISERROR(SEARCH("조퇴",F312)))</formula>
    </cfRule>
    <cfRule type="containsText" dxfId="1095" priority="433" operator="containsText" text="연차">
      <formula>NOT(ISERROR(SEARCH("연차",F312)))</formula>
    </cfRule>
    <cfRule type="containsText" dxfId="1094" priority="434" operator="containsText" text="잔업">
      <formula>NOT(ISERROR(SEARCH("잔업",F312)))</formula>
    </cfRule>
  </conditionalFormatting>
  <conditionalFormatting sqref="F320 F335 F350">
    <cfRule type="containsText" dxfId="1093" priority="2793" operator="containsText" text="경조사">
      <formula>NOT(ISERROR(SEARCH("경조사",F320)))</formula>
    </cfRule>
    <cfRule type="containsText" dxfId="1092" priority="2792" operator="containsText" text="반차">
      <formula>NOT(ISERROR(SEARCH("반차",F320)))</formula>
    </cfRule>
    <cfRule type="containsText" dxfId="1091" priority="2791" operator="containsText" text="연차">
      <formula>NOT(ISERROR(SEARCH("연차",F320)))</formula>
    </cfRule>
  </conditionalFormatting>
  <conditionalFormatting sqref="F327">
    <cfRule type="containsText" dxfId="1090" priority="330" operator="containsText" text="반차">
      <formula>NOT(ISERROR(SEARCH("반차",F327)))</formula>
    </cfRule>
    <cfRule type="containsText" dxfId="1089" priority="337" operator="containsText" text="잔업">
      <formula>NOT(ISERROR(SEARCH("잔업",F327)))</formula>
    </cfRule>
    <cfRule type="containsText" dxfId="1088" priority="331" operator="containsText" text="생차">
      <formula>NOT(ISERROR(SEARCH("생차",F327)))</formula>
    </cfRule>
    <cfRule type="containsText" dxfId="1087" priority="336" operator="containsText" text="연차">
      <formula>NOT(ISERROR(SEARCH("연차",F327)))</formula>
    </cfRule>
    <cfRule type="containsText" dxfId="1086" priority="334" operator="containsText" text="조퇴">
      <formula>NOT(ISERROR(SEARCH("조퇴",F327)))</formula>
    </cfRule>
    <cfRule type="containsText" dxfId="1085" priority="332" operator="containsText" text="결근">
      <formula>NOT(ISERROR(SEARCH("결근",F327)))</formula>
    </cfRule>
  </conditionalFormatting>
  <conditionalFormatting sqref="F342">
    <cfRule type="containsText" dxfId="1084" priority="234" operator="containsText" text="생차">
      <formula>NOT(ISERROR(SEARCH("생차",F342)))</formula>
    </cfRule>
    <cfRule type="containsText" dxfId="1083" priority="233" operator="containsText" text="반차">
      <formula>NOT(ISERROR(SEARCH("반차",F342)))</formula>
    </cfRule>
    <cfRule type="containsText" dxfId="1082" priority="240" operator="containsText" text="잔업">
      <formula>NOT(ISERROR(SEARCH("잔업",F342)))</formula>
    </cfRule>
    <cfRule type="containsText" dxfId="1081" priority="239" operator="containsText" text="연차">
      <formula>NOT(ISERROR(SEARCH("연차",F342)))</formula>
    </cfRule>
    <cfRule type="containsText" dxfId="1080" priority="237" operator="containsText" text="조퇴">
      <formula>NOT(ISERROR(SEARCH("조퇴",F342)))</formula>
    </cfRule>
    <cfRule type="containsText" dxfId="1079" priority="235" operator="containsText" text="결근">
      <formula>NOT(ISERROR(SEARCH("결근",F342)))</formula>
    </cfRule>
  </conditionalFormatting>
  <conditionalFormatting sqref="F357">
    <cfRule type="containsText" dxfId="1078" priority="143" operator="containsText" text="잔업">
      <formula>NOT(ISERROR(SEARCH("잔업",F357)))</formula>
    </cfRule>
    <cfRule type="containsText" dxfId="1077" priority="142" operator="containsText" text="연차">
      <formula>NOT(ISERROR(SEARCH("연차",F357)))</formula>
    </cfRule>
    <cfRule type="containsText" dxfId="1076" priority="140" operator="containsText" text="조퇴">
      <formula>NOT(ISERROR(SEARCH("조퇴",F357)))</formula>
    </cfRule>
    <cfRule type="containsText" dxfId="1075" priority="138" operator="containsText" text="결근">
      <formula>NOT(ISERROR(SEARCH("결근",F357)))</formula>
    </cfRule>
    <cfRule type="containsText" dxfId="1074" priority="136" operator="containsText" text="반차">
      <formula>NOT(ISERROR(SEARCH("반차",F357)))</formula>
    </cfRule>
    <cfRule type="containsText" dxfId="1073" priority="137" operator="containsText" text="생차">
      <formula>NOT(ISERROR(SEARCH("생차",F357)))</formula>
    </cfRule>
  </conditionalFormatting>
  <conditionalFormatting sqref="F365">
    <cfRule type="containsText" dxfId="1072" priority="2579" operator="containsText" text="연차">
      <formula>NOT(ISERROR(SEARCH("연차",F365)))</formula>
    </cfRule>
    <cfRule type="containsText" dxfId="1071" priority="2581" operator="containsText" text="경조사">
      <formula>NOT(ISERROR(SEARCH("경조사",F365)))</formula>
    </cfRule>
    <cfRule type="containsText" dxfId="1070" priority="2580" operator="containsText" text="반차">
      <formula>NOT(ISERROR(SEARCH("반차",F365)))</formula>
    </cfRule>
  </conditionalFormatting>
  <conditionalFormatting sqref="F372">
    <cfRule type="containsText" dxfId="1069" priority="45" operator="containsText" text="연차">
      <formula>NOT(ISERROR(SEARCH("연차",F372)))</formula>
    </cfRule>
    <cfRule type="containsText" dxfId="1068" priority="39" operator="containsText" text="반차">
      <formula>NOT(ISERROR(SEARCH("반차",F372)))</formula>
    </cfRule>
    <cfRule type="containsText" dxfId="1067" priority="46" operator="containsText" text="잔업">
      <formula>NOT(ISERROR(SEARCH("잔업",F372)))</formula>
    </cfRule>
    <cfRule type="containsText" dxfId="1066" priority="43" operator="containsText" text="조퇴">
      <formula>NOT(ISERROR(SEARCH("조퇴",F372)))</formula>
    </cfRule>
    <cfRule type="containsText" dxfId="1065" priority="41" operator="containsText" text="결근">
      <formula>NOT(ISERROR(SEARCH("결근",F372)))</formula>
    </cfRule>
    <cfRule type="containsText" dxfId="1064" priority="40" operator="containsText" text="생차">
      <formula>NOT(ISERROR(SEARCH("생차",F372)))</formula>
    </cfRule>
  </conditionalFormatting>
  <conditionalFormatting sqref="F380">
    <cfRule type="containsText" dxfId="1063" priority="2520" operator="containsText" text="경조사">
      <formula>NOT(ISERROR(SEARCH("경조사",F380)))</formula>
    </cfRule>
    <cfRule type="containsText" dxfId="1062" priority="2519" operator="containsText" text="반차">
      <formula>NOT(ISERROR(SEARCH("반차",F380)))</formula>
    </cfRule>
    <cfRule type="containsText" dxfId="1061" priority="2518" operator="containsText" text="연차">
      <formula>NOT(ISERROR(SEARCH("연차",F380)))</formula>
    </cfRule>
  </conditionalFormatting>
  <conditionalFormatting sqref="F42:J42">
    <cfRule type="containsText" dxfId="1060" priority="2176" operator="containsText" text="특근">
      <formula>NOT(ISERROR(SEARCH("특근",F42)))</formula>
    </cfRule>
    <cfRule type="containsText" dxfId="1059" priority="2172" operator="containsText" text="철야">
      <formula>NOT(ISERROR(SEARCH("철야",F42)))</formula>
    </cfRule>
  </conditionalFormatting>
  <conditionalFormatting sqref="F57:J57">
    <cfRule type="containsText" dxfId="1058" priority="2075" operator="containsText" text="철야">
      <formula>NOT(ISERROR(SEARCH("철야",F57)))</formula>
    </cfRule>
    <cfRule type="containsText" dxfId="1057" priority="2079" operator="containsText" text="특근">
      <formula>NOT(ISERROR(SEARCH("특근",F57)))</formula>
    </cfRule>
  </conditionalFormatting>
  <conditionalFormatting sqref="F72:J72">
    <cfRule type="containsText" dxfId="1056" priority="1978" operator="containsText" text="철야">
      <formula>NOT(ISERROR(SEARCH("철야",F72)))</formula>
    </cfRule>
    <cfRule type="containsText" dxfId="1055" priority="1982" operator="containsText" text="특근">
      <formula>NOT(ISERROR(SEARCH("특근",F72)))</formula>
    </cfRule>
  </conditionalFormatting>
  <conditionalFormatting sqref="F87:J87">
    <cfRule type="containsText" dxfId="1054" priority="1885" operator="containsText" text="특근">
      <formula>NOT(ISERROR(SEARCH("특근",F87)))</formula>
    </cfRule>
    <cfRule type="containsText" dxfId="1053" priority="1881" operator="containsText" text="철야">
      <formula>NOT(ISERROR(SEARCH("철야",F87)))</formula>
    </cfRule>
  </conditionalFormatting>
  <conditionalFormatting sqref="F102:J102">
    <cfRule type="containsText" dxfId="1052" priority="1788" operator="containsText" text="특근">
      <formula>NOT(ISERROR(SEARCH("특근",F102)))</formula>
    </cfRule>
    <cfRule type="containsText" dxfId="1051" priority="1784" operator="containsText" text="철야">
      <formula>NOT(ISERROR(SEARCH("철야",F102)))</formula>
    </cfRule>
  </conditionalFormatting>
  <conditionalFormatting sqref="F117:J117">
    <cfRule type="containsText" dxfId="1050" priority="1691" operator="containsText" text="특근">
      <formula>NOT(ISERROR(SEARCH("특근",F117)))</formula>
    </cfRule>
    <cfRule type="containsText" dxfId="1049" priority="1687" operator="containsText" text="철야">
      <formula>NOT(ISERROR(SEARCH("철야",F117)))</formula>
    </cfRule>
  </conditionalFormatting>
  <conditionalFormatting sqref="F132:J132">
    <cfRule type="containsText" dxfId="1048" priority="1590" operator="containsText" text="철야">
      <formula>NOT(ISERROR(SEARCH("철야",F132)))</formula>
    </cfRule>
    <cfRule type="containsText" dxfId="1047" priority="1594" operator="containsText" text="특근">
      <formula>NOT(ISERROR(SEARCH("특근",F132)))</formula>
    </cfRule>
  </conditionalFormatting>
  <conditionalFormatting sqref="F147:J147">
    <cfRule type="containsText" dxfId="1046" priority="1497" operator="containsText" text="특근">
      <formula>NOT(ISERROR(SEARCH("특근",F147)))</formula>
    </cfRule>
    <cfRule type="containsText" dxfId="1045" priority="1493" operator="containsText" text="철야">
      <formula>NOT(ISERROR(SEARCH("철야",F147)))</formula>
    </cfRule>
  </conditionalFormatting>
  <conditionalFormatting sqref="F162:J162">
    <cfRule type="containsText" dxfId="1044" priority="1396" operator="containsText" text="철야">
      <formula>NOT(ISERROR(SEARCH("철야",F162)))</formula>
    </cfRule>
    <cfRule type="containsText" dxfId="1043" priority="1400" operator="containsText" text="특근">
      <formula>NOT(ISERROR(SEARCH("특근",F162)))</formula>
    </cfRule>
  </conditionalFormatting>
  <conditionalFormatting sqref="F177:J177">
    <cfRule type="containsText" dxfId="1042" priority="1299" operator="containsText" text="철야">
      <formula>NOT(ISERROR(SEARCH("철야",F177)))</formula>
    </cfRule>
    <cfRule type="containsText" dxfId="1041" priority="1303" operator="containsText" text="특근">
      <formula>NOT(ISERROR(SEARCH("특근",F177)))</formula>
    </cfRule>
  </conditionalFormatting>
  <conditionalFormatting sqref="F192:J192">
    <cfRule type="containsText" dxfId="1040" priority="1202" operator="containsText" text="철야">
      <formula>NOT(ISERROR(SEARCH("철야",F192)))</formula>
    </cfRule>
    <cfRule type="containsText" dxfId="1039" priority="1206" operator="containsText" text="특근">
      <formula>NOT(ISERROR(SEARCH("특근",F192)))</formula>
    </cfRule>
  </conditionalFormatting>
  <conditionalFormatting sqref="F207:J207">
    <cfRule type="containsText" dxfId="1038" priority="1105" operator="containsText" text="철야">
      <formula>NOT(ISERROR(SEARCH("철야",F207)))</formula>
    </cfRule>
    <cfRule type="containsText" dxfId="1037" priority="1109" operator="containsText" text="특근">
      <formula>NOT(ISERROR(SEARCH("특근",F207)))</formula>
    </cfRule>
  </conditionalFormatting>
  <conditionalFormatting sqref="F222:J222">
    <cfRule type="containsText" dxfId="1036" priority="1008" operator="containsText" text="철야">
      <formula>NOT(ISERROR(SEARCH("철야",F222)))</formula>
    </cfRule>
    <cfRule type="containsText" dxfId="1035" priority="1012" operator="containsText" text="특근">
      <formula>NOT(ISERROR(SEARCH("특근",F222)))</formula>
    </cfRule>
  </conditionalFormatting>
  <conditionalFormatting sqref="F237:J237">
    <cfRule type="containsText" dxfId="1034" priority="911" operator="containsText" text="철야">
      <formula>NOT(ISERROR(SEARCH("철야",F237)))</formula>
    </cfRule>
    <cfRule type="containsText" dxfId="1033" priority="915" operator="containsText" text="특근">
      <formula>NOT(ISERROR(SEARCH("특근",F237)))</formula>
    </cfRule>
  </conditionalFormatting>
  <conditionalFormatting sqref="F252:J252">
    <cfRule type="containsText" dxfId="1032" priority="818" operator="containsText" text="특근">
      <formula>NOT(ISERROR(SEARCH("특근",F252)))</formula>
    </cfRule>
    <cfRule type="containsText" dxfId="1031" priority="814" operator="containsText" text="철야">
      <formula>NOT(ISERROR(SEARCH("철야",F252)))</formula>
    </cfRule>
  </conditionalFormatting>
  <conditionalFormatting sqref="F267:J267">
    <cfRule type="containsText" dxfId="1030" priority="721" operator="containsText" text="특근">
      <formula>NOT(ISERROR(SEARCH("특근",F267)))</formula>
    </cfRule>
    <cfRule type="containsText" dxfId="1029" priority="717" operator="containsText" text="철야">
      <formula>NOT(ISERROR(SEARCH("철야",F267)))</formula>
    </cfRule>
  </conditionalFormatting>
  <conditionalFormatting sqref="F282:J282">
    <cfRule type="containsText" dxfId="1028" priority="624" operator="containsText" text="특근">
      <formula>NOT(ISERROR(SEARCH("특근",F282)))</formula>
    </cfRule>
    <cfRule type="containsText" dxfId="1027" priority="620" operator="containsText" text="철야">
      <formula>NOT(ISERROR(SEARCH("철야",F282)))</formula>
    </cfRule>
  </conditionalFormatting>
  <conditionalFormatting sqref="F297:J297">
    <cfRule type="containsText" dxfId="1026" priority="523" operator="containsText" text="철야">
      <formula>NOT(ISERROR(SEARCH("철야",F297)))</formula>
    </cfRule>
    <cfRule type="containsText" dxfId="1025" priority="527" operator="containsText" text="특근">
      <formula>NOT(ISERROR(SEARCH("특근",F297)))</formula>
    </cfRule>
  </conditionalFormatting>
  <conditionalFormatting sqref="F312:J312">
    <cfRule type="containsText" dxfId="1024" priority="430" operator="containsText" text="특근">
      <formula>NOT(ISERROR(SEARCH("특근",F312)))</formula>
    </cfRule>
    <cfRule type="containsText" dxfId="1023" priority="426" operator="containsText" text="철야">
      <formula>NOT(ISERROR(SEARCH("철야",F312)))</formula>
    </cfRule>
  </conditionalFormatting>
  <conditionalFormatting sqref="F327:J327">
    <cfRule type="containsText" dxfId="1022" priority="333" operator="containsText" text="특근">
      <formula>NOT(ISERROR(SEARCH("특근",F327)))</formula>
    </cfRule>
    <cfRule type="containsText" dxfId="1021" priority="329" operator="containsText" text="철야">
      <formula>NOT(ISERROR(SEARCH("철야",F327)))</formula>
    </cfRule>
  </conditionalFormatting>
  <conditionalFormatting sqref="F342:J342">
    <cfRule type="containsText" dxfId="1020" priority="236" operator="containsText" text="특근">
      <formula>NOT(ISERROR(SEARCH("특근",F342)))</formula>
    </cfRule>
    <cfRule type="containsText" dxfId="1019" priority="232" operator="containsText" text="철야">
      <formula>NOT(ISERROR(SEARCH("철야",F342)))</formula>
    </cfRule>
  </conditionalFormatting>
  <conditionalFormatting sqref="F357:J357">
    <cfRule type="containsText" dxfId="1018" priority="135" operator="containsText" text="철야">
      <formula>NOT(ISERROR(SEARCH("철야",F357)))</formula>
    </cfRule>
    <cfRule type="containsText" dxfId="1017" priority="139" operator="containsText" text="특근">
      <formula>NOT(ISERROR(SEARCH("특근",F357)))</formula>
    </cfRule>
  </conditionalFormatting>
  <conditionalFormatting sqref="F372:J372">
    <cfRule type="containsText" dxfId="1016" priority="38" operator="containsText" text="철야">
      <formula>NOT(ISERROR(SEARCH("철야",F372)))</formula>
    </cfRule>
    <cfRule type="containsText" dxfId="1015" priority="42" operator="containsText" text="특근">
      <formula>NOT(ISERROR(SEARCH("특근",F372)))</formula>
    </cfRule>
  </conditionalFormatting>
  <conditionalFormatting sqref="G320 G335 G350">
    <cfRule type="containsText" dxfId="1014" priority="2782" operator="containsText" text="연차">
      <formula>NOT(ISERROR(SEARCH("연차",G320)))</formula>
    </cfRule>
    <cfRule type="containsText" dxfId="1013" priority="2783" operator="containsText" text="반차">
      <formula>NOT(ISERROR(SEARCH("반차",G320)))</formula>
    </cfRule>
    <cfRule type="containsText" dxfId="1012" priority="2784" operator="containsText" text="경조사">
      <formula>NOT(ISERROR(SEARCH("경조사",G320)))</formula>
    </cfRule>
  </conditionalFormatting>
  <conditionalFormatting sqref="G365">
    <cfRule type="containsText" dxfId="1011" priority="2572" operator="containsText" text="경조사">
      <formula>NOT(ISERROR(SEARCH("경조사",G365)))</formula>
    </cfRule>
    <cfRule type="containsText" dxfId="1010" priority="2570" operator="containsText" text="연차">
      <formula>NOT(ISERROR(SEARCH("연차",G365)))</formula>
    </cfRule>
    <cfRule type="containsText" dxfId="1009" priority="2571" operator="containsText" text="반차">
      <formula>NOT(ISERROR(SEARCH("반차",G365)))</formula>
    </cfRule>
  </conditionalFormatting>
  <conditionalFormatting sqref="G380">
    <cfRule type="containsText" dxfId="1008" priority="2509" operator="containsText" text="연차">
      <formula>NOT(ISERROR(SEARCH("연차",G380)))</formula>
    </cfRule>
    <cfRule type="containsText" dxfId="1007" priority="2510" operator="containsText" text="반차">
      <formula>NOT(ISERROR(SEARCH("반차",G380)))</formula>
    </cfRule>
    <cfRule type="containsText" dxfId="1006" priority="2511" operator="containsText" text="경조사">
      <formula>NOT(ISERROR(SEARCH("경조사",G380)))</formula>
    </cfRule>
  </conditionalFormatting>
  <conditionalFormatting sqref="G3:I3 N3:O3 R3:T3 S4:T5 A5:B5 A6:T8 S9:T9 A9:B13 R10:T13 D11 F11:I11 J11:M12 L14:T16 R17:T17 A18:T18 A19:B34 G20:I20 N20:O20 R20 C23:R25 R27:R30 D28 F28:I28 J28:M29 L31:R33 R34 A80:T80 A81:B94 S81:T94 A95:T95 S96:T110 A125:T125 A126:B139 S126:T139 A140:T140 A141:B154 S141:T154 A155:T155 A156:B169 S156:T169 A170:T170 A171:B184 S171:T184 A185:T185 A186:B199 S186:T199 A200:T200 A201:B214 S201:T214 A215:T215 A216:B229 S216:T229 A230:T230">
    <cfRule type="containsText" dxfId="1005" priority="3008" operator="containsText" text="잔업">
      <formula>NOT(ISERROR(SEARCH("잔업",A3)))</formula>
    </cfRule>
  </conditionalFormatting>
  <conditionalFormatting sqref="G3:I3 N3:O3 R3:T3 S4:T5 A5:B5 A6:T8 S9:T9 A9:B13 R10:T13 D11 F11:I11 J11:M12 R17:T17 A18:T18 A19:B34 G20:I20 N20:O20 R20 C23:R25 R27:R30 D28 F28:I28 J28:M29 R34 A66:B79 A80:T80 A81:B94 S81:T94 A95:T95 S96:T110 A96:B124 A125:T125 A126:B139 S126:T139 A140:T140 A141:B154 S141:T154 A155:T155 A156:B169 S156:T169 A170:T170 A171:B184 S171:T184 A185:T185 A186:B199 S186:T199 A200:T200 A201:B214 S201:T214 A215:T215 A216:B229 S216:T229 A230:T230 A335:T335 A350:T350 A365:T365 A380:T1048576 L14:T16">
    <cfRule type="containsText" dxfId="1004" priority="3007" operator="containsText" text="생차">
      <formula>NOT(ISERROR(SEARCH("생차",A3)))</formula>
    </cfRule>
  </conditionalFormatting>
  <conditionalFormatting sqref="G3:I3 N3:O3 R3:XFD3 S4:T5 A5:B5 A6:T8 S9:T9 A9:B13 R10:T13 D11 F11:I11 J11:M12 R17:XFD17 A18:XFD18 A19:B34 G20:I20 N20:O20 R20 C23:R25 R27:R30 D28 F28:I28 J28:M29 R34 A66:B79 A80:XFD80 S81:XFD82 A81:B94 S83:T94 A95:XFD95 S96:XFD97 A96:B124 S98:T110 A125:XFD125 S126:XFD127 A126:B139 S128:T139 A140:XFD140 S141:XFD142 A141:B154 S143:T154 A155:XFD155 A156:B169 S156:XFD169 A170:XFD170 A171:B184 S171:XFD184 A185:XFD185 A186:B199 S186:XFD199 A200:XFD200 A201:B214 S201:XFD214 A215:XFD215 A216:B229 S216:XFD229 A230:XFD230 U321:XFD334 A335:XFD335 U336:XFD349 A350:XFD350 U351:XFD364 A365:XFD365 U366:XFD379 A380:XFD1048576">
    <cfRule type="containsText" dxfId="1003" priority="3006" operator="containsText" text="연차">
      <formula>NOT(ISERROR(SEARCH("연차",A3)))</formula>
    </cfRule>
  </conditionalFormatting>
  <conditionalFormatting sqref="G42:J42">
    <cfRule type="containsText" dxfId="1002" priority="2184" operator="containsText" text="생차">
      <formula>NOT(ISERROR(SEARCH("생차",G42)))</formula>
    </cfRule>
    <cfRule type="containsText" dxfId="1001" priority="2182" operator="containsText" text="반차">
      <formula>NOT(ISERROR(SEARCH("반차",G42)))</formula>
    </cfRule>
    <cfRule type="containsText" dxfId="1000" priority="2181" operator="containsText" text="경조사">
      <formula>NOT(ISERROR(SEARCH("경조사",G42)))</formula>
    </cfRule>
    <cfRule type="containsText" dxfId="999" priority="2185" operator="containsText" text="잔업">
      <formula>NOT(ISERROR(SEARCH("잔업",G42)))</formula>
    </cfRule>
    <cfRule type="containsText" dxfId="998" priority="2183" operator="containsText" text="연차">
      <formula>NOT(ISERROR(SEARCH("연차",G42)))</formula>
    </cfRule>
  </conditionalFormatting>
  <conditionalFormatting sqref="G57:J57">
    <cfRule type="containsText" dxfId="997" priority="2085" operator="containsText" text="반차">
      <formula>NOT(ISERROR(SEARCH("반차",G57)))</formula>
    </cfRule>
    <cfRule type="containsText" dxfId="996" priority="2084" operator="containsText" text="경조사">
      <formula>NOT(ISERROR(SEARCH("경조사",G57)))</formula>
    </cfRule>
    <cfRule type="containsText" dxfId="995" priority="2086" operator="containsText" text="연차">
      <formula>NOT(ISERROR(SEARCH("연차",G57)))</formula>
    </cfRule>
    <cfRule type="containsText" dxfId="994" priority="2087" operator="containsText" text="생차">
      <formula>NOT(ISERROR(SEARCH("생차",G57)))</formula>
    </cfRule>
    <cfRule type="containsText" dxfId="993" priority="2088" operator="containsText" text="잔업">
      <formula>NOT(ISERROR(SEARCH("잔업",G57)))</formula>
    </cfRule>
  </conditionalFormatting>
  <conditionalFormatting sqref="G72:J72">
    <cfRule type="containsText" dxfId="992" priority="1991" operator="containsText" text="잔업">
      <formula>NOT(ISERROR(SEARCH("잔업",G72)))</formula>
    </cfRule>
    <cfRule type="containsText" dxfId="991" priority="1990" operator="containsText" text="생차">
      <formula>NOT(ISERROR(SEARCH("생차",G72)))</formula>
    </cfRule>
    <cfRule type="containsText" dxfId="990" priority="1989" operator="containsText" text="연차">
      <formula>NOT(ISERROR(SEARCH("연차",G72)))</formula>
    </cfRule>
    <cfRule type="containsText" dxfId="989" priority="1988" operator="containsText" text="반차">
      <formula>NOT(ISERROR(SEARCH("반차",G72)))</formula>
    </cfRule>
    <cfRule type="containsText" dxfId="988" priority="1987" operator="containsText" text="경조사">
      <formula>NOT(ISERROR(SEARCH("경조사",G72)))</formula>
    </cfRule>
  </conditionalFormatting>
  <conditionalFormatting sqref="G87:J87">
    <cfRule type="containsText" dxfId="987" priority="1891" operator="containsText" text="반차">
      <formula>NOT(ISERROR(SEARCH("반차",G87)))</formula>
    </cfRule>
    <cfRule type="containsText" dxfId="986" priority="1894" operator="containsText" text="잔업">
      <formula>NOT(ISERROR(SEARCH("잔업",G87)))</formula>
    </cfRule>
    <cfRule type="containsText" dxfId="985" priority="1893" operator="containsText" text="생차">
      <formula>NOT(ISERROR(SEARCH("생차",G87)))</formula>
    </cfRule>
    <cfRule type="containsText" dxfId="984" priority="1892" operator="containsText" text="연차">
      <formula>NOT(ISERROR(SEARCH("연차",G87)))</formula>
    </cfRule>
    <cfRule type="containsText" dxfId="983" priority="1890" operator="containsText" text="경조사">
      <formula>NOT(ISERROR(SEARCH("경조사",G87)))</formula>
    </cfRule>
  </conditionalFormatting>
  <conditionalFormatting sqref="G102:J102">
    <cfRule type="containsText" dxfId="982" priority="1796" operator="containsText" text="생차">
      <formula>NOT(ISERROR(SEARCH("생차",G102)))</formula>
    </cfRule>
    <cfRule type="containsText" dxfId="981" priority="1797" operator="containsText" text="잔업">
      <formula>NOT(ISERROR(SEARCH("잔업",G102)))</formula>
    </cfRule>
    <cfRule type="containsText" dxfId="980" priority="1795" operator="containsText" text="연차">
      <formula>NOT(ISERROR(SEARCH("연차",G102)))</formula>
    </cfRule>
    <cfRule type="containsText" dxfId="979" priority="1794" operator="containsText" text="반차">
      <formula>NOT(ISERROR(SEARCH("반차",G102)))</formula>
    </cfRule>
    <cfRule type="containsText" dxfId="978" priority="1793" operator="containsText" text="경조사">
      <formula>NOT(ISERROR(SEARCH("경조사",G102)))</formula>
    </cfRule>
  </conditionalFormatting>
  <conditionalFormatting sqref="G117:J117">
    <cfRule type="containsText" dxfId="977" priority="1697" operator="containsText" text="반차">
      <formula>NOT(ISERROR(SEARCH("반차",G117)))</formula>
    </cfRule>
    <cfRule type="containsText" dxfId="976" priority="1699" operator="containsText" text="생차">
      <formula>NOT(ISERROR(SEARCH("생차",G117)))</formula>
    </cfRule>
    <cfRule type="containsText" dxfId="975" priority="1698" operator="containsText" text="연차">
      <formula>NOT(ISERROR(SEARCH("연차",G117)))</formula>
    </cfRule>
    <cfRule type="containsText" dxfId="974" priority="1700" operator="containsText" text="잔업">
      <formula>NOT(ISERROR(SEARCH("잔업",G117)))</formula>
    </cfRule>
    <cfRule type="containsText" dxfId="973" priority="1696" operator="containsText" text="경조사">
      <formula>NOT(ISERROR(SEARCH("경조사",G117)))</formula>
    </cfRule>
  </conditionalFormatting>
  <conditionalFormatting sqref="G132:J132">
    <cfRule type="containsText" dxfId="972" priority="1600" operator="containsText" text="반차">
      <formula>NOT(ISERROR(SEARCH("반차",G132)))</formula>
    </cfRule>
    <cfRule type="containsText" dxfId="971" priority="1601" operator="containsText" text="연차">
      <formula>NOT(ISERROR(SEARCH("연차",G132)))</formula>
    </cfRule>
    <cfRule type="containsText" dxfId="970" priority="1603" operator="containsText" text="잔업">
      <formula>NOT(ISERROR(SEARCH("잔업",G132)))</formula>
    </cfRule>
    <cfRule type="containsText" dxfId="969" priority="1599" operator="containsText" text="경조사">
      <formula>NOT(ISERROR(SEARCH("경조사",G132)))</formula>
    </cfRule>
    <cfRule type="containsText" dxfId="968" priority="1602" operator="containsText" text="생차">
      <formula>NOT(ISERROR(SEARCH("생차",G132)))</formula>
    </cfRule>
  </conditionalFormatting>
  <conditionalFormatting sqref="G147:J147">
    <cfRule type="containsText" dxfId="967" priority="1505" operator="containsText" text="생차">
      <formula>NOT(ISERROR(SEARCH("생차",G147)))</formula>
    </cfRule>
    <cfRule type="containsText" dxfId="966" priority="1506" operator="containsText" text="잔업">
      <formula>NOT(ISERROR(SEARCH("잔업",G147)))</formula>
    </cfRule>
    <cfRule type="containsText" dxfId="965" priority="1503" operator="containsText" text="반차">
      <formula>NOT(ISERROR(SEARCH("반차",G147)))</formula>
    </cfRule>
    <cfRule type="containsText" dxfId="964" priority="1504" operator="containsText" text="연차">
      <formula>NOT(ISERROR(SEARCH("연차",G147)))</formula>
    </cfRule>
    <cfRule type="containsText" dxfId="963" priority="1502" operator="containsText" text="경조사">
      <formula>NOT(ISERROR(SEARCH("경조사",G147)))</formula>
    </cfRule>
  </conditionalFormatting>
  <conditionalFormatting sqref="G162:J162">
    <cfRule type="containsText" dxfId="962" priority="1409" operator="containsText" text="잔업">
      <formula>NOT(ISERROR(SEARCH("잔업",G162)))</formula>
    </cfRule>
    <cfRule type="containsText" dxfId="961" priority="1407" operator="containsText" text="연차">
      <formula>NOT(ISERROR(SEARCH("연차",G162)))</formula>
    </cfRule>
    <cfRule type="containsText" dxfId="960" priority="1405" operator="containsText" text="경조사">
      <formula>NOT(ISERROR(SEARCH("경조사",G162)))</formula>
    </cfRule>
    <cfRule type="containsText" dxfId="959" priority="1406" operator="containsText" text="반차">
      <formula>NOT(ISERROR(SEARCH("반차",G162)))</formula>
    </cfRule>
    <cfRule type="containsText" dxfId="958" priority="1408" operator="containsText" text="생차">
      <formula>NOT(ISERROR(SEARCH("생차",G162)))</formula>
    </cfRule>
  </conditionalFormatting>
  <conditionalFormatting sqref="G177:J177">
    <cfRule type="containsText" dxfId="957" priority="1309" operator="containsText" text="반차">
      <formula>NOT(ISERROR(SEARCH("반차",G177)))</formula>
    </cfRule>
    <cfRule type="containsText" dxfId="956" priority="1311" operator="containsText" text="생차">
      <formula>NOT(ISERROR(SEARCH("생차",G177)))</formula>
    </cfRule>
    <cfRule type="containsText" dxfId="955" priority="1310" operator="containsText" text="연차">
      <formula>NOT(ISERROR(SEARCH("연차",G177)))</formula>
    </cfRule>
    <cfRule type="containsText" dxfId="954" priority="1312" operator="containsText" text="잔업">
      <formula>NOT(ISERROR(SEARCH("잔업",G177)))</formula>
    </cfRule>
    <cfRule type="containsText" dxfId="953" priority="1308" operator="containsText" text="경조사">
      <formula>NOT(ISERROR(SEARCH("경조사",G177)))</formula>
    </cfRule>
  </conditionalFormatting>
  <conditionalFormatting sqref="G192:J192">
    <cfRule type="containsText" dxfId="952" priority="1215" operator="containsText" text="잔업">
      <formula>NOT(ISERROR(SEARCH("잔업",G192)))</formula>
    </cfRule>
    <cfRule type="containsText" dxfId="951" priority="1214" operator="containsText" text="생차">
      <formula>NOT(ISERROR(SEARCH("생차",G192)))</formula>
    </cfRule>
    <cfRule type="containsText" dxfId="950" priority="1213" operator="containsText" text="연차">
      <formula>NOT(ISERROR(SEARCH("연차",G192)))</formula>
    </cfRule>
    <cfRule type="containsText" dxfId="949" priority="1212" operator="containsText" text="반차">
      <formula>NOT(ISERROR(SEARCH("반차",G192)))</formula>
    </cfRule>
    <cfRule type="containsText" dxfId="948" priority="1211" operator="containsText" text="경조사">
      <formula>NOT(ISERROR(SEARCH("경조사",G192)))</formula>
    </cfRule>
  </conditionalFormatting>
  <conditionalFormatting sqref="G207:J207">
    <cfRule type="containsText" dxfId="947" priority="1116" operator="containsText" text="연차">
      <formula>NOT(ISERROR(SEARCH("연차",G207)))</formula>
    </cfRule>
    <cfRule type="containsText" dxfId="946" priority="1115" operator="containsText" text="반차">
      <formula>NOT(ISERROR(SEARCH("반차",G207)))</formula>
    </cfRule>
    <cfRule type="containsText" dxfId="945" priority="1117" operator="containsText" text="생차">
      <formula>NOT(ISERROR(SEARCH("생차",G207)))</formula>
    </cfRule>
    <cfRule type="containsText" dxfId="944" priority="1114" operator="containsText" text="경조사">
      <formula>NOT(ISERROR(SEARCH("경조사",G207)))</formula>
    </cfRule>
    <cfRule type="containsText" dxfId="943" priority="1118" operator="containsText" text="잔업">
      <formula>NOT(ISERROR(SEARCH("잔업",G207)))</formula>
    </cfRule>
  </conditionalFormatting>
  <conditionalFormatting sqref="G222:J222">
    <cfRule type="containsText" dxfId="942" priority="1020" operator="containsText" text="생차">
      <formula>NOT(ISERROR(SEARCH("생차",G222)))</formula>
    </cfRule>
    <cfRule type="containsText" dxfId="941" priority="1019" operator="containsText" text="연차">
      <formula>NOT(ISERROR(SEARCH("연차",G222)))</formula>
    </cfRule>
    <cfRule type="containsText" dxfId="940" priority="1018" operator="containsText" text="반차">
      <formula>NOT(ISERROR(SEARCH("반차",G222)))</formula>
    </cfRule>
    <cfRule type="containsText" dxfId="939" priority="1017" operator="containsText" text="경조사">
      <formula>NOT(ISERROR(SEARCH("경조사",G222)))</formula>
    </cfRule>
    <cfRule type="containsText" dxfId="938" priority="1021" operator="containsText" text="잔업">
      <formula>NOT(ISERROR(SEARCH("잔업",G222)))</formula>
    </cfRule>
  </conditionalFormatting>
  <conditionalFormatting sqref="G237:J237">
    <cfRule type="containsText" dxfId="937" priority="924" operator="containsText" text="잔업">
      <formula>NOT(ISERROR(SEARCH("잔업",G237)))</formula>
    </cfRule>
    <cfRule type="containsText" dxfId="936" priority="923" operator="containsText" text="생차">
      <formula>NOT(ISERROR(SEARCH("생차",G237)))</formula>
    </cfRule>
    <cfRule type="containsText" dxfId="935" priority="921" operator="containsText" text="반차">
      <formula>NOT(ISERROR(SEARCH("반차",G237)))</formula>
    </cfRule>
    <cfRule type="containsText" dxfId="934" priority="920" operator="containsText" text="경조사">
      <formula>NOT(ISERROR(SEARCH("경조사",G237)))</formula>
    </cfRule>
    <cfRule type="containsText" dxfId="933" priority="922" operator="containsText" text="연차">
      <formula>NOT(ISERROR(SEARCH("연차",G237)))</formula>
    </cfRule>
  </conditionalFormatting>
  <conditionalFormatting sqref="G252:J252">
    <cfRule type="containsText" dxfId="932" priority="824" operator="containsText" text="반차">
      <formula>NOT(ISERROR(SEARCH("반차",G252)))</formula>
    </cfRule>
    <cfRule type="containsText" dxfId="931" priority="825" operator="containsText" text="연차">
      <formula>NOT(ISERROR(SEARCH("연차",G252)))</formula>
    </cfRule>
    <cfRule type="containsText" dxfId="930" priority="826" operator="containsText" text="생차">
      <formula>NOT(ISERROR(SEARCH("생차",G252)))</formula>
    </cfRule>
    <cfRule type="containsText" dxfId="929" priority="827" operator="containsText" text="잔업">
      <formula>NOT(ISERROR(SEARCH("잔업",G252)))</formula>
    </cfRule>
    <cfRule type="containsText" dxfId="928" priority="823" operator="containsText" text="경조사">
      <formula>NOT(ISERROR(SEARCH("경조사",G252)))</formula>
    </cfRule>
  </conditionalFormatting>
  <conditionalFormatting sqref="G267:J267">
    <cfRule type="containsText" dxfId="927" priority="728" operator="containsText" text="연차">
      <formula>NOT(ISERROR(SEARCH("연차",G267)))</formula>
    </cfRule>
    <cfRule type="containsText" dxfId="926" priority="729" operator="containsText" text="생차">
      <formula>NOT(ISERROR(SEARCH("생차",G267)))</formula>
    </cfRule>
    <cfRule type="containsText" dxfId="925" priority="730" operator="containsText" text="잔업">
      <formula>NOT(ISERROR(SEARCH("잔업",G267)))</formula>
    </cfRule>
    <cfRule type="containsText" dxfId="924" priority="726" operator="containsText" text="경조사">
      <formula>NOT(ISERROR(SEARCH("경조사",G267)))</formula>
    </cfRule>
    <cfRule type="containsText" dxfId="923" priority="727" operator="containsText" text="반차">
      <formula>NOT(ISERROR(SEARCH("반차",G267)))</formula>
    </cfRule>
  </conditionalFormatting>
  <conditionalFormatting sqref="G282:J282">
    <cfRule type="containsText" dxfId="922" priority="630" operator="containsText" text="반차">
      <formula>NOT(ISERROR(SEARCH("반차",G282)))</formula>
    </cfRule>
    <cfRule type="containsText" dxfId="921" priority="629" operator="containsText" text="경조사">
      <formula>NOT(ISERROR(SEARCH("경조사",G282)))</formula>
    </cfRule>
    <cfRule type="containsText" dxfId="920" priority="632" operator="containsText" text="생차">
      <formula>NOT(ISERROR(SEARCH("생차",G282)))</formula>
    </cfRule>
    <cfRule type="containsText" dxfId="919" priority="633" operator="containsText" text="잔업">
      <formula>NOT(ISERROR(SEARCH("잔업",G282)))</formula>
    </cfRule>
    <cfRule type="containsText" dxfId="918" priority="631" operator="containsText" text="연차">
      <formula>NOT(ISERROR(SEARCH("연차",G282)))</formula>
    </cfRule>
  </conditionalFormatting>
  <conditionalFormatting sqref="G297:J297">
    <cfRule type="containsText" dxfId="917" priority="536" operator="containsText" text="잔업">
      <formula>NOT(ISERROR(SEARCH("잔업",G297)))</formula>
    </cfRule>
    <cfRule type="containsText" dxfId="916" priority="535" operator="containsText" text="생차">
      <formula>NOT(ISERROR(SEARCH("생차",G297)))</formula>
    </cfRule>
    <cfRule type="containsText" dxfId="915" priority="534" operator="containsText" text="연차">
      <formula>NOT(ISERROR(SEARCH("연차",G297)))</formula>
    </cfRule>
    <cfRule type="containsText" dxfId="914" priority="533" operator="containsText" text="반차">
      <formula>NOT(ISERROR(SEARCH("반차",G297)))</formula>
    </cfRule>
    <cfRule type="containsText" dxfId="913" priority="532" operator="containsText" text="경조사">
      <formula>NOT(ISERROR(SEARCH("경조사",G297)))</formula>
    </cfRule>
  </conditionalFormatting>
  <conditionalFormatting sqref="G312:J312">
    <cfRule type="containsText" dxfId="912" priority="435" operator="containsText" text="경조사">
      <formula>NOT(ISERROR(SEARCH("경조사",G312)))</formula>
    </cfRule>
    <cfRule type="containsText" dxfId="911" priority="436" operator="containsText" text="반차">
      <formula>NOT(ISERROR(SEARCH("반차",G312)))</formula>
    </cfRule>
    <cfRule type="containsText" dxfId="910" priority="437" operator="containsText" text="연차">
      <formula>NOT(ISERROR(SEARCH("연차",G312)))</formula>
    </cfRule>
    <cfRule type="containsText" dxfId="909" priority="438" operator="containsText" text="생차">
      <formula>NOT(ISERROR(SEARCH("생차",G312)))</formula>
    </cfRule>
    <cfRule type="containsText" dxfId="908" priority="439" operator="containsText" text="잔업">
      <formula>NOT(ISERROR(SEARCH("잔업",G312)))</formula>
    </cfRule>
  </conditionalFormatting>
  <conditionalFormatting sqref="G327:J327">
    <cfRule type="containsText" dxfId="907" priority="341" operator="containsText" text="생차">
      <formula>NOT(ISERROR(SEARCH("생차",G327)))</formula>
    </cfRule>
    <cfRule type="containsText" dxfId="906" priority="340" operator="containsText" text="연차">
      <formula>NOT(ISERROR(SEARCH("연차",G327)))</formula>
    </cfRule>
    <cfRule type="containsText" dxfId="905" priority="342" operator="containsText" text="잔업">
      <formula>NOT(ISERROR(SEARCH("잔업",G327)))</formula>
    </cfRule>
    <cfRule type="containsText" dxfId="904" priority="339" operator="containsText" text="반차">
      <formula>NOT(ISERROR(SEARCH("반차",G327)))</formula>
    </cfRule>
    <cfRule type="containsText" dxfId="903" priority="338" operator="containsText" text="경조사">
      <formula>NOT(ISERROR(SEARCH("경조사",G327)))</formula>
    </cfRule>
  </conditionalFormatting>
  <conditionalFormatting sqref="G342:J342">
    <cfRule type="containsText" dxfId="902" priority="245" operator="containsText" text="잔업">
      <formula>NOT(ISERROR(SEARCH("잔업",G342)))</formula>
    </cfRule>
    <cfRule type="containsText" dxfId="901" priority="244" operator="containsText" text="생차">
      <formula>NOT(ISERROR(SEARCH("생차",G342)))</formula>
    </cfRule>
    <cfRule type="containsText" dxfId="900" priority="242" operator="containsText" text="반차">
      <formula>NOT(ISERROR(SEARCH("반차",G342)))</formula>
    </cfRule>
    <cfRule type="containsText" dxfId="899" priority="243" operator="containsText" text="연차">
      <formula>NOT(ISERROR(SEARCH("연차",G342)))</formula>
    </cfRule>
    <cfRule type="containsText" dxfId="898" priority="241" operator="containsText" text="경조사">
      <formula>NOT(ISERROR(SEARCH("경조사",G342)))</formula>
    </cfRule>
  </conditionalFormatting>
  <conditionalFormatting sqref="G357:J357">
    <cfRule type="containsText" dxfId="897" priority="144" operator="containsText" text="경조사">
      <formula>NOT(ISERROR(SEARCH("경조사",G357)))</formula>
    </cfRule>
    <cfRule type="containsText" dxfId="896" priority="148" operator="containsText" text="잔업">
      <formula>NOT(ISERROR(SEARCH("잔업",G357)))</formula>
    </cfRule>
    <cfRule type="containsText" dxfId="895" priority="145" operator="containsText" text="반차">
      <formula>NOT(ISERROR(SEARCH("반차",G357)))</formula>
    </cfRule>
    <cfRule type="containsText" dxfId="894" priority="146" operator="containsText" text="연차">
      <formula>NOT(ISERROR(SEARCH("연차",G357)))</formula>
    </cfRule>
    <cfRule type="containsText" dxfId="893" priority="147" operator="containsText" text="생차">
      <formula>NOT(ISERROR(SEARCH("생차",G357)))</formula>
    </cfRule>
  </conditionalFormatting>
  <conditionalFormatting sqref="G372:J372">
    <cfRule type="containsText" dxfId="892" priority="49" operator="containsText" text="연차">
      <formula>NOT(ISERROR(SEARCH("연차",G372)))</formula>
    </cfRule>
    <cfRule type="containsText" dxfId="891" priority="50" operator="containsText" text="생차">
      <formula>NOT(ISERROR(SEARCH("생차",G372)))</formula>
    </cfRule>
    <cfRule type="containsText" dxfId="890" priority="51" operator="containsText" text="잔업">
      <formula>NOT(ISERROR(SEARCH("잔업",G372)))</formula>
    </cfRule>
    <cfRule type="containsText" dxfId="889" priority="48" operator="containsText" text="반차">
      <formula>NOT(ISERROR(SEARCH("반차",G372)))</formula>
    </cfRule>
    <cfRule type="containsText" dxfId="888" priority="47" operator="containsText" text="경조사">
      <formula>NOT(ISERROR(SEARCH("경조사",G372)))</formula>
    </cfRule>
  </conditionalFormatting>
  <conditionalFormatting sqref="H4:J4">
    <cfRule type="containsText" dxfId="887" priority="2842" operator="containsText" text="잔업">
      <formula>NOT(ISERROR(SEARCH("잔업",H4)))</formula>
    </cfRule>
    <cfRule type="containsText" dxfId="886" priority="2645" operator="containsText" text="생차">
      <formula>NOT(ISERROR(SEARCH("생차",H4)))</formula>
    </cfRule>
    <cfRule type="containsText" dxfId="885" priority="2644" operator="containsText" text="연차">
      <formula>NOT(ISERROR(SEARCH("연차",H4)))</formula>
    </cfRule>
  </conditionalFormatting>
  <conditionalFormatting sqref="H21:J21">
    <cfRule type="containsText" dxfId="884" priority="2338" operator="containsText" text="생차">
      <formula>NOT(ISERROR(SEARCH("생차",H21)))</formula>
    </cfRule>
    <cfRule type="containsText" dxfId="883" priority="2337" operator="containsText" text="연차">
      <formula>NOT(ISERROR(SEARCH("연차",H21)))</formula>
    </cfRule>
    <cfRule type="containsText" dxfId="882" priority="2370" operator="containsText" text="잔업">
      <formula>NOT(ISERROR(SEARCH("잔업",H21)))</formula>
    </cfRule>
  </conditionalFormatting>
  <conditionalFormatting sqref="J3">
    <cfRule type="containsText" dxfId="881" priority="2674" operator="containsText" text="생차">
      <formula>NOT(ISERROR(SEARCH("생차",J3)))</formula>
    </cfRule>
    <cfRule type="containsText" dxfId="880" priority="2672" operator="containsText" text="반차">
      <formula>NOT(ISERROR(SEARCH("반차",J3)))</formula>
    </cfRule>
    <cfRule type="containsText" dxfId="879" priority="2673" operator="containsText" text="연차">
      <formula>NOT(ISERROR(SEARCH("연차",J3)))</formula>
    </cfRule>
    <cfRule type="containsText" dxfId="878" priority="2671" operator="containsText" text="경조사">
      <formula>NOT(ISERROR(SEARCH("경조사",J3)))</formula>
    </cfRule>
  </conditionalFormatting>
  <conditionalFormatting sqref="J4">
    <cfRule type="containsText" dxfId="877" priority="2491" operator="containsText" text="연차">
      <formula>NOT(ISERROR(SEARCH("연차",J4)))</formula>
    </cfRule>
    <cfRule type="containsText" dxfId="876" priority="2490" operator="containsText" text="반차">
      <formula>NOT(ISERROR(SEARCH("반차",J4)))</formula>
    </cfRule>
    <cfRule type="containsText" dxfId="875" priority="2489" operator="containsText" text="경조사">
      <formula>NOT(ISERROR(SEARCH("경조사",J4)))</formula>
    </cfRule>
    <cfRule type="containsText" dxfId="874" priority="2488" operator="containsText" text="특근">
      <formula>NOT(ISERROR(SEARCH("특근",J4)))</formula>
    </cfRule>
    <cfRule type="containsText" dxfId="873" priority="2492" operator="containsText" text="생차">
      <formula>NOT(ISERROR(SEARCH("생차",J4)))</formula>
    </cfRule>
  </conditionalFormatting>
  <conditionalFormatting sqref="J20">
    <cfRule type="containsText" dxfId="872" priority="2364" operator="containsText" text="경조사">
      <formula>NOT(ISERROR(SEARCH("경조사",J20)))</formula>
    </cfRule>
    <cfRule type="containsText" dxfId="871" priority="2365" operator="containsText" text="반차">
      <formula>NOT(ISERROR(SEARCH("반차",J20)))</formula>
    </cfRule>
    <cfRule type="containsText" dxfId="870" priority="2366" operator="containsText" text="연차">
      <formula>NOT(ISERROR(SEARCH("연차",J20)))</formula>
    </cfRule>
    <cfRule type="containsText" dxfId="869" priority="2367" operator="containsText" text="생차">
      <formula>NOT(ISERROR(SEARCH("생차",J20)))</formula>
    </cfRule>
  </conditionalFormatting>
  <conditionalFormatting sqref="J21">
    <cfRule type="containsText" dxfId="868" priority="2303" operator="containsText" text="특근">
      <formula>NOT(ISERROR(SEARCH("특근",J21)))</formula>
    </cfRule>
    <cfRule type="containsText" dxfId="867" priority="2304" operator="containsText" text="경조사">
      <formula>NOT(ISERROR(SEARCH("경조사",J21)))</formula>
    </cfRule>
    <cfRule type="containsText" dxfId="866" priority="2305" operator="containsText" text="반차">
      <formula>NOT(ISERROR(SEARCH("반차",J21)))</formula>
    </cfRule>
    <cfRule type="containsText" dxfId="865" priority="2306" operator="containsText" text="연차">
      <formula>NOT(ISERROR(SEARCH("연차",J21)))</formula>
    </cfRule>
    <cfRule type="containsText" dxfId="864" priority="2307" operator="containsText" text="생차">
      <formula>NOT(ISERROR(SEARCH("생차",J21)))</formula>
    </cfRule>
  </conditionalFormatting>
  <conditionalFormatting sqref="J3:L3">
    <cfRule type="containsText" dxfId="863" priority="2675" operator="containsText" text="잔업">
      <formula>NOT(ISERROR(SEARCH("잔업",J3)))</formula>
    </cfRule>
  </conditionalFormatting>
  <conditionalFormatting sqref="J20:L20">
    <cfRule type="containsText" dxfId="862" priority="2368" operator="containsText" text="잔업">
      <formula>NOT(ISERROR(SEARCH("잔업",J20)))</formula>
    </cfRule>
  </conditionalFormatting>
  <conditionalFormatting sqref="K14:K15">
    <cfRule type="containsText" dxfId="861" priority="2954" operator="containsText" text="생차">
      <formula>NOT(ISERROR(SEARCH("생차",K14)))</formula>
    </cfRule>
    <cfRule type="containsText" dxfId="860" priority="2955" operator="containsText" text="잔업">
      <formula>NOT(ISERROR(SEARCH("잔업",K14)))</formula>
    </cfRule>
  </conditionalFormatting>
  <conditionalFormatting sqref="K16">
    <cfRule type="containsText" dxfId="859" priority="2950" operator="containsText" text="잔업">
      <formula>NOT(ISERROR(SEARCH("잔업",K16)))</formula>
    </cfRule>
    <cfRule type="containsText" dxfId="858" priority="2949" operator="containsText" text="생차">
      <formula>NOT(ISERROR(SEARCH("생차",K16)))</formula>
    </cfRule>
  </conditionalFormatting>
  <conditionalFormatting sqref="K31:K32">
    <cfRule type="containsText" dxfId="857" priority="2410" operator="containsText" text="잔업">
      <formula>NOT(ISERROR(SEARCH("잔업",K31)))</formula>
    </cfRule>
  </conditionalFormatting>
  <conditionalFormatting sqref="K33">
    <cfRule type="containsText" dxfId="856" priority="2405" operator="containsText" text="잔업">
      <formula>NOT(ISERROR(SEARCH("잔업",K33)))</formula>
    </cfRule>
  </conditionalFormatting>
  <conditionalFormatting sqref="K3:L4">
    <cfRule type="containsText" dxfId="855" priority="2483" operator="containsText" text="특근">
      <formula>NOT(ISERROR(SEARCH("특근",K3)))</formula>
    </cfRule>
    <cfRule type="containsText" dxfId="854" priority="2487" operator="containsText" text="생차">
      <formula>NOT(ISERROR(SEARCH("생차",K3)))</formula>
    </cfRule>
    <cfRule type="containsText" dxfId="853" priority="2486" operator="containsText" text="연차">
      <formula>NOT(ISERROR(SEARCH("연차",K3)))</formula>
    </cfRule>
    <cfRule type="containsText" dxfId="852" priority="2485" operator="containsText" text="반차">
      <formula>NOT(ISERROR(SEARCH("반차",K3)))</formula>
    </cfRule>
    <cfRule type="containsText" dxfId="851" priority="2484" operator="containsText" text="경조사">
      <formula>NOT(ISERROR(SEARCH("경조사",K3)))</formula>
    </cfRule>
  </conditionalFormatting>
  <conditionalFormatting sqref="K10:L10">
    <cfRule type="containsText" dxfId="850" priority="2417" operator="containsText" text="특근">
      <formula>NOT(ISERROR(SEARCH("특근",K10)))</formula>
    </cfRule>
  </conditionalFormatting>
  <conditionalFormatting sqref="K20:L21">
    <cfRule type="containsText" dxfId="849" priority="2302" operator="containsText" text="생차">
      <formula>NOT(ISERROR(SEARCH("생차",K20)))</formula>
    </cfRule>
    <cfRule type="containsText" dxfId="848" priority="2301" operator="containsText" text="연차">
      <formula>NOT(ISERROR(SEARCH("연차",K20)))</formula>
    </cfRule>
    <cfRule type="containsText" dxfId="847" priority="2300" operator="containsText" text="반차">
      <formula>NOT(ISERROR(SEARCH("반차",K20)))</formula>
    </cfRule>
    <cfRule type="containsText" dxfId="846" priority="2299" operator="containsText" text="경조사">
      <formula>NOT(ISERROR(SEARCH("경조사",K20)))</formula>
    </cfRule>
    <cfRule type="containsText" dxfId="845" priority="2298" operator="containsText" text="특근">
      <formula>NOT(ISERROR(SEARCH("특근",K20)))</formula>
    </cfRule>
  </conditionalFormatting>
  <conditionalFormatting sqref="K27:L27">
    <cfRule type="containsText" dxfId="844" priority="2232" operator="containsText" text="특근">
      <formula>NOT(ISERROR(SEARCH("특근",K27)))</formula>
    </cfRule>
  </conditionalFormatting>
  <conditionalFormatting sqref="K43:L43">
    <cfRule type="containsText" dxfId="843" priority="2147" operator="containsText" text="특근">
      <formula>NOT(ISERROR(SEARCH("특근",K43)))</formula>
    </cfRule>
  </conditionalFormatting>
  <conditionalFormatting sqref="K58:L58">
    <cfRule type="containsText" dxfId="842" priority="2050" operator="containsText" text="특근">
      <formula>NOT(ISERROR(SEARCH("특근",K58)))</formula>
    </cfRule>
  </conditionalFormatting>
  <conditionalFormatting sqref="K73:L73">
    <cfRule type="containsText" dxfId="841" priority="1953" operator="containsText" text="특근">
      <formula>NOT(ISERROR(SEARCH("특근",K73)))</formula>
    </cfRule>
  </conditionalFormatting>
  <conditionalFormatting sqref="K88:L88">
    <cfRule type="containsText" dxfId="840" priority="1856" operator="containsText" text="특근">
      <formula>NOT(ISERROR(SEARCH("특근",K88)))</formula>
    </cfRule>
  </conditionalFormatting>
  <conditionalFormatting sqref="K103:L103">
    <cfRule type="containsText" dxfId="839" priority="1759" operator="containsText" text="특근">
      <formula>NOT(ISERROR(SEARCH("특근",K103)))</formula>
    </cfRule>
  </conditionalFormatting>
  <conditionalFormatting sqref="K118:L118">
    <cfRule type="containsText" dxfId="838" priority="1662" operator="containsText" text="특근">
      <formula>NOT(ISERROR(SEARCH("특근",K118)))</formula>
    </cfRule>
  </conditionalFormatting>
  <conditionalFormatting sqref="K133:L133">
    <cfRule type="containsText" dxfId="837" priority="1565" operator="containsText" text="특근">
      <formula>NOT(ISERROR(SEARCH("특근",K133)))</formula>
    </cfRule>
  </conditionalFormatting>
  <conditionalFormatting sqref="K148:L148">
    <cfRule type="containsText" dxfId="836" priority="1468" operator="containsText" text="특근">
      <formula>NOT(ISERROR(SEARCH("특근",K148)))</formula>
    </cfRule>
  </conditionalFormatting>
  <conditionalFormatting sqref="K163:L163">
    <cfRule type="containsText" dxfId="835" priority="1371" operator="containsText" text="특근">
      <formula>NOT(ISERROR(SEARCH("특근",K163)))</formula>
    </cfRule>
  </conditionalFormatting>
  <conditionalFormatting sqref="K178:L178">
    <cfRule type="containsText" dxfId="834" priority="1274" operator="containsText" text="특근">
      <formula>NOT(ISERROR(SEARCH("특근",K178)))</formula>
    </cfRule>
  </conditionalFormatting>
  <conditionalFormatting sqref="K193:L193">
    <cfRule type="containsText" dxfId="833" priority="1177" operator="containsText" text="특근">
      <formula>NOT(ISERROR(SEARCH("특근",K193)))</formula>
    </cfRule>
  </conditionalFormatting>
  <conditionalFormatting sqref="K208:L208">
    <cfRule type="containsText" dxfId="832" priority="1080" operator="containsText" text="특근">
      <formula>NOT(ISERROR(SEARCH("특근",K208)))</formula>
    </cfRule>
  </conditionalFormatting>
  <conditionalFormatting sqref="K223:L223">
    <cfRule type="containsText" dxfId="831" priority="983" operator="containsText" text="특근">
      <formula>NOT(ISERROR(SEARCH("특근",K223)))</formula>
    </cfRule>
  </conditionalFormatting>
  <conditionalFormatting sqref="K238:L238">
    <cfRule type="containsText" dxfId="830" priority="886" operator="containsText" text="특근">
      <formula>NOT(ISERROR(SEARCH("특근",K238)))</formula>
    </cfRule>
  </conditionalFormatting>
  <conditionalFormatting sqref="K253:L253">
    <cfRule type="containsText" dxfId="829" priority="789" operator="containsText" text="특근">
      <formula>NOT(ISERROR(SEARCH("특근",K253)))</formula>
    </cfRule>
  </conditionalFormatting>
  <conditionalFormatting sqref="K268:L268">
    <cfRule type="containsText" dxfId="828" priority="692" operator="containsText" text="특근">
      <formula>NOT(ISERROR(SEARCH("특근",K268)))</formula>
    </cfRule>
  </conditionalFormatting>
  <conditionalFormatting sqref="K283:L283">
    <cfRule type="containsText" dxfId="827" priority="595" operator="containsText" text="특근">
      <formula>NOT(ISERROR(SEARCH("특근",K283)))</formula>
    </cfRule>
  </conditionalFormatting>
  <conditionalFormatting sqref="K298:L298">
    <cfRule type="containsText" dxfId="826" priority="498" operator="containsText" text="특근">
      <formula>NOT(ISERROR(SEARCH("특근",K298)))</formula>
    </cfRule>
  </conditionalFormatting>
  <conditionalFormatting sqref="K313:L313">
    <cfRule type="containsText" dxfId="825" priority="401" operator="containsText" text="특근">
      <formula>NOT(ISERROR(SEARCH("특근",K313)))</formula>
    </cfRule>
  </conditionalFormatting>
  <conditionalFormatting sqref="K328:L328">
    <cfRule type="containsText" dxfId="824" priority="304" operator="containsText" text="특근">
      <formula>NOT(ISERROR(SEARCH("특근",K328)))</formula>
    </cfRule>
  </conditionalFormatting>
  <conditionalFormatting sqref="K343:L343">
    <cfRule type="containsText" dxfId="823" priority="207" operator="containsText" text="특근">
      <formula>NOT(ISERROR(SEARCH("특근",K343)))</formula>
    </cfRule>
  </conditionalFormatting>
  <conditionalFormatting sqref="K358:L358">
    <cfRule type="containsText" dxfId="822" priority="110" operator="containsText" text="특근">
      <formula>NOT(ISERROR(SEARCH("특근",K358)))</formula>
    </cfRule>
  </conditionalFormatting>
  <conditionalFormatting sqref="K373:L373">
    <cfRule type="containsText" dxfId="821" priority="13" operator="containsText" text="특근">
      <formula>NOT(ISERROR(SEARCH("특근",K373)))</formula>
    </cfRule>
  </conditionalFormatting>
  <conditionalFormatting sqref="K10:Q10">
    <cfRule type="containsText" dxfId="820" priority="2421" operator="containsText" text="생차">
      <formula>NOT(ISERROR(SEARCH("생차",K10)))</formula>
    </cfRule>
    <cfRule type="containsText" dxfId="819" priority="2418" operator="containsText" text="경조사">
      <formula>NOT(ISERROR(SEARCH("경조사",K10)))</formula>
    </cfRule>
    <cfRule type="containsText" dxfId="818" priority="2419" operator="containsText" text="반차">
      <formula>NOT(ISERROR(SEARCH("반차",K10)))</formula>
    </cfRule>
    <cfRule type="containsText" dxfId="817" priority="2420" operator="containsText" text="연차">
      <formula>NOT(ISERROR(SEARCH("연차",K10)))</formula>
    </cfRule>
    <cfRule type="containsText" dxfId="816" priority="2422" operator="containsText" text="잔업">
      <formula>NOT(ISERROR(SEARCH("잔업",K10)))</formula>
    </cfRule>
  </conditionalFormatting>
  <conditionalFormatting sqref="K27:Q27">
    <cfRule type="containsText" dxfId="815" priority="2233" operator="containsText" text="경조사">
      <formula>NOT(ISERROR(SEARCH("경조사",K27)))</formula>
    </cfRule>
    <cfRule type="containsText" dxfId="814" priority="2234" operator="containsText" text="반차">
      <formula>NOT(ISERROR(SEARCH("반차",K27)))</formula>
    </cfRule>
    <cfRule type="containsText" dxfId="813" priority="2235" operator="containsText" text="연차">
      <formula>NOT(ISERROR(SEARCH("연차",K27)))</formula>
    </cfRule>
    <cfRule type="containsText" dxfId="812" priority="2236" operator="containsText" text="생차">
      <formula>NOT(ISERROR(SEARCH("생차",K27)))</formula>
    </cfRule>
    <cfRule type="containsText" dxfId="811" priority="2237" operator="containsText" text="잔업">
      <formula>NOT(ISERROR(SEARCH("잔업",K27)))</formula>
    </cfRule>
  </conditionalFormatting>
  <conditionalFormatting sqref="K43:Q43">
    <cfRule type="containsText" dxfId="810" priority="2148" operator="containsText" text="경조사">
      <formula>NOT(ISERROR(SEARCH("경조사",K43)))</formula>
    </cfRule>
    <cfRule type="containsText" dxfId="809" priority="2149" operator="containsText" text="반차">
      <formula>NOT(ISERROR(SEARCH("반차",K43)))</formula>
    </cfRule>
    <cfRule type="containsText" dxfId="808" priority="2152" operator="containsText" text="잔업">
      <formula>NOT(ISERROR(SEARCH("잔업",K43)))</formula>
    </cfRule>
    <cfRule type="containsText" dxfId="807" priority="2151" operator="containsText" text="생차">
      <formula>NOT(ISERROR(SEARCH("생차",K43)))</formula>
    </cfRule>
    <cfRule type="containsText" dxfId="806" priority="2150" operator="containsText" text="연차">
      <formula>NOT(ISERROR(SEARCH("연차",K43)))</formula>
    </cfRule>
  </conditionalFormatting>
  <conditionalFormatting sqref="K58:Q58">
    <cfRule type="containsText" dxfId="805" priority="2054" operator="containsText" text="생차">
      <formula>NOT(ISERROR(SEARCH("생차",K58)))</formula>
    </cfRule>
    <cfRule type="containsText" dxfId="804" priority="2055" operator="containsText" text="잔업">
      <formula>NOT(ISERROR(SEARCH("잔업",K58)))</formula>
    </cfRule>
    <cfRule type="containsText" dxfId="803" priority="2052" operator="containsText" text="반차">
      <formula>NOT(ISERROR(SEARCH("반차",K58)))</formula>
    </cfRule>
    <cfRule type="containsText" dxfId="802" priority="2051" operator="containsText" text="경조사">
      <formula>NOT(ISERROR(SEARCH("경조사",K58)))</formula>
    </cfRule>
    <cfRule type="containsText" dxfId="801" priority="2053" operator="containsText" text="연차">
      <formula>NOT(ISERROR(SEARCH("연차",K58)))</formula>
    </cfRule>
  </conditionalFormatting>
  <conditionalFormatting sqref="K73:Q73">
    <cfRule type="containsText" dxfId="800" priority="1954" operator="containsText" text="경조사">
      <formula>NOT(ISERROR(SEARCH("경조사",K73)))</formula>
    </cfRule>
    <cfRule type="containsText" dxfId="799" priority="1958" operator="containsText" text="잔업">
      <formula>NOT(ISERROR(SEARCH("잔업",K73)))</formula>
    </cfRule>
    <cfRule type="containsText" dxfId="798" priority="1957" operator="containsText" text="생차">
      <formula>NOT(ISERROR(SEARCH("생차",K73)))</formula>
    </cfRule>
    <cfRule type="containsText" dxfId="797" priority="1956" operator="containsText" text="연차">
      <formula>NOT(ISERROR(SEARCH("연차",K73)))</formula>
    </cfRule>
    <cfRule type="containsText" dxfId="796" priority="1955" operator="containsText" text="반차">
      <formula>NOT(ISERROR(SEARCH("반차",K73)))</formula>
    </cfRule>
  </conditionalFormatting>
  <conditionalFormatting sqref="K88:Q88">
    <cfRule type="containsText" dxfId="795" priority="1861" operator="containsText" text="잔업">
      <formula>NOT(ISERROR(SEARCH("잔업",K88)))</formula>
    </cfRule>
    <cfRule type="containsText" dxfId="794" priority="1857" operator="containsText" text="경조사">
      <formula>NOT(ISERROR(SEARCH("경조사",K88)))</formula>
    </cfRule>
    <cfRule type="containsText" dxfId="793" priority="1858" operator="containsText" text="반차">
      <formula>NOT(ISERROR(SEARCH("반차",K88)))</formula>
    </cfRule>
    <cfRule type="containsText" dxfId="792" priority="1859" operator="containsText" text="연차">
      <formula>NOT(ISERROR(SEARCH("연차",K88)))</formula>
    </cfRule>
    <cfRule type="containsText" dxfId="791" priority="1860" operator="containsText" text="생차">
      <formula>NOT(ISERROR(SEARCH("생차",K88)))</formula>
    </cfRule>
  </conditionalFormatting>
  <conditionalFormatting sqref="K103:Q103">
    <cfRule type="containsText" dxfId="790" priority="1764" operator="containsText" text="잔업">
      <formula>NOT(ISERROR(SEARCH("잔업",K103)))</formula>
    </cfRule>
    <cfRule type="containsText" dxfId="789" priority="1763" operator="containsText" text="생차">
      <formula>NOT(ISERROR(SEARCH("생차",K103)))</formula>
    </cfRule>
    <cfRule type="containsText" dxfId="788" priority="1762" operator="containsText" text="연차">
      <formula>NOT(ISERROR(SEARCH("연차",K103)))</formula>
    </cfRule>
    <cfRule type="containsText" dxfId="787" priority="1761" operator="containsText" text="반차">
      <formula>NOT(ISERROR(SEARCH("반차",K103)))</formula>
    </cfRule>
    <cfRule type="containsText" dxfId="786" priority="1760" operator="containsText" text="경조사">
      <formula>NOT(ISERROR(SEARCH("경조사",K103)))</formula>
    </cfRule>
  </conditionalFormatting>
  <conditionalFormatting sqref="K118:Q118">
    <cfRule type="containsText" dxfId="785" priority="1667" operator="containsText" text="잔업">
      <formula>NOT(ISERROR(SEARCH("잔업",K118)))</formula>
    </cfRule>
    <cfRule type="containsText" dxfId="784" priority="1665" operator="containsText" text="연차">
      <formula>NOT(ISERROR(SEARCH("연차",K118)))</formula>
    </cfRule>
    <cfRule type="containsText" dxfId="783" priority="1664" operator="containsText" text="반차">
      <formula>NOT(ISERROR(SEARCH("반차",K118)))</formula>
    </cfRule>
    <cfRule type="containsText" dxfId="782" priority="1666" operator="containsText" text="생차">
      <formula>NOT(ISERROR(SEARCH("생차",K118)))</formula>
    </cfRule>
    <cfRule type="containsText" dxfId="781" priority="1663" operator="containsText" text="경조사">
      <formula>NOT(ISERROR(SEARCH("경조사",K118)))</formula>
    </cfRule>
  </conditionalFormatting>
  <conditionalFormatting sqref="K133:Q133">
    <cfRule type="containsText" dxfId="780" priority="1569" operator="containsText" text="생차">
      <formula>NOT(ISERROR(SEARCH("생차",K133)))</formula>
    </cfRule>
    <cfRule type="containsText" dxfId="779" priority="1570" operator="containsText" text="잔업">
      <formula>NOT(ISERROR(SEARCH("잔업",K133)))</formula>
    </cfRule>
    <cfRule type="containsText" dxfId="778" priority="1567" operator="containsText" text="반차">
      <formula>NOT(ISERROR(SEARCH("반차",K133)))</formula>
    </cfRule>
    <cfRule type="containsText" dxfId="777" priority="1566" operator="containsText" text="경조사">
      <formula>NOT(ISERROR(SEARCH("경조사",K133)))</formula>
    </cfRule>
    <cfRule type="containsText" dxfId="776" priority="1568" operator="containsText" text="연차">
      <formula>NOT(ISERROR(SEARCH("연차",K133)))</formula>
    </cfRule>
  </conditionalFormatting>
  <conditionalFormatting sqref="K148:Q148">
    <cfRule type="containsText" dxfId="775" priority="1473" operator="containsText" text="잔업">
      <formula>NOT(ISERROR(SEARCH("잔업",K148)))</formula>
    </cfRule>
    <cfRule type="containsText" dxfId="774" priority="1472" operator="containsText" text="생차">
      <formula>NOT(ISERROR(SEARCH("생차",K148)))</formula>
    </cfRule>
    <cfRule type="containsText" dxfId="773" priority="1470" operator="containsText" text="반차">
      <formula>NOT(ISERROR(SEARCH("반차",K148)))</formula>
    </cfRule>
    <cfRule type="containsText" dxfId="772" priority="1471" operator="containsText" text="연차">
      <formula>NOT(ISERROR(SEARCH("연차",K148)))</formula>
    </cfRule>
    <cfRule type="containsText" dxfId="771" priority="1469" operator="containsText" text="경조사">
      <formula>NOT(ISERROR(SEARCH("경조사",K148)))</formula>
    </cfRule>
  </conditionalFormatting>
  <conditionalFormatting sqref="K163:Q163">
    <cfRule type="containsText" dxfId="770" priority="1372" operator="containsText" text="경조사">
      <formula>NOT(ISERROR(SEARCH("경조사",K163)))</formula>
    </cfRule>
    <cfRule type="containsText" dxfId="769" priority="1376" operator="containsText" text="잔업">
      <formula>NOT(ISERROR(SEARCH("잔업",K163)))</formula>
    </cfRule>
    <cfRule type="containsText" dxfId="768" priority="1373" operator="containsText" text="반차">
      <formula>NOT(ISERROR(SEARCH("반차",K163)))</formula>
    </cfRule>
    <cfRule type="containsText" dxfId="767" priority="1374" operator="containsText" text="연차">
      <formula>NOT(ISERROR(SEARCH("연차",K163)))</formula>
    </cfRule>
    <cfRule type="containsText" dxfId="766" priority="1375" operator="containsText" text="생차">
      <formula>NOT(ISERROR(SEARCH("생차",K163)))</formula>
    </cfRule>
  </conditionalFormatting>
  <conditionalFormatting sqref="K178:Q178">
    <cfRule type="containsText" dxfId="765" priority="1278" operator="containsText" text="생차">
      <formula>NOT(ISERROR(SEARCH("생차",K178)))</formula>
    </cfRule>
    <cfRule type="containsText" dxfId="764" priority="1277" operator="containsText" text="연차">
      <formula>NOT(ISERROR(SEARCH("연차",K178)))</formula>
    </cfRule>
    <cfRule type="containsText" dxfId="763" priority="1279" operator="containsText" text="잔업">
      <formula>NOT(ISERROR(SEARCH("잔업",K178)))</formula>
    </cfRule>
    <cfRule type="containsText" dxfId="762" priority="1275" operator="containsText" text="경조사">
      <formula>NOT(ISERROR(SEARCH("경조사",K178)))</formula>
    </cfRule>
    <cfRule type="containsText" dxfId="761" priority="1276" operator="containsText" text="반차">
      <formula>NOT(ISERROR(SEARCH("반차",K178)))</formula>
    </cfRule>
  </conditionalFormatting>
  <conditionalFormatting sqref="K193:Q193">
    <cfRule type="containsText" dxfId="760" priority="1179" operator="containsText" text="반차">
      <formula>NOT(ISERROR(SEARCH("반차",K193)))</formula>
    </cfRule>
    <cfRule type="containsText" dxfId="759" priority="1180" operator="containsText" text="연차">
      <formula>NOT(ISERROR(SEARCH("연차",K193)))</formula>
    </cfRule>
    <cfRule type="containsText" dxfId="758" priority="1178" operator="containsText" text="경조사">
      <formula>NOT(ISERROR(SEARCH("경조사",K193)))</formula>
    </cfRule>
    <cfRule type="containsText" dxfId="757" priority="1181" operator="containsText" text="생차">
      <formula>NOT(ISERROR(SEARCH("생차",K193)))</formula>
    </cfRule>
    <cfRule type="containsText" dxfId="756" priority="1182" operator="containsText" text="잔업">
      <formula>NOT(ISERROR(SEARCH("잔업",K193)))</formula>
    </cfRule>
  </conditionalFormatting>
  <conditionalFormatting sqref="K208:Q208">
    <cfRule type="containsText" dxfId="755" priority="1085" operator="containsText" text="잔업">
      <formula>NOT(ISERROR(SEARCH("잔업",K208)))</formula>
    </cfRule>
    <cfRule type="containsText" dxfId="754" priority="1081" operator="containsText" text="경조사">
      <formula>NOT(ISERROR(SEARCH("경조사",K208)))</formula>
    </cfRule>
    <cfRule type="containsText" dxfId="753" priority="1084" operator="containsText" text="생차">
      <formula>NOT(ISERROR(SEARCH("생차",K208)))</formula>
    </cfRule>
    <cfRule type="containsText" dxfId="752" priority="1083" operator="containsText" text="연차">
      <formula>NOT(ISERROR(SEARCH("연차",K208)))</formula>
    </cfRule>
    <cfRule type="containsText" dxfId="751" priority="1082" operator="containsText" text="반차">
      <formula>NOT(ISERROR(SEARCH("반차",K208)))</formula>
    </cfRule>
  </conditionalFormatting>
  <conditionalFormatting sqref="K223:Q223">
    <cfRule type="containsText" dxfId="750" priority="987" operator="containsText" text="생차">
      <formula>NOT(ISERROR(SEARCH("생차",K223)))</formula>
    </cfRule>
    <cfRule type="containsText" dxfId="749" priority="986" operator="containsText" text="연차">
      <formula>NOT(ISERROR(SEARCH("연차",K223)))</formula>
    </cfRule>
    <cfRule type="containsText" dxfId="748" priority="985" operator="containsText" text="반차">
      <formula>NOT(ISERROR(SEARCH("반차",K223)))</formula>
    </cfRule>
    <cfRule type="containsText" dxfId="747" priority="984" operator="containsText" text="경조사">
      <formula>NOT(ISERROR(SEARCH("경조사",K223)))</formula>
    </cfRule>
    <cfRule type="containsText" dxfId="746" priority="988" operator="containsText" text="잔업">
      <formula>NOT(ISERROR(SEARCH("잔업",K223)))</formula>
    </cfRule>
  </conditionalFormatting>
  <conditionalFormatting sqref="K238:Q238">
    <cfRule type="containsText" dxfId="745" priority="887" operator="containsText" text="경조사">
      <formula>NOT(ISERROR(SEARCH("경조사",K238)))</formula>
    </cfRule>
    <cfRule type="containsText" dxfId="744" priority="889" operator="containsText" text="연차">
      <formula>NOT(ISERROR(SEARCH("연차",K238)))</formula>
    </cfRule>
    <cfRule type="containsText" dxfId="743" priority="890" operator="containsText" text="생차">
      <formula>NOT(ISERROR(SEARCH("생차",K238)))</formula>
    </cfRule>
    <cfRule type="containsText" dxfId="742" priority="891" operator="containsText" text="잔업">
      <formula>NOT(ISERROR(SEARCH("잔업",K238)))</formula>
    </cfRule>
    <cfRule type="containsText" dxfId="741" priority="888" operator="containsText" text="반차">
      <formula>NOT(ISERROR(SEARCH("반차",K238)))</formula>
    </cfRule>
  </conditionalFormatting>
  <conditionalFormatting sqref="K253:Q253">
    <cfRule type="containsText" dxfId="740" priority="794" operator="containsText" text="잔업">
      <formula>NOT(ISERROR(SEARCH("잔업",K253)))</formula>
    </cfRule>
    <cfRule type="containsText" dxfId="739" priority="793" operator="containsText" text="생차">
      <formula>NOT(ISERROR(SEARCH("생차",K253)))</formula>
    </cfRule>
    <cfRule type="containsText" dxfId="738" priority="792" operator="containsText" text="연차">
      <formula>NOT(ISERROR(SEARCH("연차",K253)))</formula>
    </cfRule>
    <cfRule type="containsText" dxfId="737" priority="791" operator="containsText" text="반차">
      <formula>NOT(ISERROR(SEARCH("반차",K253)))</formula>
    </cfRule>
    <cfRule type="containsText" dxfId="736" priority="790" operator="containsText" text="경조사">
      <formula>NOT(ISERROR(SEARCH("경조사",K253)))</formula>
    </cfRule>
  </conditionalFormatting>
  <conditionalFormatting sqref="K268:Q268">
    <cfRule type="containsText" dxfId="735" priority="694" operator="containsText" text="반차">
      <formula>NOT(ISERROR(SEARCH("반차",K268)))</formula>
    </cfRule>
    <cfRule type="containsText" dxfId="734" priority="693" operator="containsText" text="경조사">
      <formula>NOT(ISERROR(SEARCH("경조사",K268)))</formula>
    </cfRule>
    <cfRule type="containsText" dxfId="733" priority="697" operator="containsText" text="잔업">
      <formula>NOT(ISERROR(SEARCH("잔업",K268)))</formula>
    </cfRule>
    <cfRule type="containsText" dxfId="732" priority="696" operator="containsText" text="생차">
      <formula>NOT(ISERROR(SEARCH("생차",K268)))</formula>
    </cfRule>
    <cfRule type="containsText" dxfId="731" priority="695" operator="containsText" text="연차">
      <formula>NOT(ISERROR(SEARCH("연차",K268)))</formula>
    </cfRule>
  </conditionalFormatting>
  <conditionalFormatting sqref="K283:Q283">
    <cfRule type="containsText" dxfId="730" priority="597" operator="containsText" text="반차">
      <formula>NOT(ISERROR(SEARCH("반차",K283)))</formula>
    </cfRule>
    <cfRule type="containsText" dxfId="729" priority="598" operator="containsText" text="연차">
      <formula>NOT(ISERROR(SEARCH("연차",K283)))</formula>
    </cfRule>
    <cfRule type="containsText" dxfId="728" priority="600" operator="containsText" text="잔업">
      <formula>NOT(ISERROR(SEARCH("잔업",K283)))</formula>
    </cfRule>
    <cfRule type="containsText" dxfId="727" priority="599" operator="containsText" text="생차">
      <formula>NOT(ISERROR(SEARCH("생차",K283)))</formula>
    </cfRule>
    <cfRule type="containsText" dxfId="726" priority="596" operator="containsText" text="경조사">
      <formula>NOT(ISERROR(SEARCH("경조사",K283)))</formula>
    </cfRule>
  </conditionalFormatting>
  <conditionalFormatting sqref="K298:Q298">
    <cfRule type="containsText" dxfId="725" priority="499" operator="containsText" text="경조사">
      <formula>NOT(ISERROR(SEARCH("경조사",K298)))</formula>
    </cfRule>
    <cfRule type="containsText" dxfId="724" priority="503" operator="containsText" text="잔업">
      <formula>NOT(ISERROR(SEARCH("잔업",K298)))</formula>
    </cfRule>
    <cfRule type="containsText" dxfId="723" priority="501" operator="containsText" text="연차">
      <formula>NOT(ISERROR(SEARCH("연차",K298)))</formula>
    </cfRule>
    <cfRule type="containsText" dxfId="722" priority="500" operator="containsText" text="반차">
      <formula>NOT(ISERROR(SEARCH("반차",K298)))</formula>
    </cfRule>
    <cfRule type="containsText" dxfId="721" priority="502" operator="containsText" text="생차">
      <formula>NOT(ISERROR(SEARCH("생차",K298)))</formula>
    </cfRule>
  </conditionalFormatting>
  <conditionalFormatting sqref="K313:Q313">
    <cfRule type="containsText" dxfId="720" priority="406" operator="containsText" text="잔업">
      <formula>NOT(ISERROR(SEARCH("잔업",K313)))</formula>
    </cfRule>
    <cfRule type="containsText" dxfId="719" priority="402" operator="containsText" text="경조사">
      <formula>NOT(ISERROR(SEARCH("경조사",K313)))</formula>
    </cfRule>
    <cfRule type="containsText" dxfId="718" priority="403" operator="containsText" text="반차">
      <formula>NOT(ISERROR(SEARCH("반차",K313)))</formula>
    </cfRule>
    <cfRule type="containsText" dxfId="717" priority="405" operator="containsText" text="생차">
      <formula>NOT(ISERROR(SEARCH("생차",K313)))</formula>
    </cfRule>
    <cfRule type="containsText" dxfId="716" priority="404" operator="containsText" text="연차">
      <formula>NOT(ISERROR(SEARCH("연차",K313)))</formula>
    </cfRule>
  </conditionalFormatting>
  <conditionalFormatting sqref="K328:Q328">
    <cfRule type="containsText" dxfId="715" priority="306" operator="containsText" text="반차">
      <formula>NOT(ISERROR(SEARCH("반차",K328)))</formula>
    </cfRule>
    <cfRule type="containsText" dxfId="714" priority="308" operator="containsText" text="생차">
      <formula>NOT(ISERROR(SEARCH("생차",K328)))</formula>
    </cfRule>
    <cfRule type="containsText" dxfId="713" priority="309" operator="containsText" text="잔업">
      <formula>NOT(ISERROR(SEARCH("잔업",K328)))</formula>
    </cfRule>
    <cfRule type="containsText" dxfId="712" priority="307" operator="containsText" text="연차">
      <formula>NOT(ISERROR(SEARCH("연차",K328)))</formula>
    </cfRule>
    <cfRule type="containsText" dxfId="711" priority="305" operator="containsText" text="경조사">
      <formula>NOT(ISERROR(SEARCH("경조사",K328)))</formula>
    </cfRule>
  </conditionalFormatting>
  <conditionalFormatting sqref="K343:Q343">
    <cfRule type="containsText" dxfId="710" priority="209" operator="containsText" text="반차">
      <formula>NOT(ISERROR(SEARCH("반차",K343)))</formula>
    </cfRule>
    <cfRule type="containsText" dxfId="709" priority="211" operator="containsText" text="생차">
      <formula>NOT(ISERROR(SEARCH("생차",K343)))</formula>
    </cfRule>
    <cfRule type="containsText" dxfId="708" priority="212" operator="containsText" text="잔업">
      <formula>NOT(ISERROR(SEARCH("잔업",K343)))</formula>
    </cfRule>
    <cfRule type="containsText" dxfId="707" priority="208" operator="containsText" text="경조사">
      <formula>NOT(ISERROR(SEARCH("경조사",K343)))</formula>
    </cfRule>
    <cfRule type="containsText" dxfId="706" priority="210" operator="containsText" text="연차">
      <formula>NOT(ISERROR(SEARCH("연차",K343)))</formula>
    </cfRule>
  </conditionalFormatting>
  <conditionalFormatting sqref="K358:Q358">
    <cfRule type="containsText" dxfId="705" priority="115" operator="containsText" text="잔업">
      <formula>NOT(ISERROR(SEARCH("잔업",K358)))</formula>
    </cfRule>
    <cfRule type="containsText" dxfId="704" priority="114" operator="containsText" text="생차">
      <formula>NOT(ISERROR(SEARCH("생차",K358)))</formula>
    </cfRule>
    <cfRule type="containsText" dxfId="703" priority="113" operator="containsText" text="연차">
      <formula>NOT(ISERROR(SEARCH("연차",K358)))</formula>
    </cfRule>
    <cfRule type="containsText" dxfId="702" priority="112" operator="containsText" text="반차">
      <formula>NOT(ISERROR(SEARCH("반차",K358)))</formula>
    </cfRule>
    <cfRule type="containsText" dxfId="701" priority="111" operator="containsText" text="경조사">
      <formula>NOT(ISERROR(SEARCH("경조사",K358)))</formula>
    </cfRule>
  </conditionalFormatting>
  <conditionalFormatting sqref="K373:Q373">
    <cfRule type="containsText" dxfId="700" priority="18" operator="containsText" text="잔업">
      <formula>NOT(ISERROR(SEARCH("잔업",K373)))</formula>
    </cfRule>
    <cfRule type="containsText" dxfId="699" priority="17" operator="containsText" text="생차">
      <formula>NOT(ISERROR(SEARCH("생차",K373)))</formula>
    </cfRule>
    <cfRule type="containsText" dxfId="698" priority="16" operator="containsText" text="연차">
      <formula>NOT(ISERROR(SEARCH("연차",K373)))</formula>
    </cfRule>
    <cfRule type="containsText" dxfId="697" priority="15" operator="containsText" text="반차">
      <formula>NOT(ISERROR(SEARCH("반차",K373)))</formula>
    </cfRule>
    <cfRule type="containsText" dxfId="696" priority="14" operator="containsText" text="경조사">
      <formula>NOT(ISERROR(SEARCH("경조사",K373)))</formula>
    </cfRule>
  </conditionalFormatting>
  <conditionalFormatting sqref="K42:R42">
    <cfRule type="containsText" dxfId="695" priority="2189" operator="containsText" text="잔업">
      <formula>NOT(ISERROR(SEARCH("잔업",K42)))</formula>
    </cfRule>
    <cfRule type="containsText" dxfId="694" priority="2188" operator="containsText" text="철야">
      <formula>NOT(ISERROR(SEARCH("철야",K42)))</formula>
    </cfRule>
    <cfRule type="containsText" dxfId="693" priority="2187" operator="containsText" text="조퇴">
      <formula>NOT(ISERROR(SEARCH("조퇴",K42)))</formula>
    </cfRule>
    <cfRule type="containsText" dxfId="692" priority="2186" operator="containsText" text="지각">
      <formula>NOT(ISERROR(SEARCH("지각",K42)))</formula>
    </cfRule>
  </conditionalFormatting>
  <conditionalFormatting sqref="K57:R57">
    <cfRule type="containsText" dxfId="691" priority="2089" operator="containsText" text="지각">
      <formula>NOT(ISERROR(SEARCH("지각",K57)))</formula>
    </cfRule>
    <cfRule type="containsText" dxfId="690" priority="2090" operator="containsText" text="조퇴">
      <formula>NOT(ISERROR(SEARCH("조퇴",K57)))</formula>
    </cfRule>
    <cfRule type="containsText" dxfId="689" priority="2091" operator="containsText" text="철야">
      <formula>NOT(ISERROR(SEARCH("철야",K57)))</formula>
    </cfRule>
    <cfRule type="containsText" dxfId="688" priority="2092" operator="containsText" text="잔업">
      <formula>NOT(ISERROR(SEARCH("잔업",K57)))</formula>
    </cfRule>
  </conditionalFormatting>
  <conditionalFormatting sqref="K72:R72">
    <cfRule type="containsText" dxfId="687" priority="1992" operator="containsText" text="지각">
      <formula>NOT(ISERROR(SEARCH("지각",K72)))</formula>
    </cfRule>
    <cfRule type="containsText" dxfId="686" priority="1993" operator="containsText" text="조퇴">
      <formula>NOT(ISERROR(SEARCH("조퇴",K72)))</formula>
    </cfRule>
    <cfRule type="containsText" dxfId="685" priority="1994" operator="containsText" text="철야">
      <formula>NOT(ISERROR(SEARCH("철야",K72)))</formula>
    </cfRule>
    <cfRule type="containsText" dxfId="684" priority="1995" operator="containsText" text="잔업">
      <formula>NOT(ISERROR(SEARCH("잔업",K72)))</formula>
    </cfRule>
  </conditionalFormatting>
  <conditionalFormatting sqref="K87:R87">
    <cfRule type="containsText" dxfId="683" priority="1897" operator="containsText" text="철야">
      <formula>NOT(ISERROR(SEARCH("철야",K87)))</formula>
    </cfRule>
    <cfRule type="containsText" dxfId="682" priority="1896" operator="containsText" text="조퇴">
      <formula>NOT(ISERROR(SEARCH("조퇴",K87)))</formula>
    </cfRule>
    <cfRule type="containsText" dxfId="681" priority="1895" operator="containsText" text="지각">
      <formula>NOT(ISERROR(SEARCH("지각",K87)))</formula>
    </cfRule>
    <cfRule type="containsText" dxfId="680" priority="1898" operator="containsText" text="잔업">
      <formula>NOT(ISERROR(SEARCH("잔업",K87)))</formula>
    </cfRule>
  </conditionalFormatting>
  <conditionalFormatting sqref="K102:R102">
    <cfRule type="containsText" dxfId="679" priority="1801" operator="containsText" text="잔업">
      <formula>NOT(ISERROR(SEARCH("잔업",K102)))</formula>
    </cfRule>
    <cfRule type="containsText" dxfId="678" priority="1800" operator="containsText" text="철야">
      <formula>NOT(ISERROR(SEARCH("철야",K102)))</formula>
    </cfRule>
    <cfRule type="containsText" dxfId="677" priority="1799" operator="containsText" text="조퇴">
      <formula>NOT(ISERROR(SEARCH("조퇴",K102)))</formula>
    </cfRule>
    <cfRule type="containsText" dxfId="676" priority="1798" operator="containsText" text="지각">
      <formula>NOT(ISERROR(SEARCH("지각",K102)))</formula>
    </cfRule>
  </conditionalFormatting>
  <conditionalFormatting sqref="K117:R117">
    <cfRule type="containsText" dxfId="675" priority="1704" operator="containsText" text="잔업">
      <formula>NOT(ISERROR(SEARCH("잔업",K117)))</formula>
    </cfRule>
    <cfRule type="containsText" dxfId="674" priority="1702" operator="containsText" text="조퇴">
      <formula>NOT(ISERROR(SEARCH("조퇴",K117)))</formula>
    </cfRule>
    <cfRule type="containsText" dxfId="673" priority="1701" operator="containsText" text="지각">
      <formula>NOT(ISERROR(SEARCH("지각",K117)))</formula>
    </cfRule>
    <cfRule type="containsText" dxfId="672" priority="1703" operator="containsText" text="철야">
      <formula>NOT(ISERROR(SEARCH("철야",K117)))</formula>
    </cfRule>
  </conditionalFormatting>
  <conditionalFormatting sqref="K132:R132">
    <cfRule type="containsText" dxfId="671" priority="1605" operator="containsText" text="조퇴">
      <formula>NOT(ISERROR(SEARCH("조퇴",K132)))</formula>
    </cfRule>
    <cfRule type="containsText" dxfId="670" priority="1607" operator="containsText" text="잔업">
      <formula>NOT(ISERROR(SEARCH("잔업",K132)))</formula>
    </cfRule>
    <cfRule type="containsText" dxfId="669" priority="1604" operator="containsText" text="지각">
      <formula>NOT(ISERROR(SEARCH("지각",K132)))</formula>
    </cfRule>
    <cfRule type="containsText" dxfId="668" priority="1606" operator="containsText" text="철야">
      <formula>NOT(ISERROR(SEARCH("철야",K132)))</formula>
    </cfRule>
  </conditionalFormatting>
  <conditionalFormatting sqref="K147:R147">
    <cfRule type="containsText" dxfId="667" priority="1507" operator="containsText" text="지각">
      <formula>NOT(ISERROR(SEARCH("지각",K147)))</formula>
    </cfRule>
    <cfRule type="containsText" dxfId="666" priority="1508" operator="containsText" text="조퇴">
      <formula>NOT(ISERROR(SEARCH("조퇴",K147)))</formula>
    </cfRule>
    <cfRule type="containsText" dxfId="665" priority="1509" operator="containsText" text="철야">
      <formula>NOT(ISERROR(SEARCH("철야",K147)))</formula>
    </cfRule>
    <cfRule type="containsText" dxfId="664" priority="1510" operator="containsText" text="잔업">
      <formula>NOT(ISERROR(SEARCH("잔업",K147)))</formula>
    </cfRule>
  </conditionalFormatting>
  <conditionalFormatting sqref="K162:R162">
    <cfRule type="containsText" dxfId="663" priority="1411" operator="containsText" text="조퇴">
      <formula>NOT(ISERROR(SEARCH("조퇴",K162)))</formula>
    </cfRule>
    <cfRule type="containsText" dxfId="662" priority="1412" operator="containsText" text="철야">
      <formula>NOT(ISERROR(SEARCH("철야",K162)))</formula>
    </cfRule>
    <cfRule type="containsText" dxfId="661" priority="1413" operator="containsText" text="잔업">
      <formula>NOT(ISERROR(SEARCH("잔업",K162)))</formula>
    </cfRule>
    <cfRule type="containsText" dxfId="660" priority="1410" operator="containsText" text="지각">
      <formula>NOT(ISERROR(SEARCH("지각",K162)))</formula>
    </cfRule>
  </conditionalFormatting>
  <conditionalFormatting sqref="K177:R177">
    <cfRule type="containsText" dxfId="659" priority="1316" operator="containsText" text="잔업">
      <formula>NOT(ISERROR(SEARCH("잔업",K177)))</formula>
    </cfRule>
    <cfRule type="containsText" dxfId="658" priority="1313" operator="containsText" text="지각">
      <formula>NOT(ISERROR(SEARCH("지각",K177)))</formula>
    </cfRule>
    <cfRule type="containsText" dxfId="657" priority="1315" operator="containsText" text="철야">
      <formula>NOT(ISERROR(SEARCH("철야",K177)))</formula>
    </cfRule>
    <cfRule type="containsText" dxfId="656" priority="1314" operator="containsText" text="조퇴">
      <formula>NOT(ISERROR(SEARCH("조퇴",K177)))</formula>
    </cfRule>
  </conditionalFormatting>
  <conditionalFormatting sqref="K192:R192">
    <cfRule type="containsText" dxfId="655" priority="1219" operator="containsText" text="잔업">
      <formula>NOT(ISERROR(SEARCH("잔업",K192)))</formula>
    </cfRule>
    <cfRule type="containsText" dxfId="654" priority="1216" operator="containsText" text="지각">
      <formula>NOT(ISERROR(SEARCH("지각",K192)))</formula>
    </cfRule>
    <cfRule type="containsText" dxfId="653" priority="1218" operator="containsText" text="철야">
      <formula>NOT(ISERROR(SEARCH("철야",K192)))</formula>
    </cfRule>
    <cfRule type="containsText" dxfId="652" priority="1217" operator="containsText" text="조퇴">
      <formula>NOT(ISERROR(SEARCH("조퇴",K192)))</formula>
    </cfRule>
  </conditionalFormatting>
  <conditionalFormatting sqref="K207:R207">
    <cfRule type="containsText" dxfId="651" priority="1122" operator="containsText" text="잔업">
      <formula>NOT(ISERROR(SEARCH("잔업",K207)))</formula>
    </cfRule>
    <cfRule type="containsText" dxfId="650" priority="1120" operator="containsText" text="조퇴">
      <formula>NOT(ISERROR(SEARCH("조퇴",K207)))</formula>
    </cfRule>
    <cfRule type="containsText" dxfId="649" priority="1121" operator="containsText" text="철야">
      <formula>NOT(ISERROR(SEARCH("철야",K207)))</formula>
    </cfRule>
    <cfRule type="containsText" dxfId="648" priority="1119" operator="containsText" text="지각">
      <formula>NOT(ISERROR(SEARCH("지각",K207)))</formula>
    </cfRule>
  </conditionalFormatting>
  <conditionalFormatting sqref="K222:R222">
    <cfRule type="containsText" dxfId="647" priority="1022" operator="containsText" text="지각">
      <formula>NOT(ISERROR(SEARCH("지각",K222)))</formula>
    </cfRule>
    <cfRule type="containsText" dxfId="646" priority="1023" operator="containsText" text="조퇴">
      <formula>NOT(ISERROR(SEARCH("조퇴",K222)))</formula>
    </cfRule>
    <cfRule type="containsText" dxfId="645" priority="1025" operator="containsText" text="잔업">
      <formula>NOT(ISERROR(SEARCH("잔업",K222)))</formula>
    </cfRule>
    <cfRule type="containsText" dxfId="644" priority="1024" operator="containsText" text="철야">
      <formula>NOT(ISERROR(SEARCH("철야",K222)))</formula>
    </cfRule>
  </conditionalFormatting>
  <conditionalFormatting sqref="K237:R237">
    <cfRule type="containsText" dxfId="643" priority="926" operator="containsText" text="조퇴">
      <formula>NOT(ISERROR(SEARCH("조퇴",K237)))</formula>
    </cfRule>
    <cfRule type="containsText" dxfId="642" priority="927" operator="containsText" text="철야">
      <formula>NOT(ISERROR(SEARCH("철야",K237)))</formula>
    </cfRule>
    <cfRule type="containsText" dxfId="641" priority="928" operator="containsText" text="잔업">
      <formula>NOT(ISERROR(SEARCH("잔업",K237)))</formula>
    </cfRule>
    <cfRule type="containsText" dxfId="640" priority="925" operator="containsText" text="지각">
      <formula>NOT(ISERROR(SEARCH("지각",K237)))</formula>
    </cfRule>
  </conditionalFormatting>
  <conditionalFormatting sqref="K252:R252">
    <cfRule type="containsText" dxfId="639" priority="831" operator="containsText" text="잔업">
      <formula>NOT(ISERROR(SEARCH("잔업",K252)))</formula>
    </cfRule>
    <cfRule type="containsText" dxfId="638" priority="828" operator="containsText" text="지각">
      <formula>NOT(ISERROR(SEARCH("지각",K252)))</formula>
    </cfRule>
    <cfRule type="containsText" dxfId="637" priority="829" operator="containsText" text="조퇴">
      <formula>NOT(ISERROR(SEARCH("조퇴",K252)))</formula>
    </cfRule>
    <cfRule type="containsText" dxfId="636" priority="830" operator="containsText" text="철야">
      <formula>NOT(ISERROR(SEARCH("철야",K252)))</formula>
    </cfRule>
  </conditionalFormatting>
  <conditionalFormatting sqref="K267:R267">
    <cfRule type="containsText" dxfId="635" priority="731" operator="containsText" text="지각">
      <formula>NOT(ISERROR(SEARCH("지각",K267)))</formula>
    </cfRule>
    <cfRule type="containsText" dxfId="634" priority="734" operator="containsText" text="잔업">
      <formula>NOT(ISERROR(SEARCH("잔업",K267)))</formula>
    </cfRule>
    <cfRule type="containsText" dxfId="633" priority="733" operator="containsText" text="철야">
      <formula>NOT(ISERROR(SEARCH("철야",K267)))</formula>
    </cfRule>
    <cfRule type="containsText" dxfId="632" priority="732" operator="containsText" text="조퇴">
      <formula>NOT(ISERROR(SEARCH("조퇴",K267)))</formula>
    </cfRule>
  </conditionalFormatting>
  <conditionalFormatting sqref="K282:R282">
    <cfRule type="containsText" dxfId="631" priority="634" operator="containsText" text="지각">
      <formula>NOT(ISERROR(SEARCH("지각",K282)))</formula>
    </cfRule>
    <cfRule type="containsText" dxfId="630" priority="635" operator="containsText" text="조퇴">
      <formula>NOT(ISERROR(SEARCH("조퇴",K282)))</formula>
    </cfRule>
    <cfRule type="containsText" dxfId="629" priority="636" operator="containsText" text="철야">
      <formula>NOT(ISERROR(SEARCH("철야",K282)))</formula>
    </cfRule>
    <cfRule type="containsText" dxfId="628" priority="637" operator="containsText" text="잔업">
      <formula>NOT(ISERROR(SEARCH("잔업",K282)))</formula>
    </cfRule>
  </conditionalFormatting>
  <conditionalFormatting sqref="K297:R297">
    <cfRule type="containsText" dxfId="627" priority="538" operator="containsText" text="조퇴">
      <formula>NOT(ISERROR(SEARCH("조퇴",K297)))</formula>
    </cfRule>
    <cfRule type="containsText" dxfId="626" priority="539" operator="containsText" text="철야">
      <formula>NOT(ISERROR(SEARCH("철야",K297)))</formula>
    </cfRule>
    <cfRule type="containsText" dxfId="625" priority="540" operator="containsText" text="잔업">
      <formula>NOT(ISERROR(SEARCH("잔업",K297)))</formula>
    </cfRule>
    <cfRule type="containsText" dxfId="624" priority="537" operator="containsText" text="지각">
      <formula>NOT(ISERROR(SEARCH("지각",K297)))</formula>
    </cfRule>
  </conditionalFormatting>
  <conditionalFormatting sqref="K312:R312">
    <cfRule type="containsText" dxfId="623" priority="443" operator="containsText" text="잔업">
      <formula>NOT(ISERROR(SEARCH("잔업",K312)))</formula>
    </cfRule>
    <cfRule type="containsText" dxfId="622" priority="440" operator="containsText" text="지각">
      <formula>NOT(ISERROR(SEARCH("지각",K312)))</formula>
    </cfRule>
    <cfRule type="containsText" dxfId="621" priority="441" operator="containsText" text="조퇴">
      <formula>NOT(ISERROR(SEARCH("조퇴",K312)))</formula>
    </cfRule>
    <cfRule type="containsText" dxfId="620" priority="442" operator="containsText" text="철야">
      <formula>NOT(ISERROR(SEARCH("철야",K312)))</formula>
    </cfRule>
  </conditionalFormatting>
  <conditionalFormatting sqref="K327:R327">
    <cfRule type="containsText" dxfId="619" priority="345" operator="containsText" text="철야">
      <formula>NOT(ISERROR(SEARCH("철야",K327)))</formula>
    </cfRule>
    <cfRule type="containsText" dxfId="618" priority="344" operator="containsText" text="조퇴">
      <formula>NOT(ISERROR(SEARCH("조퇴",K327)))</formula>
    </cfRule>
    <cfRule type="containsText" dxfId="617" priority="343" operator="containsText" text="지각">
      <formula>NOT(ISERROR(SEARCH("지각",K327)))</formula>
    </cfRule>
    <cfRule type="containsText" dxfId="616" priority="346" operator="containsText" text="잔업">
      <formula>NOT(ISERROR(SEARCH("잔업",K327)))</formula>
    </cfRule>
  </conditionalFormatting>
  <conditionalFormatting sqref="K342:R342">
    <cfRule type="containsText" dxfId="615" priority="246" operator="containsText" text="지각">
      <formula>NOT(ISERROR(SEARCH("지각",K342)))</formula>
    </cfRule>
    <cfRule type="containsText" dxfId="614" priority="247" operator="containsText" text="조퇴">
      <formula>NOT(ISERROR(SEARCH("조퇴",K342)))</formula>
    </cfRule>
    <cfRule type="containsText" dxfId="613" priority="248" operator="containsText" text="철야">
      <formula>NOT(ISERROR(SEARCH("철야",K342)))</formula>
    </cfRule>
    <cfRule type="containsText" dxfId="612" priority="249" operator="containsText" text="잔업">
      <formula>NOT(ISERROR(SEARCH("잔업",K342)))</formula>
    </cfRule>
  </conditionalFormatting>
  <conditionalFormatting sqref="K357:R357">
    <cfRule type="containsText" dxfId="611" priority="151" operator="containsText" text="철야">
      <formula>NOT(ISERROR(SEARCH("철야",K357)))</formula>
    </cfRule>
    <cfRule type="containsText" dxfId="610" priority="149" operator="containsText" text="지각">
      <formula>NOT(ISERROR(SEARCH("지각",K357)))</formula>
    </cfRule>
    <cfRule type="containsText" dxfId="609" priority="150" operator="containsText" text="조퇴">
      <formula>NOT(ISERROR(SEARCH("조퇴",K357)))</formula>
    </cfRule>
    <cfRule type="containsText" dxfId="608" priority="152" operator="containsText" text="잔업">
      <formula>NOT(ISERROR(SEARCH("잔업",K357)))</formula>
    </cfRule>
  </conditionalFormatting>
  <conditionalFormatting sqref="K372:R372">
    <cfRule type="containsText" dxfId="607" priority="52" operator="containsText" text="지각">
      <formula>NOT(ISERROR(SEARCH("지각",K372)))</formula>
    </cfRule>
    <cfRule type="containsText" dxfId="606" priority="53" operator="containsText" text="조퇴">
      <formula>NOT(ISERROR(SEARCH("조퇴",K372)))</formula>
    </cfRule>
    <cfRule type="containsText" dxfId="605" priority="54" operator="containsText" text="철야">
      <formula>NOT(ISERROR(SEARCH("철야",K372)))</formula>
    </cfRule>
    <cfRule type="containsText" dxfId="604" priority="55" operator="containsText" text="잔업">
      <formula>NOT(ISERROR(SEARCH("잔업",K372)))</formula>
    </cfRule>
  </conditionalFormatting>
  <conditionalFormatting sqref="K14:T15">
    <cfRule type="containsText" dxfId="603" priority="2952" operator="containsText" text="반차">
      <formula>NOT(ISERROR(SEARCH("반차",K14)))</formula>
    </cfRule>
    <cfRule type="containsText" dxfId="602" priority="2951" operator="containsText" text="경조사">
      <formula>NOT(ISERROR(SEARCH("경조사",K14)))</formula>
    </cfRule>
    <cfRule type="containsText" dxfId="601" priority="2953" operator="containsText" text="연차">
      <formula>NOT(ISERROR(SEARCH("연차",K14)))</formula>
    </cfRule>
  </conditionalFormatting>
  <conditionalFormatting sqref="K16:XFD16">
    <cfRule type="containsText" dxfId="600" priority="2946" operator="containsText" text="경조사">
      <formula>NOT(ISERROR(SEARCH("경조사",K16)))</formula>
    </cfRule>
    <cfRule type="containsText" dxfId="599" priority="2948" operator="containsText" text="연차">
      <formula>NOT(ISERROR(SEARCH("연차",K16)))</formula>
    </cfRule>
    <cfRule type="containsText" dxfId="598" priority="2947" operator="containsText" text="반차">
      <formula>NOT(ISERROR(SEARCH("반차",K16)))</formula>
    </cfRule>
  </conditionalFormatting>
  <conditionalFormatting sqref="M3">
    <cfRule type="containsText" dxfId="597" priority="2668" operator="containsText" text="생차">
      <formula>NOT(ISERROR(SEARCH("생차",M3)))</formula>
    </cfRule>
    <cfRule type="containsText" dxfId="596" priority="2669" operator="containsText" text="잔업">
      <formula>NOT(ISERROR(SEARCH("잔업",M3)))</formula>
    </cfRule>
    <cfRule type="containsText" dxfId="595" priority="2667" operator="containsText" text="연차">
      <formula>NOT(ISERROR(SEARCH("연차",M3)))</formula>
    </cfRule>
  </conditionalFormatting>
  <conditionalFormatting sqref="M20">
    <cfRule type="containsText" dxfId="594" priority="2362" operator="containsText" text="잔업">
      <formula>NOT(ISERROR(SEARCH("잔업",M20)))</formula>
    </cfRule>
    <cfRule type="containsText" dxfId="593" priority="2360" operator="containsText" text="연차">
      <formula>NOT(ISERROR(SEARCH("연차",M20)))</formula>
    </cfRule>
    <cfRule type="containsText" dxfId="592" priority="2361" operator="containsText" text="생차">
      <formula>NOT(ISERROR(SEARCH("생차",M20)))</formula>
    </cfRule>
  </conditionalFormatting>
  <conditionalFormatting sqref="M4:N4">
    <cfRule type="containsText" dxfId="591" priority="2480" operator="containsText" text="연차">
      <formula>NOT(ISERROR(SEARCH("연차",M4)))</formula>
    </cfRule>
    <cfRule type="containsText" dxfId="590" priority="2479" operator="containsText" text="반차">
      <formula>NOT(ISERROR(SEARCH("반차",M4)))</formula>
    </cfRule>
    <cfRule type="containsText" dxfId="589" priority="2478" operator="containsText" text="경조사">
      <formula>NOT(ISERROR(SEARCH("경조사",M4)))</formula>
    </cfRule>
    <cfRule type="containsText" dxfId="588" priority="2476" operator="containsText" text="생차">
      <formula>NOT(ISERROR(SEARCH("생차",M4)))</formula>
    </cfRule>
    <cfRule type="containsText" dxfId="587" priority="2474" operator="containsText" text="반차">
      <formula>NOT(ISERROR(SEARCH("반차",M4)))</formula>
    </cfRule>
    <cfRule type="containsText" dxfId="586" priority="2473" operator="containsText" text="경조사">
      <formula>NOT(ISERROR(SEARCH("경조사",M4)))</formula>
    </cfRule>
    <cfRule type="containsText" dxfId="585" priority="2475" operator="containsText" text="연차">
      <formula>NOT(ISERROR(SEARCH("연차",M4)))</formula>
    </cfRule>
    <cfRule type="containsText" dxfId="584" priority="2472" operator="containsText" text="특근">
      <formula>NOT(ISERROR(SEARCH("특근",M4)))</formula>
    </cfRule>
    <cfRule type="containsText" dxfId="583" priority="2481" operator="containsText" text="생차">
      <formula>NOT(ISERROR(SEARCH("생차",M4)))</formula>
    </cfRule>
  </conditionalFormatting>
  <conditionalFormatting sqref="M21:N21">
    <cfRule type="containsText" dxfId="582" priority="2289" operator="containsText" text="반차">
      <formula>NOT(ISERROR(SEARCH("반차",M21)))</formula>
    </cfRule>
    <cfRule type="containsText" dxfId="581" priority="2288" operator="containsText" text="경조사">
      <formula>NOT(ISERROR(SEARCH("경조사",M21)))</formula>
    </cfRule>
    <cfRule type="containsText" dxfId="580" priority="2287" operator="containsText" text="특근">
      <formula>NOT(ISERROR(SEARCH("특근",M21)))</formula>
    </cfRule>
    <cfRule type="containsText" dxfId="579" priority="2291" operator="containsText" text="생차">
      <formula>NOT(ISERROR(SEARCH("생차",M21)))</formula>
    </cfRule>
    <cfRule type="containsText" dxfId="578" priority="2294" operator="containsText" text="반차">
      <formula>NOT(ISERROR(SEARCH("반차",M21)))</formula>
    </cfRule>
    <cfRule type="containsText" dxfId="577" priority="2296" operator="containsText" text="생차">
      <formula>NOT(ISERROR(SEARCH("생차",M21)))</formula>
    </cfRule>
    <cfRule type="containsText" dxfId="576" priority="2295" operator="containsText" text="연차">
      <formula>NOT(ISERROR(SEARCH("연차",M21)))</formula>
    </cfRule>
    <cfRule type="containsText" dxfId="575" priority="2293" operator="containsText" text="경조사">
      <formula>NOT(ISERROR(SEARCH("경조사",M21)))</formula>
    </cfRule>
    <cfRule type="containsText" dxfId="574" priority="2290" operator="containsText" text="연차">
      <formula>NOT(ISERROR(SEARCH("연차",M21)))</formula>
    </cfRule>
  </conditionalFormatting>
  <conditionalFormatting sqref="M4:O4">
    <cfRule type="containsText" dxfId="573" priority="2482" operator="containsText" text="잔업">
      <formula>NOT(ISERROR(SEARCH("잔업",M4)))</formula>
    </cfRule>
    <cfRule type="containsText" dxfId="572" priority="2477" operator="containsText" text="특근">
      <formula>NOT(ISERROR(SEARCH("특근",M4)))</formula>
    </cfRule>
  </conditionalFormatting>
  <conditionalFormatting sqref="M21:O21">
    <cfRule type="containsText" dxfId="571" priority="2292" operator="containsText" text="특근">
      <formula>NOT(ISERROR(SEARCH("특근",M21)))</formula>
    </cfRule>
    <cfRule type="containsText" dxfId="570" priority="2297" operator="containsText" text="잔업">
      <formula>NOT(ISERROR(SEARCH("잔업",M21)))</formula>
    </cfRule>
  </conditionalFormatting>
  <conditionalFormatting sqref="M3:P3">
    <cfRule type="containsText" dxfId="569" priority="2665" operator="containsText" text="경조사">
      <formula>NOT(ISERROR(SEARCH("경조사",M3)))</formula>
    </cfRule>
    <cfRule type="containsText" dxfId="568" priority="2664" operator="containsText" text="특근">
      <formula>NOT(ISERROR(SEARCH("특근",M3)))</formula>
    </cfRule>
    <cfRule type="containsText" dxfId="567" priority="2666" operator="containsText" text="반차">
      <formula>NOT(ISERROR(SEARCH("반차",M3)))</formula>
    </cfRule>
  </conditionalFormatting>
  <conditionalFormatting sqref="M20:P20">
    <cfRule type="containsText" dxfId="566" priority="2357" operator="containsText" text="특근">
      <formula>NOT(ISERROR(SEARCH("특근",M20)))</formula>
    </cfRule>
    <cfRule type="containsText" dxfId="565" priority="2358" operator="containsText" text="경조사">
      <formula>NOT(ISERROR(SEARCH("경조사",M20)))</formula>
    </cfRule>
    <cfRule type="containsText" dxfId="564" priority="2359" operator="containsText" text="반차">
      <formula>NOT(ISERROR(SEARCH("반차",M20)))</formula>
    </cfRule>
  </conditionalFormatting>
  <conditionalFormatting sqref="N11">
    <cfRule type="containsText" dxfId="563" priority="2663" operator="containsText" text="잔업">
      <formula>NOT(ISERROR(SEARCH("잔업",N11)))</formula>
    </cfRule>
    <cfRule type="containsText" dxfId="562" priority="2661" operator="containsText" text="연차">
      <formula>NOT(ISERROR(SEARCH("연차",N11)))</formula>
    </cfRule>
    <cfRule type="containsText" dxfId="561" priority="2662" operator="containsText" text="생차">
      <formula>NOT(ISERROR(SEARCH("생차",N11)))</formula>
    </cfRule>
  </conditionalFormatting>
  <conditionalFormatting sqref="N12">
    <cfRule type="containsText" dxfId="560" priority="2618" operator="containsText" text="연차">
      <formula>NOT(ISERROR(SEARCH("연차",N12)))</formula>
    </cfRule>
    <cfRule type="containsText" dxfId="559" priority="2619" operator="containsText" text="생차">
      <formula>NOT(ISERROR(SEARCH("생차",N12)))</formula>
    </cfRule>
    <cfRule type="containsText" dxfId="558" priority="2620" operator="containsText" text="잔업">
      <formula>NOT(ISERROR(SEARCH("잔업",N12)))</formula>
    </cfRule>
  </conditionalFormatting>
  <conditionalFormatting sqref="N28">
    <cfRule type="containsText" dxfId="557" priority="2354" operator="containsText" text="연차">
      <formula>NOT(ISERROR(SEARCH("연차",N28)))</formula>
    </cfRule>
    <cfRule type="containsText" dxfId="556" priority="2355" operator="containsText" text="생차">
      <formula>NOT(ISERROR(SEARCH("생차",N28)))</formula>
    </cfRule>
    <cfRule type="containsText" dxfId="555" priority="2356" operator="containsText" text="잔업">
      <formula>NOT(ISERROR(SEARCH("잔업",N28)))</formula>
    </cfRule>
  </conditionalFormatting>
  <conditionalFormatting sqref="N29">
    <cfRule type="containsText" dxfId="554" priority="2311" operator="containsText" text="연차">
      <formula>NOT(ISERROR(SEARCH("연차",N29)))</formula>
    </cfRule>
    <cfRule type="containsText" dxfId="553" priority="2313" operator="containsText" text="잔업">
      <formula>NOT(ISERROR(SEARCH("잔업",N29)))</formula>
    </cfRule>
    <cfRule type="containsText" dxfId="552" priority="2312" operator="containsText" text="생차">
      <formula>NOT(ISERROR(SEARCH("생차",N29)))</formula>
    </cfRule>
  </conditionalFormatting>
  <conditionalFormatting sqref="N11:Q12">
    <cfRule type="containsText" dxfId="551" priority="2437" operator="containsText" text="반차">
      <formula>NOT(ISERROR(SEARCH("반차",N11)))</formula>
    </cfRule>
    <cfRule type="containsText" dxfId="550" priority="2436" operator="containsText" text="경조사">
      <formula>NOT(ISERROR(SEARCH("경조사",N11)))</formula>
    </cfRule>
  </conditionalFormatting>
  <conditionalFormatting sqref="N28:Q29">
    <cfRule type="containsText" dxfId="549" priority="2252" operator="containsText" text="반차">
      <formula>NOT(ISERROR(SEARCH("반차",N28)))</formula>
    </cfRule>
    <cfRule type="containsText" dxfId="548" priority="2251" operator="containsText" text="경조사">
      <formula>NOT(ISERROR(SEARCH("경조사",N28)))</formula>
    </cfRule>
  </conditionalFormatting>
  <conditionalFormatting sqref="O4">
    <cfRule type="containsText" dxfId="547" priority="2640" operator="containsText" text="잔업">
      <formula>NOT(ISERROR(SEARCH("잔업",O4)))</formula>
    </cfRule>
    <cfRule type="containsText" dxfId="546" priority="2639" operator="containsText" text="생차">
      <formula>NOT(ISERROR(SEARCH("생차",O4)))</formula>
    </cfRule>
    <cfRule type="containsText" dxfId="545" priority="2638" operator="containsText" text="연차">
      <formula>NOT(ISERROR(SEARCH("연차",O4)))</formula>
    </cfRule>
    <cfRule type="containsText" dxfId="544" priority="2637" operator="containsText" text="반차">
      <formula>NOT(ISERROR(SEARCH("반차",O4)))</formula>
    </cfRule>
    <cfRule type="containsText" dxfId="543" priority="2636" operator="containsText" text="경조사">
      <formula>NOT(ISERROR(SEARCH("경조사",O4)))</formula>
    </cfRule>
  </conditionalFormatting>
  <conditionalFormatting sqref="O11:O12">
    <cfRule type="containsText" dxfId="542" priority="2625" operator="containsText" text="생차">
      <formula>NOT(ISERROR(SEARCH("생차",O11)))</formula>
    </cfRule>
    <cfRule type="containsText" dxfId="541" priority="2626" operator="containsText" text="잔업">
      <formula>NOT(ISERROR(SEARCH("잔업",O11)))</formula>
    </cfRule>
    <cfRule type="containsText" dxfId="540" priority="2624" operator="containsText" text="연차">
      <formula>NOT(ISERROR(SEARCH("연차",O11)))</formula>
    </cfRule>
  </conditionalFormatting>
  <conditionalFormatting sqref="O21">
    <cfRule type="containsText" dxfId="539" priority="2331" operator="containsText" text="연차">
      <formula>NOT(ISERROR(SEARCH("연차",O21)))</formula>
    </cfRule>
    <cfRule type="containsText" dxfId="538" priority="2333" operator="containsText" text="잔업">
      <formula>NOT(ISERROR(SEARCH("잔업",O21)))</formula>
    </cfRule>
    <cfRule type="containsText" dxfId="537" priority="2332" operator="containsText" text="생차">
      <formula>NOT(ISERROR(SEARCH("생차",O21)))</formula>
    </cfRule>
    <cfRule type="containsText" dxfId="536" priority="2330" operator="containsText" text="반차">
      <formula>NOT(ISERROR(SEARCH("반차",O21)))</formula>
    </cfRule>
    <cfRule type="containsText" dxfId="535" priority="2329" operator="containsText" text="경조사">
      <formula>NOT(ISERROR(SEARCH("경조사",O21)))</formula>
    </cfRule>
  </conditionalFormatting>
  <conditionalFormatting sqref="O28:O29">
    <cfRule type="containsText" dxfId="534" priority="2317" operator="containsText" text="연차">
      <formula>NOT(ISERROR(SEARCH("연차",O28)))</formula>
    </cfRule>
    <cfRule type="containsText" dxfId="533" priority="2318" operator="containsText" text="생차">
      <formula>NOT(ISERROR(SEARCH("생차",O28)))</formula>
    </cfRule>
    <cfRule type="containsText" dxfId="532" priority="2319" operator="containsText" text="잔업">
      <formula>NOT(ISERROR(SEARCH("잔업",O28)))</formula>
    </cfRule>
  </conditionalFormatting>
  <conditionalFormatting sqref="P3">
    <cfRule type="containsText" dxfId="531" priority="2847" operator="containsText" text="생차">
      <formula>NOT(ISERROR(SEARCH("생차",P3)))</formula>
    </cfRule>
    <cfRule type="containsText" dxfId="530" priority="2846" operator="containsText" text="연차">
      <formula>NOT(ISERROR(SEARCH("연차",P3)))</formula>
    </cfRule>
    <cfRule type="containsText" dxfId="529" priority="2848" operator="containsText" text="잔업">
      <formula>NOT(ISERROR(SEARCH("잔업",P3)))</formula>
    </cfRule>
  </conditionalFormatting>
  <conditionalFormatting sqref="P4">
    <cfRule type="containsText" dxfId="528" priority="2470" operator="containsText" text="잔업">
      <formula>NOT(ISERROR(SEARCH("잔업",P4)))</formula>
    </cfRule>
    <cfRule type="containsText" dxfId="527" priority="2469" operator="containsText" text="생차">
      <formula>NOT(ISERROR(SEARCH("생차",P4)))</formula>
    </cfRule>
    <cfRule type="containsText" dxfId="526" priority="2468" operator="containsText" text="연차">
      <formula>NOT(ISERROR(SEARCH("연차",P4)))</formula>
    </cfRule>
    <cfRule type="containsText" dxfId="525" priority="2467" operator="containsText" text="반차">
      <formula>NOT(ISERROR(SEARCH("반차",P4)))</formula>
    </cfRule>
    <cfRule type="containsText" dxfId="524" priority="2466" operator="containsText" text="경조사">
      <formula>NOT(ISERROR(SEARCH("경조사",P4)))</formula>
    </cfRule>
    <cfRule type="containsText" dxfId="523" priority="2465" operator="containsText" text="특근">
      <formula>NOT(ISERROR(SEARCH("특근",P4)))</formula>
    </cfRule>
  </conditionalFormatting>
  <conditionalFormatting sqref="P11:P12">
    <cfRule type="containsText" dxfId="522" priority="2438" operator="containsText" text="연차">
      <formula>NOT(ISERROR(SEARCH("연차",P11)))</formula>
    </cfRule>
    <cfRule type="containsText" dxfId="521" priority="2440" operator="containsText" text="잔업">
      <formula>NOT(ISERROR(SEARCH("잔업",P11)))</formula>
    </cfRule>
    <cfRule type="containsText" dxfId="520" priority="2439" operator="containsText" text="생차">
      <formula>NOT(ISERROR(SEARCH("생차",P11)))</formula>
    </cfRule>
  </conditionalFormatting>
  <conditionalFormatting sqref="P20">
    <cfRule type="containsText" dxfId="519" priority="2374" operator="containsText" text="연차">
      <formula>NOT(ISERROR(SEARCH("연차",P20)))</formula>
    </cfRule>
    <cfRule type="containsText" dxfId="518" priority="2375" operator="containsText" text="생차">
      <formula>NOT(ISERROR(SEARCH("생차",P20)))</formula>
    </cfRule>
    <cfRule type="containsText" dxfId="517" priority="2376" operator="containsText" text="잔업">
      <formula>NOT(ISERROR(SEARCH("잔업",P20)))</formula>
    </cfRule>
  </conditionalFormatting>
  <conditionalFormatting sqref="P21">
    <cfRule type="containsText" dxfId="516" priority="2285" operator="containsText" text="잔업">
      <formula>NOT(ISERROR(SEARCH("잔업",P21)))</formula>
    </cfRule>
    <cfRule type="containsText" dxfId="515" priority="2280" operator="containsText" text="특근">
      <formula>NOT(ISERROR(SEARCH("특근",P21)))</formula>
    </cfRule>
    <cfRule type="containsText" dxfId="514" priority="2281" operator="containsText" text="경조사">
      <formula>NOT(ISERROR(SEARCH("경조사",P21)))</formula>
    </cfRule>
    <cfRule type="containsText" dxfId="513" priority="2284" operator="containsText" text="생차">
      <formula>NOT(ISERROR(SEARCH("생차",P21)))</formula>
    </cfRule>
    <cfRule type="containsText" dxfId="512" priority="2283" operator="containsText" text="연차">
      <formula>NOT(ISERROR(SEARCH("연차",P21)))</formula>
    </cfRule>
    <cfRule type="containsText" dxfId="511" priority="2282" operator="containsText" text="반차">
      <formula>NOT(ISERROR(SEARCH("반차",P21)))</formula>
    </cfRule>
  </conditionalFormatting>
  <conditionalFormatting sqref="P28:P29">
    <cfRule type="containsText" dxfId="510" priority="2254" operator="containsText" text="생차">
      <formula>NOT(ISERROR(SEARCH("생차",P28)))</formula>
    </cfRule>
    <cfRule type="containsText" dxfId="509" priority="2253" operator="containsText" text="연차">
      <formula>NOT(ISERROR(SEARCH("연차",P28)))</formula>
    </cfRule>
    <cfRule type="containsText" dxfId="508" priority="2255" operator="containsText" text="잔업">
      <formula>NOT(ISERROR(SEARCH("잔업",P28)))</formula>
    </cfRule>
  </conditionalFormatting>
  <conditionalFormatting sqref="Q3:Q4">
    <cfRule type="containsText" dxfId="507" priority="2463" operator="containsText" text="생차">
      <formula>NOT(ISERROR(SEARCH("생차",Q3)))</formula>
    </cfRule>
    <cfRule type="containsText" dxfId="506" priority="2462" operator="containsText" text="연차">
      <formula>NOT(ISERROR(SEARCH("연차",Q3)))</formula>
    </cfRule>
    <cfRule type="containsText" dxfId="505" priority="2461" operator="containsText" text="반차">
      <formula>NOT(ISERROR(SEARCH("반차",Q3)))</formula>
    </cfRule>
    <cfRule type="containsText" dxfId="504" priority="2460" operator="containsText" text="경조사">
      <formula>NOT(ISERROR(SEARCH("경조사",Q3)))</formula>
    </cfRule>
    <cfRule type="containsText" dxfId="503" priority="2459" operator="containsText" text="특근">
      <formula>NOT(ISERROR(SEARCH("특근",Q3)))</formula>
    </cfRule>
    <cfRule type="containsText" dxfId="502" priority="2464" operator="containsText" text="잔업">
      <formula>NOT(ISERROR(SEARCH("잔업",Q3)))</formula>
    </cfRule>
  </conditionalFormatting>
  <conditionalFormatting sqref="Q11">
    <cfRule type="containsText" dxfId="501" priority="2657" operator="containsText" text="잔업">
      <formula>NOT(ISERROR(SEARCH("잔업",Q11)))</formula>
    </cfRule>
    <cfRule type="containsText" dxfId="500" priority="2656" operator="containsText" text="생차">
      <formula>NOT(ISERROR(SEARCH("생차",Q11)))</formula>
    </cfRule>
    <cfRule type="containsText" dxfId="499" priority="2655" operator="containsText" text="연차">
      <formula>NOT(ISERROR(SEARCH("연차",Q11)))</formula>
    </cfRule>
  </conditionalFormatting>
  <conditionalFormatting sqref="Q12">
    <cfRule type="containsText" dxfId="498" priority="2649" operator="containsText" text="연차">
      <formula>NOT(ISERROR(SEARCH("연차",Q12)))</formula>
    </cfRule>
    <cfRule type="containsText" dxfId="497" priority="2650" operator="containsText" text="생차">
      <formula>NOT(ISERROR(SEARCH("생차",Q12)))</formula>
    </cfRule>
    <cfRule type="containsText" dxfId="496" priority="2651" operator="containsText" text="잔업">
      <formula>NOT(ISERROR(SEARCH("잔업",Q12)))</formula>
    </cfRule>
  </conditionalFormatting>
  <conditionalFormatting sqref="Q20:Q21">
    <cfRule type="containsText" dxfId="495" priority="2279" operator="containsText" text="잔업">
      <formula>NOT(ISERROR(SEARCH("잔업",Q20)))</formula>
    </cfRule>
    <cfRule type="containsText" dxfId="494" priority="2277" operator="containsText" text="연차">
      <formula>NOT(ISERROR(SEARCH("연차",Q20)))</formula>
    </cfRule>
    <cfRule type="containsText" dxfId="493" priority="2278" operator="containsText" text="생차">
      <formula>NOT(ISERROR(SEARCH("생차",Q20)))</formula>
    </cfRule>
  </conditionalFormatting>
  <conditionalFormatting sqref="Q28">
    <cfRule type="containsText" dxfId="492" priority="2350" operator="containsText" text="잔업">
      <formula>NOT(ISERROR(SEARCH("잔업",Q28)))</formula>
    </cfRule>
    <cfRule type="containsText" dxfId="491" priority="2348" operator="containsText" text="연차">
      <formula>NOT(ISERROR(SEARCH("연차",Q28)))</formula>
    </cfRule>
    <cfRule type="containsText" dxfId="490" priority="2349" operator="containsText" text="생차">
      <formula>NOT(ISERROR(SEARCH("생차",Q28)))</formula>
    </cfRule>
  </conditionalFormatting>
  <conditionalFormatting sqref="Q29">
    <cfRule type="containsText" dxfId="489" priority="2344" operator="containsText" text="잔업">
      <formula>NOT(ISERROR(SEARCH("잔업",Q29)))</formula>
    </cfRule>
    <cfRule type="containsText" dxfId="488" priority="2343" operator="containsText" text="생차">
      <formula>NOT(ISERROR(SEARCH("생차",Q29)))</formula>
    </cfRule>
    <cfRule type="containsText" dxfId="487" priority="2342" operator="containsText" text="연차">
      <formula>NOT(ISERROR(SEARCH("연차",Q29)))</formula>
    </cfRule>
  </conditionalFormatting>
  <conditionalFormatting sqref="Q40:Q41">
    <cfRule type="containsText" dxfId="486" priority="2195" operator="containsText" text="반차">
      <formula>NOT(ISERROR(SEARCH("반차",Q40)))</formula>
    </cfRule>
    <cfRule type="containsText" dxfId="485" priority="2196" operator="containsText" text="연차">
      <formula>NOT(ISERROR(SEARCH("연차",Q40)))</formula>
    </cfRule>
    <cfRule type="containsText" dxfId="484" priority="2197" operator="containsText" text="생차">
      <formula>NOT(ISERROR(SEARCH("생차",Q40)))</formula>
    </cfRule>
    <cfRule type="containsText" dxfId="483" priority="2198" operator="containsText" text="잔업">
      <formula>NOT(ISERROR(SEARCH("잔업",Q40)))</formula>
    </cfRule>
  </conditionalFormatting>
  <conditionalFormatting sqref="Q40:Q42">
    <cfRule type="containsText" dxfId="482" priority="2190" operator="containsText" text="특근">
      <formula>NOT(ISERROR(SEARCH("특근",Q40)))</formula>
    </cfRule>
    <cfRule type="containsText" dxfId="481" priority="2194" operator="containsText" text="경조사">
      <formula>NOT(ISERROR(SEARCH("경조사",Q40)))</formula>
    </cfRule>
  </conditionalFormatting>
  <conditionalFormatting sqref="Q42">
    <cfRule type="containsText" dxfId="480" priority="2192" operator="containsText" text="연차">
      <formula>NOT(ISERROR(SEARCH("연차",Q42)))</formula>
    </cfRule>
    <cfRule type="containsText" dxfId="479" priority="2191" operator="containsText" text="생차">
      <formula>NOT(ISERROR(SEARCH("생차",Q42)))</formula>
    </cfRule>
    <cfRule type="containsText" dxfId="478" priority="2193" operator="containsText" text="반차">
      <formula>NOT(ISERROR(SEARCH("반차",Q42)))</formula>
    </cfRule>
  </conditionalFormatting>
  <conditionalFormatting sqref="Q55:Q56">
    <cfRule type="containsText" dxfId="477" priority="2101" operator="containsText" text="잔업">
      <formula>NOT(ISERROR(SEARCH("잔업",Q55)))</formula>
    </cfRule>
    <cfRule type="containsText" dxfId="476" priority="2098" operator="containsText" text="반차">
      <formula>NOT(ISERROR(SEARCH("반차",Q55)))</formula>
    </cfRule>
    <cfRule type="containsText" dxfId="475" priority="2099" operator="containsText" text="연차">
      <formula>NOT(ISERROR(SEARCH("연차",Q55)))</formula>
    </cfRule>
    <cfRule type="containsText" dxfId="474" priority="2100" operator="containsText" text="생차">
      <formula>NOT(ISERROR(SEARCH("생차",Q55)))</formula>
    </cfRule>
  </conditionalFormatting>
  <conditionalFormatting sqref="Q55:Q57">
    <cfRule type="containsText" dxfId="473" priority="2093" operator="containsText" text="특근">
      <formula>NOT(ISERROR(SEARCH("특근",Q55)))</formula>
    </cfRule>
    <cfRule type="containsText" dxfId="472" priority="2097" operator="containsText" text="경조사">
      <formula>NOT(ISERROR(SEARCH("경조사",Q55)))</formula>
    </cfRule>
  </conditionalFormatting>
  <conditionalFormatting sqref="Q57">
    <cfRule type="containsText" dxfId="471" priority="2095" operator="containsText" text="연차">
      <formula>NOT(ISERROR(SEARCH("연차",Q57)))</formula>
    </cfRule>
    <cfRule type="containsText" dxfId="470" priority="2094" operator="containsText" text="생차">
      <formula>NOT(ISERROR(SEARCH("생차",Q57)))</formula>
    </cfRule>
    <cfRule type="containsText" dxfId="469" priority="2096" operator="containsText" text="반차">
      <formula>NOT(ISERROR(SEARCH("반차",Q57)))</formula>
    </cfRule>
  </conditionalFormatting>
  <conditionalFormatting sqref="Q70:Q71">
    <cfRule type="containsText" dxfId="468" priority="2004" operator="containsText" text="잔업">
      <formula>NOT(ISERROR(SEARCH("잔업",Q70)))</formula>
    </cfRule>
    <cfRule type="containsText" dxfId="467" priority="2003" operator="containsText" text="생차">
      <formula>NOT(ISERROR(SEARCH("생차",Q70)))</formula>
    </cfRule>
    <cfRule type="containsText" dxfId="466" priority="2002" operator="containsText" text="연차">
      <formula>NOT(ISERROR(SEARCH("연차",Q70)))</formula>
    </cfRule>
    <cfRule type="containsText" dxfId="465" priority="2001" operator="containsText" text="반차">
      <formula>NOT(ISERROR(SEARCH("반차",Q70)))</formula>
    </cfRule>
  </conditionalFormatting>
  <conditionalFormatting sqref="Q70:Q72">
    <cfRule type="containsText" dxfId="464" priority="2000" operator="containsText" text="경조사">
      <formula>NOT(ISERROR(SEARCH("경조사",Q70)))</formula>
    </cfRule>
    <cfRule type="containsText" dxfId="463" priority="1996" operator="containsText" text="특근">
      <formula>NOT(ISERROR(SEARCH("특근",Q70)))</formula>
    </cfRule>
  </conditionalFormatting>
  <conditionalFormatting sqref="Q72">
    <cfRule type="containsText" dxfId="462" priority="1999" operator="containsText" text="반차">
      <formula>NOT(ISERROR(SEARCH("반차",Q72)))</formula>
    </cfRule>
    <cfRule type="containsText" dxfId="461" priority="1998" operator="containsText" text="연차">
      <formula>NOT(ISERROR(SEARCH("연차",Q72)))</formula>
    </cfRule>
    <cfRule type="containsText" dxfId="460" priority="1997" operator="containsText" text="생차">
      <formula>NOT(ISERROR(SEARCH("생차",Q72)))</formula>
    </cfRule>
  </conditionalFormatting>
  <conditionalFormatting sqref="Q85:Q86">
    <cfRule type="containsText" dxfId="459" priority="1904" operator="containsText" text="반차">
      <formula>NOT(ISERROR(SEARCH("반차",Q85)))</formula>
    </cfRule>
    <cfRule type="containsText" dxfId="458" priority="1905" operator="containsText" text="연차">
      <formula>NOT(ISERROR(SEARCH("연차",Q85)))</formula>
    </cfRule>
    <cfRule type="containsText" dxfId="457" priority="1906" operator="containsText" text="생차">
      <formula>NOT(ISERROR(SEARCH("생차",Q85)))</formula>
    </cfRule>
    <cfRule type="containsText" dxfId="456" priority="1907" operator="containsText" text="잔업">
      <formula>NOT(ISERROR(SEARCH("잔업",Q85)))</formula>
    </cfRule>
  </conditionalFormatting>
  <conditionalFormatting sqref="Q85:Q87">
    <cfRule type="containsText" dxfId="455" priority="1899" operator="containsText" text="특근">
      <formula>NOT(ISERROR(SEARCH("특근",Q85)))</formula>
    </cfRule>
    <cfRule type="containsText" dxfId="454" priority="1903" operator="containsText" text="경조사">
      <formula>NOT(ISERROR(SEARCH("경조사",Q85)))</formula>
    </cfRule>
  </conditionalFormatting>
  <conditionalFormatting sqref="Q87">
    <cfRule type="containsText" dxfId="453" priority="1902" operator="containsText" text="반차">
      <formula>NOT(ISERROR(SEARCH("반차",Q87)))</formula>
    </cfRule>
    <cfRule type="containsText" dxfId="452" priority="1900" operator="containsText" text="생차">
      <formula>NOT(ISERROR(SEARCH("생차",Q87)))</formula>
    </cfRule>
    <cfRule type="containsText" dxfId="451" priority="1901" operator="containsText" text="연차">
      <formula>NOT(ISERROR(SEARCH("연차",Q87)))</formula>
    </cfRule>
  </conditionalFormatting>
  <conditionalFormatting sqref="Q100:Q101">
    <cfRule type="containsText" dxfId="450" priority="1810" operator="containsText" text="잔업">
      <formula>NOT(ISERROR(SEARCH("잔업",Q100)))</formula>
    </cfRule>
    <cfRule type="containsText" dxfId="449" priority="1808" operator="containsText" text="연차">
      <formula>NOT(ISERROR(SEARCH("연차",Q100)))</formula>
    </cfRule>
    <cfRule type="containsText" dxfId="448" priority="1807" operator="containsText" text="반차">
      <formula>NOT(ISERROR(SEARCH("반차",Q100)))</formula>
    </cfRule>
    <cfRule type="containsText" dxfId="447" priority="1809" operator="containsText" text="생차">
      <formula>NOT(ISERROR(SEARCH("생차",Q100)))</formula>
    </cfRule>
  </conditionalFormatting>
  <conditionalFormatting sqref="Q100:Q102">
    <cfRule type="containsText" dxfId="446" priority="1802" operator="containsText" text="특근">
      <formula>NOT(ISERROR(SEARCH("특근",Q100)))</formula>
    </cfRule>
    <cfRule type="containsText" dxfId="445" priority="1806" operator="containsText" text="경조사">
      <formula>NOT(ISERROR(SEARCH("경조사",Q100)))</formula>
    </cfRule>
  </conditionalFormatting>
  <conditionalFormatting sqref="Q102">
    <cfRule type="containsText" dxfId="444" priority="1805" operator="containsText" text="반차">
      <formula>NOT(ISERROR(SEARCH("반차",Q102)))</formula>
    </cfRule>
    <cfRule type="containsText" dxfId="443" priority="1803" operator="containsText" text="생차">
      <formula>NOT(ISERROR(SEARCH("생차",Q102)))</formula>
    </cfRule>
    <cfRule type="containsText" dxfId="442" priority="1804" operator="containsText" text="연차">
      <formula>NOT(ISERROR(SEARCH("연차",Q102)))</formula>
    </cfRule>
  </conditionalFormatting>
  <conditionalFormatting sqref="Q115:Q116">
    <cfRule type="containsText" dxfId="441" priority="1710" operator="containsText" text="반차">
      <formula>NOT(ISERROR(SEARCH("반차",Q115)))</formula>
    </cfRule>
    <cfRule type="containsText" dxfId="440" priority="1712" operator="containsText" text="생차">
      <formula>NOT(ISERROR(SEARCH("생차",Q115)))</formula>
    </cfRule>
    <cfRule type="containsText" dxfId="439" priority="1713" operator="containsText" text="잔업">
      <formula>NOT(ISERROR(SEARCH("잔업",Q115)))</formula>
    </cfRule>
    <cfRule type="containsText" dxfId="438" priority="1711" operator="containsText" text="연차">
      <formula>NOT(ISERROR(SEARCH("연차",Q115)))</formula>
    </cfRule>
  </conditionalFormatting>
  <conditionalFormatting sqref="Q115:Q117">
    <cfRule type="containsText" dxfId="437" priority="1709" operator="containsText" text="경조사">
      <formula>NOT(ISERROR(SEARCH("경조사",Q115)))</formula>
    </cfRule>
    <cfRule type="containsText" dxfId="436" priority="1705" operator="containsText" text="특근">
      <formula>NOT(ISERROR(SEARCH("특근",Q115)))</formula>
    </cfRule>
  </conditionalFormatting>
  <conditionalFormatting sqref="Q117">
    <cfRule type="containsText" dxfId="435" priority="1707" operator="containsText" text="연차">
      <formula>NOT(ISERROR(SEARCH("연차",Q117)))</formula>
    </cfRule>
    <cfRule type="containsText" dxfId="434" priority="1708" operator="containsText" text="반차">
      <formula>NOT(ISERROR(SEARCH("반차",Q117)))</formula>
    </cfRule>
    <cfRule type="containsText" dxfId="433" priority="1706" operator="containsText" text="생차">
      <formula>NOT(ISERROR(SEARCH("생차",Q117)))</formula>
    </cfRule>
  </conditionalFormatting>
  <conditionalFormatting sqref="Q130:Q131">
    <cfRule type="containsText" dxfId="432" priority="1616" operator="containsText" text="잔업">
      <formula>NOT(ISERROR(SEARCH("잔업",Q130)))</formula>
    </cfRule>
    <cfRule type="containsText" dxfId="431" priority="1614" operator="containsText" text="연차">
      <formula>NOT(ISERROR(SEARCH("연차",Q130)))</formula>
    </cfRule>
    <cfRule type="containsText" dxfId="430" priority="1613" operator="containsText" text="반차">
      <formula>NOT(ISERROR(SEARCH("반차",Q130)))</formula>
    </cfRule>
    <cfRule type="containsText" dxfId="429" priority="1615" operator="containsText" text="생차">
      <formula>NOT(ISERROR(SEARCH("생차",Q130)))</formula>
    </cfRule>
  </conditionalFormatting>
  <conditionalFormatting sqref="Q130:Q132">
    <cfRule type="containsText" dxfId="428" priority="1608" operator="containsText" text="특근">
      <formula>NOT(ISERROR(SEARCH("특근",Q130)))</formula>
    </cfRule>
    <cfRule type="containsText" dxfId="427" priority="1612" operator="containsText" text="경조사">
      <formula>NOT(ISERROR(SEARCH("경조사",Q130)))</formula>
    </cfRule>
  </conditionalFormatting>
  <conditionalFormatting sqref="Q132">
    <cfRule type="containsText" dxfId="426" priority="1611" operator="containsText" text="반차">
      <formula>NOT(ISERROR(SEARCH("반차",Q132)))</formula>
    </cfRule>
    <cfRule type="containsText" dxfId="425" priority="1610" operator="containsText" text="연차">
      <formula>NOT(ISERROR(SEARCH("연차",Q132)))</formula>
    </cfRule>
    <cfRule type="containsText" dxfId="424" priority="1609" operator="containsText" text="생차">
      <formula>NOT(ISERROR(SEARCH("생차",Q132)))</formula>
    </cfRule>
  </conditionalFormatting>
  <conditionalFormatting sqref="Q145:Q146">
    <cfRule type="containsText" dxfId="423" priority="1519" operator="containsText" text="잔업">
      <formula>NOT(ISERROR(SEARCH("잔업",Q145)))</formula>
    </cfRule>
    <cfRule type="containsText" dxfId="422" priority="1516" operator="containsText" text="반차">
      <formula>NOT(ISERROR(SEARCH("반차",Q145)))</formula>
    </cfRule>
    <cfRule type="containsText" dxfId="421" priority="1517" operator="containsText" text="연차">
      <formula>NOT(ISERROR(SEARCH("연차",Q145)))</formula>
    </cfRule>
    <cfRule type="containsText" dxfId="420" priority="1518" operator="containsText" text="생차">
      <formula>NOT(ISERROR(SEARCH("생차",Q145)))</formula>
    </cfRule>
  </conditionalFormatting>
  <conditionalFormatting sqref="Q145:Q147">
    <cfRule type="containsText" dxfId="419" priority="1511" operator="containsText" text="특근">
      <formula>NOT(ISERROR(SEARCH("특근",Q145)))</formula>
    </cfRule>
    <cfRule type="containsText" dxfId="418" priority="1515" operator="containsText" text="경조사">
      <formula>NOT(ISERROR(SEARCH("경조사",Q145)))</formula>
    </cfRule>
  </conditionalFormatting>
  <conditionalFormatting sqref="Q147">
    <cfRule type="containsText" dxfId="417" priority="1513" operator="containsText" text="연차">
      <formula>NOT(ISERROR(SEARCH("연차",Q147)))</formula>
    </cfRule>
    <cfRule type="containsText" dxfId="416" priority="1514" operator="containsText" text="반차">
      <formula>NOT(ISERROR(SEARCH("반차",Q147)))</formula>
    </cfRule>
    <cfRule type="containsText" dxfId="415" priority="1512" operator="containsText" text="생차">
      <formula>NOT(ISERROR(SEARCH("생차",Q147)))</formula>
    </cfRule>
  </conditionalFormatting>
  <conditionalFormatting sqref="Q160:Q161">
    <cfRule type="containsText" dxfId="414" priority="1420" operator="containsText" text="연차">
      <formula>NOT(ISERROR(SEARCH("연차",Q160)))</formula>
    </cfRule>
    <cfRule type="containsText" dxfId="413" priority="1422" operator="containsText" text="잔업">
      <formula>NOT(ISERROR(SEARCH("잔업",Q160)))</formula>
    </cfRule>
    <cfRule type="containsText" dxfId="412" priority="1419" operator="containsText" text="반차">
      <formula>NOT(ISERROR(SEARCH("반차",Q160)))</formula>
    </cfRule>
    <cfRule type="containsText" dxfId="411" priority="1421" operator="containsText" text="생차">
      <formula>NOT(ISERROR(SEARCH("생차",Q160)))</formula>
    </cfRule>
  </conditionalFormatting>
  <conditionalFormatting sqref="Q160:Q162">
    <cfRule type="containsText" dxfId="410" priority="1418" operator="containsText" text="경조사">
      <formula>NOT(ISERROR(SEARCH("경조사",Q160)))</formula>
    </cfRule>
    <cfRule type="containsText" dxfId="409" priority="1414" operator="containsText" text="특근">
      <formula>NOT(ISERROR(SEARCH("특근",Q160)))</formula>
    </cfRule>
  </conditionalFormatting>
  <conditionalFormatting sqref="Q162">
    <cfRule type="containsText" dxfId="408" priority="1415" operator="containsText" text="생차">
      <formula>NOT(ISERROR(SEARCH("생차",Q162)))</formula>
    </cfRule>
    <cfRule type="containsText" dxfId="407" priority="1416" operator="containsText" text="연차">
      <formula>NOT(ISERROR(SEARCH("연차",Q162)))</formula>
    </cfRule>
    <cfRule type="containsText" dxfId="406" priority="1417" operator="containsText" text="반차">
      <formula>NOT(ISERROR(SEARCH("반차",Q162)))</formula>
    </cfRule>
  </conditionalFormatting>
  <conditionalFormatting sqref="Q175:Q176">
    <cfRule type="containsText" dxfId="405" priority="1325" operator="containsText" text="잔업">
      <formula>NOT(ISERROR(SEARCH("잔업",Q175)))</formula>
    </cfRule>
    <cfRule type="containsText" dxfId="404" priority="1324" operator="containsText" text="생차">
      <formula>NOT(ISERROR(SEARCH("생차",Q175)))</formula>
    </cfRule>
    <cfRule type="containsText" dxfId="403" priority="1323" operator="containsText" text="연차">
      <formula>NOT(ISERROR(SEARCH("연차",Q175)))</formula>
    </cfRule>
    <cfRule type="containsText" dxfId="402" priority="1322" operator="containsText" text="반차">
      <formula>NOT(ISERROR(SEARCH("반차",Q175)))</formula>
    </cfRule>
  </conditionalFormatting>
  <conditionalFormatting sqref="Q175:Q177">
    <cfRule type="containsText" dxfId="401" priority="1317" operator="containsText" text="특근">
      <formula>NOT(ISERROR(SEARCH("특근",Q175)))</formula>
    </cfRule>
    <cfRule type="containsText" dxfId="400" priority="1321" operator="containsText" text="경조사">
      <formula>NOT(ISERROR(SEARCH("경조사",Q175)))</formula>
    </cfRule>
  </conditionalFormatting>
  <conditionalFormatting sqref="Q177">
    <cfRule type="containsText" dxfId="399" priority="1318" operator="containsText" text="생차">
      <formula>NOT(ISERROR(SEARCH("생차",Q177)))</formula>
    </cfRule>
    <cfRule type="containsText" dxfId="398" priority="1319" operator="containsText" text="연차">
      <formula>NOT(ISERROR(SEARCH("연차",Q177)))</formula>
    </cfRule>
    <cfRule type="containsText" dxfId="397" priority="1320" operator="containsText" text="반차">
      <formula>NOT(ISERROR(SEARCH("반차",Q177)))</formula>
    </cfRule>
  </conditionalFormatting>
  <conditionalFormatting sqref="Q190:Q191">
    <cfRule type="containsText" dxfId="396" priority="1226" operator="containsText" text="연차">
      <formula>NOT(ISERROR(SEARCH("연차",Q190)))</formula>
    </cfRule>
    <cfRule type="containsText" dxfId="395" priority="1227" operator="containsText" text="생차">
      <formula>NOT(ISERROR(SEARCH("생차",Q190)))</formula>
    </cfRule>
    <cfRule type="containsText" dxfId="394" priority="1225" operator="containsText" text="반차">
      <formula>NOT(ISERROR(SEARCH("반차",Q190)))</formula>
    </cfRule>
    <cfRule type="containsText" dxfId="393" priority="1228" operator="containsText" text="잔업">
      <formula>NOT(ISERROR(SEARCH("잔업",Q190)))</formula>
    </cfRule>
  </conditionalFormatting>
  <conditionalFormatting sqref="Q190:Q192">
    <cfRule type="containsText" dxfId="392" priority="1220" operator="containsText" text="특근">
      <formula>NOT(ISERROR(SEARCH("특근",Q190)))</formula>
    </cfRule>
    <cfRule type="containsText" dxfId="391" priority="1224" operator="containsText" text="경조사">
      <formula>NOT(ISERROR(SEARCH("경조사",Q190)))</formula>
    </cfRule>
  </conditionalFormatting>
  <conditionalFormatting sqref="Q192">
    <cfRule type="containsText" dxfId="390" priority="1222" operator="containsText" text="연차">
      <formula>NOT(ISERROR(SEARCH("연차",Q192)))</formula>
    </cfRule>
    <cfRule type="containsText" dxfId="389" priority="1221" operator="containsText" text="생차">
      <formula>NOT(ISERROR(SEARCH("생차",Q192)))</formula>
    </cfRule>
    <cfRule type="containsText" dxfId="388" priority="1223" operator="containsText" text="반차">
      <formula>NOT(ISERROR(SEARCH("반차",Q192)))</formula>
    </cfRule>
  </conditionalFormatting>
  <conditionalFormatting sqref="Q205:Q206">
    <cfRule type="containsText" dxfId="387" priority="1131" operator="containsText" text="잔업">
      <formula>NOT(ISERROR(SEARCH("잔업",Q205)))</formula>
    </cfRule>
    <cfRule type="containsText" dxfId="386" priority="1129" operator="containsText" text="연차">
      <formula>NOT(ISERROR(SEARCH("연차",Q205)))</formula>
    </cfRule>
    <cfRule type="containsText" dxfId="385" priority="1130" operator="containsText" text="생차">
      <formula>NOT(ISERROR(SEARCH("생차",Q205)))</formula>
    </cfRule>
    <cfRule type="containsText" dxfId="384" priority="1128" operator="containsText" text="반차">
      <formula>NOT(ISERROR(SEARCH("반차",Q205)))</formula>
    </cfRule>
  </conditionalFormatting>
  <conditionalFormatting sqref="Q205:Q207">
    <cfRule type="containsText" dxfId="383" priority="1123" operator="containsText" text="특근">
      <formula>NOT(ISERROR(SEARCH("특근",Q205)))</formula>
    </cfRule>
    <cfRule type="containsText" dxfId="382" priority="1127" operator="containsText" text="경조사">
      <formula>NOT(ISERROR(SEARCH("경조사",Q205)))</formula>
    </cfRule>
  </conditionalFormatting>
  <conditionalFormatting sqref="Q207">
    <cfRule type="containsText" dxfId="381" priority="1126" operator="containsText" text="반차">
      <formula>NOT(ISERROR(SEARCH("반차",Q207)))</formula>
    </cfRule>
    <cfRule type="containsText" dxfId="380" priority="1125" operator="containsText" text="연차">
      <formula>NOT(ISERROR(SEARCH("연차",Q207)))</formula>
    </cfRule>
    <cfRule type="containsText" dxfId="379" priority="1124" operator="containsText" text="생차">
      <formula>NOT(ISERROR(SEARCH("생차",Q207)))</formula>
    </cfRule>
  </conditionalFormatting>
  <conditionalFormatting sqref="Q220:Q221">
    <cfRule type="containsText" dxfId="378" priority="1034" operator="containsText" text="잔업">
      <formula>NOT(ISERROR(SEARCH("잔업",Q220)))</formula>
    </cfRule>
    <cfRule type="containsText" dxfId="377" priority="1033" operator="containsText" text="생차">
      <formula>NOT(ISERROR(SEARCH("생차",Q220)))</formula>
    </cfRule>
    <cfRule type="containsText" dxfId="376" priority="1032" operator="containsText" text="연차">
      <formula>NOT(ISERROR(SEARCH("연차",Q220)))</formula>
    </cfRule>
    <cfRule type="containsText" dxfId="375" priority="1031" operator="containsText" text="반차">
      <formula>NOT(ISERROR(SEARCH("반차",Q220)))</formula>
    </cfRule>
  </conditionalFormatting>
  <conditionalFormatting sqref="Q220:Q222">
    <cfRule type="containsText" dxfId="374" priority="1026" operator="containsText" text="특근">
      <formula>NOT(ISERROR(SEARCH("특근",Q220)))</formula>
    </cfRule>
    <cfRule type="containsText" dxfId="373" priority="1030" operator="containsText" text="경조사">
      <formula>NOT(ISERROR(SEARCH("경조사",Q220)))</formula>
    </cfRule>
  </conditionalFormatting>
  <conditionalFormatting sqref="Q222">
    <cfRule type="containsText" dxfId="372" priority="1029" operator="containsText" text="반차">
      <formula>NOT(ISERROR(SEARCH("반차",Q222)))</formula>
    </cfRule>
    <cfRule type="containsText" dxfId="371" priority="1027" operator="containsText" text="생차">
      <formula>NOT(ISERROR(SEARCH("생차",Q222)))</formula>
    </cfRule>
    <cfRule type="containsText" dxfId="370" priority="1028" operator="containsText" text="연차">
      <formula>NOT(ISERROR(SEARCH("연차",Q222)))</formula>
    </cfRule>
  </conditionalFormatting>
  <conditionalFormatting sqref="Q235:Q236">
    <cfRule type="containsText" dxfId="369" priority="934" operator="containsText" text="반차">
      <formula>NOT(ISERROR(SEARCH("반차",Q235)))</formula>
    </cfRule>
    <cfRule type="containsText" dxfId="368" priority="935" operator="containsText" text="연차">
      <formula>NOT(ISERROR(SEARCH("연차",Q235)))</formula>
    </cfRule>
    <cfRule type="containsText" dxfId="367" priority="936" operator="containsText" text="생차">
      <formula>NOT(ISERROR(SEARCH("생차",Q235)))</formula>
    </cfRule>
    <cfRule type="containsText" dxfId="366" priority="937" operator="containsText" text="잔업">
      <formula>NOT(ISERROR(SEARCH("잔업",Q235)))</formula>
    </cfRule>
  </conditionalFormatting>
  <conditionalFormatting sqref="Q235:Q237">
    <cfRule type="containsText" dxfId="365" priority="929" operator="containsText" text="특근">
      <formula>NOT(ISERROR(SEARCH("특근",Q235)))</formula>
    </cfRule>
    <cfRule type="containsText" dxfId="364" priority="933" operator="containsText" text="경조사">
      <formula>NOT(ISERROR(SEARCH("경조사",Q235)))</formula>
    </cfRule>
  </conditionalFormatting>
  <conditionalFormatting sqref="Q237">
    <cfRule type="containsText" dxfId="363" priority="930" operator="containsText" text="생차">
      <formula>NOT(ISERROR(SEARCH("생차",Q237)))</formula>
    </cfRule>
    <cfRule type="containsText" dxfId="362" priority="931" operator="containsText" text="연차">
      <formula>NOT(ISERROR(SEARCH("연차",Q237)))</formula>
    </cfRule>
    <cfRule type="containsText" dxfId="361" priority="932" operator="containsText" text="반차">
      <formula>NOT(ISERROR(SEARCH("반차",Q237)))</formula>
    </cfRule>
  </conditionalFormatting>
  <conditionalFormatting sqref="Q250:Q251">
    <cfRule type="containsText" dxfId="360" priority="840" operator="containsText" text="잔업">
      <formula>NOT(ISERROR(SEARCH("잔업",Q250)))</formula>
    </cfRule>
    <cfRule type="containsText" dxfId="359" priority="838" operator="containsText" text="연차">
      <formula>NOT(ISERROR(SEARCH("연차",Q250)))</formula>
    </cfRule>
    <cfRule type="containsText" dxfId="358" priority="837" operator="containsText" text="반차">
      <formula>NOT(ISERROR(SEARCH("반차",Q250)))</formula>
    </cfRule>
    <cfRule type="containsText" dxfId="357" priority="839" operator="containsText" text="생차">
      <formula>NOT(ISERROR(SEARCH("생차",Q250)))</formula>
    </cfRule>
  </conditionalFormatting>
  <conditionalFormatting sqref="Q250:Q252">
    <cfRule type="containsText" dxfId="356" priority="832" operator="containsText" text="특근">
      <formula>NOT(ISERROR(SEARCH("특근",Q250)))</formula>
    </cfRule>
    <cfRule type="containsText" dxfId="355" priority="836" operator="containsText" text="경조사">
      <formula>NOT(ISERROR(SEARCH("경조사",Q250)))</formula>
    </cfRule>
  </conditionalFormatting>
  <conditionalFormatting sqref="Q252">
    <cfRule type="containsText" dxfId="354" priority="833" operator="containsText" text="생차">
      <formula>NOT(ISERROR(SEARCH("생차",Q252)))</formula>
    </cfRule>
    <cfRule type="containsText" dxfId="353" priority="834" operator="containsText" text="연차">
      <formula>NOT(ISERROR(SEARCH("연차",Q252)))</formula>
    </cfRule>
    <cfRule type="containsText" dxfId="352" priority="835" operator="containsText" text="반차">
      <formula>NOT(ISERROR(SEARCH("반차",Q252)))</formula>
    </cfRule>
  </conditionalFormatting>
  <conditionalFormatting sqref="Q265:Q266">
    <cfRule type="containsText" dxfId="351" priority="743" operator="containsText" text="잔업">
      <formula>NOT(ISERROR(SEARCH("잔업",Q265)))</formula>
    </cfRule>
    <cfRule type="containsText" dxfId="350" priority="742" operator="containsText" text="생차">
      <formula>NOT(ISERROR(SEARCH("생차",Q265)))</formula>
    </cfRule>
    <cfRule type="containsText" dxfId="349" priority="740" operator="containsText" text="반차">
      <formula>NOT(ISERROR(SEARCH("반차",Q265)))</formula>
    </cfRule>
    <cfRule type="containsText" dxfId="348" priority="741" operator="containsText" text="연차">
      <formula>NOT(ISERROR(SEARCH("연차",Q265)))</formula>
    </cfRule>
  </conditionalFormatting>
  <conditionalFormatting sqref="Q265:Q267">
    <cfRule type="containsText" dxfId="347" priority="739" operator="containsText" text="경조사">
      <formula>NOT(ISERROR(SEARCH("경조사",Q265)))</formula>
    </cfRule>
    <cfRule type="containsText" dxfId="346" priority="735" operator="containsText" text="특근">
      <formula>NOT(ISERROR(SEARCH("특근",Q265)))</formula>
    </cfRule>
  </conditionalFormatting>
  <conditionalFormatting sqref="Q267">
    <cfRule type="containsText" dxfId="345" priority="738" operator="containsText" text="반차">
      <formula>NOT(ISERROR(SEARCH("반차",Q267)))</formula>
    </cfRule>
    <cfRule type="containsText" dxfId="344" priority="737" operator="containsText" text="연차">
      <formula>NOT(ISERROR(SEARCH("연차",Q267)))</formula>
    </cfRule>
    <cfRule type="containsText" dxfId="343" priority="736" operator="containsText" text="생차">
      <formula>NOT(ISERROR(SEARCH("생차",Q267)))</formula>
    </cfRule>
  </conditionalFormatting>
  <conditionalFormatting sqref="Q280:Q281">
    <cfRule type="containsText" dxfId="342" priority="646" operator="containsText" text="잔업">
      <formula>NOT(ISERROR(SEARCH("잔업",Q280)))</formula>
    </cfRule>
    <cfRule type="containsText" dxfId="341" priority="645" operator="containsText" text="생차">
      <formula>NOT(ISERROR(SEARCH("생차",Q280)))</formula>
    </cfRule>
    <cfRule type="containsText" dxfId="340" priority="644" operator="containsText" text="연차">
      <formula>NOT(ISERROR(SEARCH("연차",Q280)))</formula>
    </cfRule>
    <cfRule type="containsText" dxfId="339" priority="643" operator="containsText" text="반차">
      <formula>NOT(ISERROR(SEARCH("반차",Q280)))</formula>
    </cfRule>
  </conditionalFormatting>
  <conditionalFormatting sqref="Q280:Q282">
    <cfRule type="containsText" dxfId="338" priority="638" operator="containsText" text="특근">
      <formula>NOT(ISERROR(SEARCH("특근",Q280)))</formula>
    </cfRule>
    <cfRule type="containsText" dxfId="337" priority="642" operator="containsText" text="경조사">
      <formula>NOT(ISERROR(SEARCH("경조사",Q280)))</formula>
    </cfRule>
  </conditionalFormatting>
  <conditionalFormatting sqref="Q282">
    <cfRule type="containsText" dxfId="336" priority="639" operator="containsText" text="생차">
      <formula>NOT(ISERROR(SEARCH("생차",Q282)))</formula>
    </cfRule>
    <cfRule type="containsText" dxfId="335" priority="640" operator="containsText" text="연차">
      <formula>NOT(ISERROR(SEARCH("연차",Q282)))</formula>
    </cfRule>
    <cfRule type="containsText" dxfId="334" priority="641" operator="containsText" text="반차">
      <formula>NOT(ISERROR(SEARCH("반차",Q282)))</formula>
    </cfRule>
  </conditionalFormatting>
  <conditionalFormatting sqref="Q295:Q296">
    <cfRule type="containsText" dxfId="333" priority="548" operator="containsText" text="생차">
      <formula>NOT(ISERROR(SEARCH("생차",Q295)))</formula>
    </cfRule>
    <cfRule type="containsText" dxfId="332" priority="547" operator="containsText" text="연차">
      <formula>NOT(ISERROR(SEARCH("연차",Q295)))</formula>
    </cfRule>
    <cfRule type="containsText" dxfId="331" priority="546" operator="containsText" text="반차">
      <formula>NOT(ISERROR(SEARCH("반차",Q295)))</formula>
    </cfRule>
    <cfRule type="containsText" dxfId="330" priority="549" operator="containsText" text="잔업">
      <formula>NOT(ISERROR(SEARCH("잔업",Q295)))</formula>
    </cfRule>
  </conditionalFormatting>
  <conditionalFormatting sqref="Q295:Q297">
    <cfRule type="containsText" dxfId="329" priority="545" operator="containsText" text="경조사">
      <formula>NOT(ISERROR(SEARCH("경조사",Q295)))</formula>
    </cfRule>
    <cfRule type="containsText" dxfId="328" priority="541" operator="containsText" text="특근">
      <formula>NOT(ISERROR(SEARCH("특근",Q295)))</formula>
    </cfRule>
  </conditionalFormatting>
  <conditionalFormatting sqref="Q297">
    <cfRule type="containsText" dxfId="327" priority="542" operator="containsText" text="생차">
      <formula>NOT(ISERROR(SEARCH("생차",Q297)))</formula>
    </cfRule>
    <cfRule type="containsText" dxfId="326" priority="543" operator="containsText" text="연차">
      <formula>NOT(ISERROR(SEARCH("연차",Q297)))</formula>
    </cfRule>
    <cfRule type="containsText" dxfId="325" priority="544" operator="containsText" text="반차">
      <formula>NOT(ISERROR(SEARCH("반차",Q297)))</formula>
    </cfRule>
  </conditionalFormatting>
  <conditionalFormatting sqref="Q310:Q311">
    <cfRule type="containsText" dxfId="324" priority="451" operator="containsText" text="생차">
      <formula>NOT(ISERROR(SEARCH("생차",Q310)))</formula>
    </cfRule>
    <cfRule type="containsText" dxfId="323" priority="449" operator="containsText" text="반차">
      <formula>NOT(ISERROR(SEARCH("반차",Q310)))</formula>
    </cfRule>
    <cfRule type="containsText" dxfId="322" priority="452" operator="containsText" text="잔업">
      <formula>NOT(ISERROR(SEARCH("잔업",Q310)))</formula>
    </cfRule>
    <cfRule type="containsText" dxfId="321" priority="450" operator="containsText" text="연차">
      <formula>NOT(ISERROR(SEARCH("연차",Q310)))</formula>
    </cfRule>
  </conditionalFormatting>
  <conditionalFormatting sqref="Q310:Q312">
    <cfRule type="containsText" dxfId="320" priority="444" operator="containsText" text="특근">
      <formula>NOT(ISERROR(SEARCH("특근",Q310)))</formula>
    </cfRule>
    <cfRule type="containsText" dxfId="319" priority="448" operator="containsText" text="경조사">
      <formula>NOT(ISERROR(SEARCH("경조사",Q310)))</formula>
    </cfRule>
  </conditionalFormatting>
  <conditionalFormatting sqref="Q312">
    <cfRule type="containsText" dxfId="318" priority="446" operator="containsText" text="연차">
      <formula>NOT(ISERROR(SEARCH("연차",Q312)))</formula>
    </cfRule>
    <cfRule type="containsText" dxfId="317" priority="445" operator="containsText" text="생차">
      <formula>NOT(ISERROR(SEARCH("생차",Q312)))</formula>
    </cfRule>
    <cfRule type="containsText" dxfId="316" priority="447" operator="containsText" text="반차">
      <formula>NOT(ISERROR(SEARCH("반차",Q312)))</formula>
    </cfRule>
  </conditionalFormatting>
  <conditionalFormatting sqref="Q325:Q326">
    <cfRule type="containsText" dxfId="315" priority="353" operator="containsText" text="연차">
      <formula>NOT(ISERROR(SEARCH("연차",Q325)))</formula>
    </cfRule>
    <cfRule type="containsText" dxfId="314" priority="352" operator="containsText" text="반차">
      <formula>NOT(ISERROR(SEARCH("반차",Q325)))</formula>
    </cfRule>
    <cfRule type="containsText" dxfId="313" priority="354" operator="containsText" text="생차">
      <formula>NOT(ISERROR(SEARCH("생차",Q325)))</formula>
    </cfRule>
    <cfRule type="containsText" dxfId="312" priority="355" operator="containsText" text="잔업">
      <formula>NOT(ISERROR(SEARCH("잔업",Q325)))</formula>
    </cfRule>
  </conditionalFormatting>
  <conditionalFormatting sqref="Q325:Q327">
    <cfRule type="containsText" dxfId="311" priority="351" operator="containsText" text="경조사">
      <formula>NOT(ISERROR(SEARCH("경조사",Q325)))</formula>
    </cfRule>
    <cfRule type="containsText" dxfId="310" priority="347" operator="containsText" text="특근">
      <formula>NOT(ISERROR(SEARCH("특근",Q325)))</formula>
    </cfRule>
  </conditionalFormatting>
  <conditionalFormatting sqref="Q327">
    <cfRule type="containsText" dxfId="309" priority="348" operator="containsText" text="생차">
      <formula>NOT(ISERROR(SEARCH("생차",Q327)))</formula>
    </cfRule>
    <cfRule type="containsText" dxfId="308" priority="349" operator="containsText" text="연차">
      <formula>NOT(ISERROR(SEARCH("연차",Q327)))</formula>
    </cfRule>
    <cfRule type="containsText" dxfId="307" priority="350" operator="containsText" text="반차">
      <formula>NOT(ISERROR(SEARCH("반차",Q327)))</formula>
    </cfRule>
  </conditionalFormatting>
  <conditionalFormatting sqref="Q340:Q341">
    <cfRule type="containsText" dxfId="306" priority="258" operator="containsText" text="잔업">
      <formula>NOT(ISERROR(SEARCH("잔업",Q340)))</formula>
    </cfRule>
    <cfRule type="containsText" dxfId="305" priority="257" operator="containsText" text="생차">
      <formula>NOT(ISERROR(SEARCH("생차",Q340)))</formula>
    </cfRule>
    <cfRule type="containsText" dxfId="304" priority="256" operator="containsText" text="연차">
      <formula>NOT(ISERROR(SEARCH("연차",Q340)))</formula>
    </cfRule>
    <cfRule type="containsText" dxfId="303" priority="255" operator="containsText" text="반차">
      <formula>NOT(ISERROR(SEARCH("반차",Q340)))</formula>
    </cfRule>
  </conditionalFormatting>
  <conditionalFormatting sqref="Q340:Q342">
    <cfRule type="containsText" dxfId="302" priority="254" operator="containsText" text="경조사">
      <formula>NOT(ISERROR(SEARCH("경조사",Q340)))</formula>
    </cfRule>
    <cfRule type="containsText" dxfId="301" priority="250" operator="containsText" text="특근">
      <formula>NOT(ISERROR(SEARCH("특근",Q340)))</formula>
    </cfRule>
  </conditionalFormatting>
  <conditionalFormatting sqref="Q342">
    <cfRule type="containsText" dxfId="300" priority="253" operator="containsText" text="반차">
      <formula>NOT(ISERROR(SEARCH("반차",Q342)))</formula>
    </cfRule>
    <cfRule type="containsText" dxfId="299" priority="251" operator="containsText" text="생차">
      <formula>NOT(ISERROR(SEARCH("생차",Q342)))</formula>
    </cfRule>
    <cfRule type="containsText" dxfId="298" priority="252" operator="containsText" text="연차">
      <formula>NOT(ISERROR(SEARCH("연차",Q342)))</formula>
    </cfRule>
  </conditionalFormatting>
  <conditionalFormatting sqref="Q355:Q356">
    <cfRule type="containsText" dxfId="297" priority="160" operator="containsText" text="생차">
      <formula>NOT(ISERROR(SEARCH("생차",Q355)))</formula>
    </cfRule>
    <cfRule type="containsText" dxfId="296" priority="158" operator="containsText" text="반차">
      <formula>NOT(ISERROR(SEARCH("반차",Q355)))</formula>
    </cfRule>
    <cfRule type="containsText" dxfId="295" priority="159" operator="containsText" text="연차">
      <formula>NOT(ISERROR(SEARCH("연차",Q355)))</formula>
    </cfRule>
    <cfRule type="containsText" dxfId="294" priority="161" operator="containsText" text="잔업">
      <formula>NOT(ISERROR(SEARCH("잔업",Q355)))</formula>
    </cfRule>
  </conditionalFormatting>
  <conditionalFormatting sqref="Q355:Q357">
    <cfRule type="containsText" dxfId="293" priority="157" operator="containsText" text="경조사">
      <formula>NOT(ISERROR(SEARCH("경조사",Q355)))</formula>
    </cfRule>
    <cfRule type="containsText" dxfId="292" priority="153" operator="containsText" text="특근">
      <formula>NOT(ISERROR(SEARCH("특근",Q355)))</formula>
    </cfRule>
  </conditionalFormatting>
  <conditionalFormatting sqref="Q357">
    <cfRule type="containsText" dxfId="291" priority="154" operator="containsText" text="생차">
      <formula>NOT(ISERROR(SEARCH("생차",Q357)))</formula>
    </cfRule>
    <cfRule type="containsText" dxfId="290" priority="155" operator="containsText" text="연차">
      <formula>NOT(ISERROR(SEARCH("연차",Q357)))</formula>
    </cfRule>
    <cfRule type="containsText" dxfId="289" priority="156" operator="containsText" text="반차">
      <formula>NOT(ISERROR(SEARCH("반차",Q357)))</formula>
    </cfRule>
  </conditionalFormatting>
  <conditionalFormatting sqref="Q370:Q371">
    <cfRule type="containsText" dxfId="288" priority="64" operator="containsText" text="잔업">
      <formula>NOT(ISERROR(SEARCH("잔업",Q370)))</formula>
    </cfRule>
    <cfRule type="containsText" dxfId="287" priority="63" operator="containsText" text="생차">
      <formula>NOT(ISERROR(SEARCH("생차",Q370)))</formula>
    </cfRule>
    <cfRule type="containsText" dxfId="286" priority="62" operator="containsText" text="연차">
      <formula>NOT(ISERROR(SEARCH("연차",Q370)))</formula>
    </cfRule>
    <cfRule type="containsText" dxfId="285" priority="61" operator="containsText" text="반차">
      <formula>NOT(ISERROR(SEARCH("반차",Q370)))</formula>
    </cfRule>
  </conditionalFormatting>
  <conditionalFormatting sqref="Q370:Q372">
    <cfRule type="containsText" dxfId="284" priority="56" operator="containsText" text="특근">
      <formula>NOT(ISERROR(SEARCH("특근",Q370)))</formula>
    </cfRule>
    <cfRule type="containsText" dxfId="283" priority="60" operator="containsText" text="경조사">
      <formula>NOT(ISERROR(SEARCH("경조사",Q370)))</formula>
    </cfRule>
  </conditionalFormatting>
  <conditionalFormatting sqref="Q372">
    <cfRule type="containsText" dxfId="282" priority="59" operator="containsText" text="반차">
      <formula>NOT(ISERROR(SEARCH("반차",Q372)))</formula>
    </cfRule>
    <cfRule type="containsText" dxfId="281" priority="57" operator="containsText" text="생차">
      <formula>NOT(ISERROR(SEARCH("생차",Q372)))</formula>
    </cfRule>
    <cfRule type="containsText" dxfId="280" priority="58" operator="containsText" text="연차">
      <formula>NOT(ISERROR(SEARCH("연차",Q372)))</formula>
    </cfRule>
  </conditionalFormatting>
  <conditionalFormatting sqref="Q20:R21">
    <cfRule type="containsText" dxfId="279" priority="2268" operator="containsText" text="특근">
      <formula>NOT(ISERROR(SEARCH("특근",Q20)))</formula>
    </cfRule>
    <cfRule type="containsText" dxfId="278" priority="2269" operator="containsText" text="경조사">
      <formula>NOT(ISERROR(SEARCH("경조사",Q20)))</formula>
    </cfRule>
    <cfRule type="containsText" dxfId="277" priority="2270" operator="containsText" text="반차">
      <formula>NOT(ISERROR(SEARCH("반차",Q20)))</formula>
    </cfRule>
  </conditionalFormatting>
  <conditionalFormatting sqref="R4">
    <cfRule type="containsText" dxfId="276" priority="2454" operator="containsText" text="경조사">
      <formula>NOT(ISERROR(SEARCH("경조사",R4)))</formula>
    </cfRule>
    <cfRule type="containsText" dxfId="275" priority="2455" operator="containsText" text="반차">
      <formula>NOT(ISERROR(SEARCH("반차",R4)))</formula>
    </cfRule>
    <cfRule type="containsText" dxfId="274" priority="2456" operator="containsText" text="연차">
      <formula>NOT(ISERROR(SEARCH("연차",R4)))</formula>
    </cfRule>
    <cfRule type="containsText" dxfId="273" priority="2457" operator="containsText" text="생차">
      <formula>NOT(ISERROR(SEARCH("생차",R4)))</formula>
    </cfRule>
    <cfRule type="containsText" dxfId="272" priority="2453" operator="containsText" text="특근">
      <formula>NOT(ISERROR(SEARCH("특근",R4)))</formula>
    </cfRule>
    <cfRule type="containsText" dxfId="271" priority="2458" operator="containsText" text="잔업">
      <formula>NOT(ISERROR(SEARCH("잔업",R4)))</formula>
    </cfRule>
  </conditionalFormatting>
  <conditionalFormatting sqref="R21">
    <cfRule type="containsText" dxfId="270" priority="2273" operator="containsText" text="잔업">
      <formula>NOT(ISERROR(SEARCH("잔업",R21)))</formula>
    </cfRule>
    <cfRule type="containsText" dxfId="269" priority="2272" operator="containsText" text="생차">
      <formula>NOT(ISERROR(SEARCH("생차",R21)))</formula>
    </cfRule>
    <cfRule type="containsText" dxfId="268" priority="2271" operator="containsText" text="연차">
      <formula>NOT(ISERROR(SEARCH("연차",R21)))</formula>
    </cfRule>
  </conditionalFormatting>
  <conditionalFormatting sqref="R27:R30">
    <cfRule type="containsText" dxfId="267" priority="2411" operator="containsText" text="특근">
      <formula>NOT(ISERROR(SEARCH("특근",R27)))</formula>
    </cfRule>
  </conditionalFormatting>
  <conditionalFormatting sqref="R40:R49 D42:E42 K42:P42 D40:P41">
    <cfRule type="containsText" dxfId="266" priority="2223" operator="containsText" text="경조사">
      <formula>NOT(ISERROR(SEARCH("경조사",D40)))</formula>
    </cfRule>
  </conditionalFormatting>
  <conditionalFormatting sqref="R43:R49">
    <cfRule type="containsText" dxfId="265" priority="2228" operator="containsText" text="반차">
      <formula>NOT(ISERROR(SEARCH("반차",R43)))</formula>
    </cfRule>
    <cfRule type="containsText" dxfId="264" priority="2231" operator="containsText" text="잔업">
      <formula>NOT(ISERROR(SEARCH("잔업",R43)))</formula>
    </cfRule>
    <cfRule type="containsText" dxfId="263" priority="2230" operator="containsText" text="생차">
      <formula>NOT(ISERROR(SEARCH("생차",R43)))</formula>
    </cfRule>
    <cfRule type="containsText" dxfId="262" priority="2229" operator="containsText" text="연차">
      <formula>NOT(ISERROR(SEARCH("연차",R43)))</formula>
    </cfRule>
  </conditionalFormatting>
  <conditionalFormatting sqref="R55:R64 D57:E57 K57:P57 D55:P56">
    <cfRule type="containsText" dxfId="261" priority="2126" operator="containsText" text="경조사">
      <formula>NOT(ISERROR(SEARCH("경조사",D55)))</formula>
    </cfRule>
  </conditionalFormatting>
  <conditionalFormatting sqref="R58:R64">
    <cfRule type="containsText" dxfId="260" priority="2131" operator="containsText" text="반차">
      <formula>NOT(ISERROR(SEARCH("반차",R58)))</formula>
    </cfRule>
    <cfRule type="containsText" dxfId="259" priority="2134" operator="containsText" text="잔업">
      <formula>NOT(ISERROR(SEARCH("잔업",R58)))</formula>
    </cfRule>
    <cfRule type="containsText" dxfId="258" priority="2133" operator="containsText" text="생차">
      <formula>NOT(ISERROR(SEARCH("생차",R58)))</formula>
    </cfRule>
    <cfRule type="containsText" dxfId="257" priority="2132" operator="containsText" text="연차">
      <formula>NOT(ISERROR(SEARCH("연차",R58)))</formula>
    </cfRule>
  </conditionalFormatting>
  <conditionalFormatting sqref="R70:R79 D72:E72 K72:P72 D70:P71">
    <cfRule type="containsText" dxfId="256" priority="2029" operator="containsText" text="경조사">
      <formula>NOT(ISERROR(SEARCH("경조사",D70)))</formula>
    </cfRule>
  </conditionalFormatting>
  <conditionalFormatting sqref="R73:R79">
    <cfRule type="containsText" dxfId="255" priority="2037" operator="containsText" text="잔업">
      <formula>NOT(ISERROR(SEARCH("잔업",R73)))</formula>
    </cfRule>
    <cfRule type="containsText" dxfId="254" priority="2034" operator="containsText" text="반차">
      <formula>NOT(ISERROR(SEARCH("반차",R73)))</formula>
    </cfRule>
    <cfRule type="containsText" dxfId="253" priority="2035" operator="containsText" text="연차">
      <formula>NOT(ISERROR(SEARCH("연차",R73)))</formula>
    </cfRule>
    <cfRule type="containsText" dxfId="252" priority="2036" operator="containsText" text="생차">
      <formula>NOT(ISERROR(SEARCH("생차",R73)))</formula>
    </cfRule>
  </conditionalFormatting>
  <conditionalFormatting sqref="R85:R94 D87:E87 K87:P87 D85:P86">
    <cfRule type="containsText" dxfId="251" priority="1932" operator="containsText" text="경조사">
      <formula>NOT(ISERROR(SEARCH("경조사",D85)))</formula>
    </cfRule>
  </conditionalFormatting>
  <conditionalFormatting sqref="R88:R94">
    <cfRule type="containsText" dxfId="250" priority="1940" operator="containsText" text="잔업">
      <formula>NOT(ISERROR(SEARCH("잔업",R88)))</formula>
    </cfRule>
    <cfRule type="containsText" dxfId="249" priority="1939" operator="containsText" text="생차">
      <formula>NOT(ISERROR(SEARCH("생차",R88)))</formula>
    </cfRule>
    <cfRule type="containsText" dxfId="248" priority="1937" operator="containsText" text="반차">
      <formula>NOT(ISERROR(SEARCH("반차",R88)))</formula>
    </cfRule>
    <cfRule type="containsText" dxfId="247" priority="1938" operator="containsText" text="연차">
      <formula>NOT(ISERROR(SEARCH("연차",R88)))</formula>
    </cfRule>
  </conditionalFormatting>
  <conditionalFormatting sqref="R100:R109 D102:E102 K102:P102 D100:P101">
    <cfRule type="containsText" dxfId="246" priority="1835" operator="containsText" text="경조사">
      <formula>NOT(ISERROR(SEARCH("경조사",D100)))</formula>
    </cfRule>
  </conditionalFormatting>
  <conditionalFormatting sqref="R103:R109">
    <cfRule type="containsText" dxfId="245" priority="1840" operator="containsText" text="반차">
      <formula>NOT(ISERROR(SEARCH("반차",R103)))</formula>
    </cfRule>
    <cfRule type="containsText" dxfId="244" priority="1841" operator="containsText" text="연차">
      <formula>NOT(ISERROR(SEARCH("연차",R103)))</formula>
    </cfRule>
    <cfRule type="containsText" dxfId="243" priority="1842" operator="containsText" text="생차">
      <formula>NOT(ISERROR(SEARCH("생차",R103)))</formula>
    </cfRule>
    <cfRule type="containsText" dxfId="242" priority="1843" operator="containsText" text="잔업">
      <formula>NOT(ISERROR(SEARCH("잔업",R103)))</formula>
    </cfRule>
  </conditionalFormatting>
  <conditionalFormatting sqref="R110">
    <cfRule type="containsText" dxfId="241" priority="2838" operator="containsText" text="반차">
      <formula>NOT(ISERROR(SEARCH("반차",R110)))</formula>
    </cfRule>
    <cfRule type="containsText" dxfId="240" priority="2839" operator="containsText" text="연차">
      <formula>NOT(ISERROR(SEARCH("연차",R110)))</formula>
    </cfRule>
    <cfRule type="containsText" dxfId="239" priority="2841" operator="containsText" text="잔업">
      <formula>NOT(ISERROR(SEARCH("잔업",R110)))</formula>
    </cfRule>
    <cfRule type="containsText" dxfId="238" priority="2840" operator="containsText" text="생차">
      <formula>NOT(ISERROR(SEARCH("생차",R110)))</formula>
    </cfRule>
  </conditionalFormatting>
  <conditionalFormatting sqref="R115:R124 D117:E117 K117:P117 D115:P116">
    <cfRule type="containsText" dxfId="237" priority="1738" operator="containsText" text="경조사">
      <formula>NOT(ISERROR(SEARCH("경조사",D115)))</formula>
    </cfRule>
  </conditionalFormatting>
  <conditionalFormatting sqref="R118:R124">
    <cfRule type="containsText" dxfId="236" priority="1743" operator="containsText" text="반차">
      <formula>NOT(ISERROR(SEARCH("반차",R118)))</formula>
    </cfRule>
    <cfRule type="containsText" dxfId="235" priority="1744" operator="containsText" text="연차">
      <formula>NOT(ISERROR(SEARCH("연차",R118)))</formula>
    </cfRule>
    <cfRule type="containsText" dxfId="234" priority="1746" operator="containsText" text="잔업">
      <formula>NOT(ISERROR(SEARCH("잔업",R118)))</formula>
    </cfRule>
    <cfRule type="containsText" dxfId="233" priority="1745" operator="containsText" text="생차">
      <formula>NOT(ISERROR(SEARCH("생차",R118)))</formula>
    </cfRule>
  </conditionalFormatting>
  <conditionalFormatting sqref="R130:R139 D132:E132 K132:P132 D130:P131">
    <cfRule type="containsText" dxfId="232" priority="1641" operator="containsText" text="경조사">
      <formula>NOT(ISERROR(SEARCH("경조사",D130)))</formula>
    </cfRule>
  </conditionalFormatting>
  <conditionalFormatting sqref="R133:R139">
    <cfRule type="containsText" dxfId="231" priority="1649" operator="containsText" text="잔업">
      <formula>NOT(ISERROR(SEARCH("잔업",R133)))</formula>
    </cfRule>
    <cfRule type="containsText" dxfId="230" priority="1648" operator="containsText" text="생차">
      <formula>NOT(ISERROR(SEARCH("생차",R133)))</formula>
    </cfRule>
    <cfRule type="containsText" dxfId="229" priority="1647" operator="containsText" text="연차">
      <formula>NOT(ISERROR(SEARCH("연차",R133)))</formula>
    </cfRule>
    <cfRule type="containsText" dxfId="228" priority="1646" operator="containsText" text="반차">
      <formula>NOT(ISERROR(SEARCH("반차",R133)))</formula>
    </cfRule>
  </conditionalFormatting>
  <conditionalFormatting sqref="R145:R154 D147:E147 K147:P147 D145:P146">
    <cfRule type="containsText" dxfId="227" priority="1544" operator="containsText" text="경조사">
      <formula>NOT(ISERROR(SEARCH("경조사",D145)))</formula>
    </cfRule>
  </conditionalFormatting>
  <conditionalFormatting sqref="R148:R154">
    <cfRule type="containsText" dxfId="226" priority="1549" operator="containsText" text="반차">
      <formula>NOT(ISERROR(SEARCH("반차",R148)))</formula>
    </cfRule>
    <cfRule type="containsText" dxfId="225" priority="1550" operator="containsText" text="연차">
      <formula>NOT(ISERROR(SEARCH("연차",R148)))</formula>
    </cfRule>
    <cfRule type="containsText" dxfId="224" priority="1551" operator="containsText" text="생차">
      <formula>NOT(ISERROR(SEARCH("생차",R148)))</formula>
    </cfRule>
    <cfRule type="containsText" dxfId="223" priority="1552" operator="containsText" text="잔업">
      <formula>NOT(ISERROR(SEARCH("잔업",R148)))</formula>
    </cfRule>
  </conditionalFormatting>
  <conditionalFormatting sqref="R160:R169 D162:E162 K162:P162 D160:P161">
    <cfRule type="containsText" dxfId="222" priority="1447" operator="containsText" text="경조사">
      <formula>NOT(ISERROR(SEARCH("경조사",D160)))</formula>
    </cfRule>
  </conditionalFormatting>
  <conditionalFormatting sqref="R163:R169">
    <cfRule type="containsText" dxfId="221" priority="1453" operator="containsText" text="연차">
      <formula>NOT(ISERROR(SEARCH("연차",R163)))</formula>
    </cfRule>
    <cfRule type="containsText" dxfId="220" priority="1454" operator="containsText" text="생차">
      <formula>NOT(ISERROR(SEARCH("생차",R163)))</formula>
    </cfRule>
    <cfRule type="containsText" dxfId="219" priority="1455" operator="containsText" text="잔업">
      <formula>NOT(ISERROR(SEARCH("잔업",R163)))</formula>
    </cfRule>
    <cfRule type="containsText" dxfId="218" priority="1452" operator="containsText" text="반차">
      <formula>NOT(ISERROR(SEARCH("반차",R163)))</formula>
    </cfRule>
  </conditionalFormatting>
  <conditionalFormatting sqref="R175:R184 D177:E177 K177:P177 D175:P176">
    <cfRule type="containsText" dxfId="217" priority="1350" operator="containsText" text="경조사">
      <formula>NOT(ISERROR(SEARCH("경조사",D175)))</formula>
    </cfRule>
  </conditionalFormatting>
  <conditionalFormatting sqref="R178:R184">
    <cfRule type="containsText" dxfId="216" priority="1355" operator="containsText" text="반차">
      <formula>NOT(ISERROR(SEARCH("반차",R178)))</formula>
    </cfRule>
    <cfRule type="containsText" dxfId="215" priority="1356" operator="containsText" text="연차">
      <formula>NOT(ISERROR(SEARCH("연차",R178)))</formula>
    </cfRule>
    <cfRule type="containsText" dxfId="214" priority="1357" operator="containsText" text="생차">
      <formula>NOT(ISERROR(SEARCH("생차",R178)))</formula>
    </cfRule>
    <cfRule type="containsText" dxfId="213" priority="1358" operator="containsText" text="잔업">
      <formula>NOT(ISERROR(SEARCH("잔업",R178)))</formula>
    </cfRule>
  </conditionalFormatting>
  <conditionalFormatting sqref="R190:R199 D192:E192 K192:P192 D190:P191">
    <cfRule type="containsText" dxfId="212" priority="1253" operator="containsText" text="경조사">
      <formula>NOT(ISERROR(SEARCH("경조사",D190)))</formula>
    </cfRule>
  </conditionalFormatting>
  <conditionalFormatting sqref="R193:R199">
    <cfRule type="containsText" dxfId="211" priority="1258" operator="containsText" text="반차">
      <formula>NOT(ISERROR(SEARCH("반차",R193)))</formula>
    </cfRule>
    <cfRule type="containsText" dxfId="210" priority="1261" operator="containsText" text="잔업">
      <formula>NOT(ISERROR(SEARCH("잔업",R193)))</formula>
    </cfRule>
    <cfRule type="containsText" dxfId="209" priority="1259" operator="containsText" text="연차">
      <formula>NOT(ISERROR(SEARCH("연차",R193)))</formula>
    </cfRule>
    <cfRule type="containsText" dxfId="208" priority="1260" operator="containsText" text="생차">
      <formula>NOT(ISERROR(SEARCH("생차",R193)))</formula>
    </cfRule>
  </conditionalFormatting>
  <conditionalFormatting sqref="R205:R214 D207:E207 K207:P207 D205:P206">
    <cfRule type="containsText" dxfId="207" priority="1156" operator="containsText" text="경조사">
      <formula>NOT(ISERROR(SEARCH("경조사",D205)))</formula>
    </cfRule>
  </conditionalFormatting>
  <conditionalFormatting sqref="R208:R214">
    <cfRule type="containsText" dxfId="206" priority="1161" operator="containsText" text="반차">
      <formula>NOT(ISERROR(SEARCH("반차",R208)))</formula>
    </cfRule>
    <cfRule type="containsText" dxfId="205" priority="1162" operator="containsText" text="연차">
      <formula>NOT(ISERROR(SEARCH("연차",R208)))</formula>
    </cfRule>
    <cfRule type="containsText" dxfId="204" priority="1163" operator="containsText" text="생차">
      <formula>NOT(ISERROR(SEARCH("생차",R208)))</formula>
    </cfRule>
    <cfRule type="containsText" dxfId="203" priority="1164" operator="containsText" text="잔업">
      <formula>NOT(ISERROR(SEARCH("잔업",R208)))</formula>
    </cfRule>
  </conditionalFormatting>
  <conditionalFormatting sqref="R220:R229 D222:E222 K222:P222 D220:P221">
    <cfRule type="containsText" dxfId="202" priority="1059" operator="containsText" text="경조사">
      <formula>NOT(ISERROR(SEARCH("경조사",D220)))</formula>
    </cfRule>
  </conditionalFormatting>
  <conditionalFormatting sqref="R223:R229">
    <cfRule type="containsText" dxfId="201" priority="1064" operator="containsText" text="반차">
      <formula>NOT(ISERROR(SEARCH("반차",R223)))</formula>
    </cfRule>
    <cfRule type="containsText" dxfId="200" priority="1066" operator="containsText" text="생차">
      <formula>NOT(ISERROR(SEARCH("생차",R223)))</formula>
    </cfRule>
    <cfRule type="containsText" dxfId="199" priority="1067" operator="containsText" text="잔업">
      <formula>NOT(ISERROR(SEARCH("잔업",R223)))</formula>
    </cfRule>
    <cfRule type="containsText" dxfId="198" priority="1065" operator="containsText" text="연차">
      <formula>NOT(ISERROR(SEARCH("연차",R223)))</formula>
    </cfRule>
  </conditionalFormatting>
  <conditionalFormatting sqref="R235:R244 D237:E237 K237:P237 D235:P236">
    <cfRule type="containsText" dxfId="197" priority="962" operator="containsText" text="경조사">
      <formula>NOT(ISERROR(SEARCH("경조사",D235)))</formula>
    </cfRule>
  </conditionalFormatting>
  <conditionalFormatting sqref="R238:R244">
    <cfRule type="containsText" dxfId="196" priority="969" operator="containsText" text="생차">
      <formula>NOT(ISERROR(SEARCH("생차",R238)))</formula>
    </cfRule>
    <cfRule type="containsText" dxfId="195" priority="968" operator="containsText" text="연차">
      <formula>NOT(ISERROR(SEARCH("연차",R238)))</formula>
    </cfRule>
    <cfRule type="containsText" dxfId="194" priority="970" operator="containsText" text="잔업">
      <formula>NOT(ISERROR(SEARCH("잔업",R238)))</formula>
    </cfRule>
    <cfRule type="containsText" dxfId="193" priority="967" operator="containsText" text="반차">
      <formula>NOT(ISERROR(SEARCH("반차",R238)))</formula>
    </cfRule>
  </conditionalFormatting>
  <conditionalFormatting sqref="R245">
    <cfRule type="containsText" dxfId="192" priority="2764" operator="containsText" text="연차">
      <formula>NOT(ISERROR(SEARCH("연차",R245)))</formula>
    </cfRule>
    <cfRule type="containsText" dxfId="191" priority="2766" operator="containsText" text="잔업">
      <formula>NOT(ISERROR(SEARCH("잔업",R245)))</formula>
    </cfRule>
    <cfRule type="containsText" dxfId="190" priority="2763" operator="containsText" text="반차">
      <formula>NOT(ISERROR(SEARCH("반차",R245)))</formula>
    </cfRule>
    <cfRule type="containsText" dxfId="189" priority="2765" operator="containsText" text="생차">
      <formula>NOT(ISERROR(SEARCH("생차",R245)))</formula>
    </cfRule>
  </conditionalFormatting>
  <conditionalFormatting sqref="R250:R259 D252:E252 K252:P252 D250:P251">
    <cfRule type="containsText" dxfId="188" priority="865" operator="containsText" text="경조사">
      <formula>NOT(ISERROR(SEARCH("경조사",D250)))</formula>
    </cfRule>
  </conditionalFormatting>
  <conditionalFormatting sqref="R253:R259">
    <cfRule type="containsText" dxfId="187" priority="873" operator="containsText" text="잔업">
      <formula>NOT(ISERROR(SEARCH("잔업",R253)))</formula>
    </cfRule>
    <cfRule type="containsText" dxfId="186" priority="871" operator="containsText" text="연차">
      <formula>NOT(ISERROR(SEARCH("연차",R253)))</formula>
    </cfRule>
    <cfRule type="containsText" dxfId="185" priority="870" operator="containsText" text="반차">
      <formula>NOT(ISERROR(SEARCH("반차",R253)))</formula>
    </cfRule>
    <cfRule type="containsText" dxfId="184" priority="872" operator="containsText" text="생차">
      <formula>NOT(ISERROR(SEARCH("생차",R253)))</formula>
    </cfRule>
  </conditionalFormatting>
  <conditionalFormatting sqref="R260">
    <cfRule type="containsText" dxfId="183" priority="2741" operator="containsText" text="생차">
      <formula>NOT(ISERROR(SEARCH("생차",R260)))</formula>
    </cfRule>
    <cfRule type="containsText" dxfId="182" priority="2740" operator="containsText" text="연차">
      <formula>NOT(ISERROR(SEARCH("연차",R260)))</formula>
    </cfRule>
    <cfRule type="containsText" dxfId="181" priority="2742" operator="containsText" text="잔업">
      <formula>NOT(ISERROR(SEARCH("잔업",R260)))</formula>
    </cfRule>
    <cfRule type="containsText" dxfId="180" priority="2739" operator="containsText" text="반차">
      <formula>NOT(ISERROR(SEARCH("반차",R260)))</formula>
    </cfRule>
  </conditionalFormatting>
  <conditionalFormatting sqref="R265:R274 D267:E267 K267:P267 D265:P266">
    <cfRule type="containsText" dxfId="179" priority="768" operator="containsText" text="경조사">
      <formula>NOT(ISERROR(SEARCH("경조사",D265)))</formula>
    </cfRule>
  </conditionalFormatting>
  <conditionalFormatting sqref="R268:R274">
    <cfRule type="containsText" dxfId="178" priority="776" operator="containsText" text="잔업">
      <formula>NOT(ISERROR(SEARCH("잔업",R268)))</formula>
    </cfRule>
    <cfRule type="containsText" dxfId="177" priority="775" operator="containsText" text="생차">
      <formula>NOT(ISERROR(SEARCH("생차",R268)))</formula>
    </cfRule>
    <cfRule type="containsText" dxfId="176" priority="774" operator="containsText" text="연차">
      <formula>NOT(ISERROR(SEARCH("연차",R268)))</formula>
    </cfRule>
    <cfRule type="containsText" dxfId="175" priority="773" operator="containsText" text="반차">
      <formula>NOT(ISERROR(SEARCH("반차",R268)))</formula>
    </cfRule>
  </conditionalFormatting>
  <conditionalFormatting sqref="R280:R289 D282:E282 K282:P282 D280:P281">
    <cfRule type="containsText" dxfId="174" priority="671" operator="containsText" text="경조사">
      <formula>NOT(ISERROR(SEARCH("경조사",D280)))</formula>
    </cfRule>
  </conditionalFormatting>
  <conditionalFormatting sqref="R283:R289">
    <cfRule type="containsText" dxfId="173" priority="676" operator="containsText" text="반차">
      <formula>NOT(ISERROR(SEARCH("반차",R283)))</formula>
    </cfRule>
    <cfRule type="containsText" dxfId="172" priority="677" operator="containsText" text="연차">
      <formula>NOT(ISERROR(SEARCH("연차",R283)))</formula>
    </cfRule>
    <cfRule type="containsText" dxfId="171" priority="679" operator="containsText" text="잔업">
      <formula>NOT(ISERROR(SEARCH("잔업",R283)))</formula>
    </cfRule>
    <cfRule type="containsText" dxfId="170" priority="678" operator="containsText" text="생차">
      <formula>NOT(ISERROR(SEARCH("생차",R283)))</formula>
    </cfRule>
  </conditionalFormatting>
  <conditionalFormatting sqref="R295:R304 D297:E297 K297:P297 D295:P296">
    <cfRule type="containsText" dxfId="169" priority="574" operator="containsText" text="경조사">
      <formula>NOT(ISERROR(SEARCH("경조사",D295)))</formula>
    </cfRule>
  </conditionalFormatting>
  <conditionalFormatting sqref="R298:R304">
    <cfRule type="containsText" dxfId="168" priority="579" operator="containsText" text="반차">
      <formula>NOT(ISERROR(SEARCH("반차",R298)))</formula>
    </cfRule>
    <cfRule type="containsText" dxfId="167" priority="582" operator="containsText" text="잔업">
      <formula>NOT(ISERROR(SEARCH("잔업",R298)))</formula>
    </cfRule>
    <cfRule type="containsText" dxfId="166" priority="581" operator="containsText" text="생차">
      <formula>NOT(ISERROR(SEARCH("생차",R298)))</formula>
    </cfRule>
    <cfRule type="containsText" dxfId="165" priority="580" operator="containsText" text="연차">
      <formula>NOT(ISERROR(SEARCH("연차",R298)))</formula>
    </cfRule>
  </conditionalFormatting>
  <conditionalFormatting sqref="R310:R319 D312:E312 K312:P312 D310:P311">
    <cfRule type="containsText" dxfId="164" priority="477" operator="containsText" text="경조사">
      <formula>NOT(ISERROR(SEARCH("경조사",D310)))</formula>
    </cfRule>
  </conditionalFormatting>
  <conditionalFormatting sqref="R313:R319">
    <cfRule type="containsText" dxfId="163" priority="483" operator="containsText" text="연차">
      <formula>NOT(ISERROR(SEARCH("연차",R313)))</formula>
    </cfRule>
    <cfRule type="containsText" dxfId="162" priority="484" operator="containsText" text="생차">
      <formula>NOT(ISERROR(SEARCH("생차",R313)))</formula>
    </cfRule>
    <cfRule type="containsText" dxfId="161" priority="482" operator="containsText" text="반차">
      <formula>NOT(ISERROR(SEARCH("반차",R313)))</formula>
    </cfRule>
    <cfRule type="containsText" dxfId="160" priority="485" operator="containsText" text="잔업">
      <formula>NOT(ISERROR(SEARCH("잔업",R313)))</formula>
    </cfRule>
  </conditionalFormatting>
  <conditionalFormatting sqref="R320 R335 R350">
    <cfRule type="containsText" dxfId="159" priority="2826" operator="containsText" text="잔업">
      <formula>NOT(ISERROR(SEARCH("잔업",R320)))</formula>
    </cfRule>
    <cfRule type="containsText" dxfId="158" priority="2823" operator="containsText" text="반차">
      <formula>NOT(ISERROR(SEARCH("반차",R320)))</formula>
    </cfRule>
    <cfRule type="containsText" dxfId="157" priority="2824" operator="containsText" text="연차">
      <formula>NOT(ISERROR(SEARCH("연차",R320)))</formula>
    </cfRule>
    <cfRule type="containsText" dxfId="156" priority="2825" operator="containsText" text="생차">
      <formula>NOT(ISERROR(SEARCH("생차",R320)))</formula>
    </cfRule>
  </conditionalFormatting>
  <conditionalFormatting sqref="R325:R334 D327:E327 K327:P327 D325:P326">
    <cfRule type="containsText" dxfId="155" priority="380" operator="containsText" text="경조사">
      <formula>NOT(ISERROR(SEARCH("경조사",D325)))</formula>
    </cfRule>
  </conditionalFormatting>
  <conditionalFormatting sqref="R328:R334">
    <cfRule type="containsText" dxfId="154" priority="388" operator="containsText" text="잔업">
      <formula>NOT(ISERROR(SEARCH("잔업",R328)))</formula>
    </cfRule>
    <cfRule type="containsText" dxfId="153" priority="386" operator="containsText" text="연차">
      <formula>NOT(ISERROR(SEARCH("연차",R328)))</formula>
    </cfRule>
    <cfRule type="containsText" dxfId="152" priority="385" operator="containsText" text="반차">
      <formula>NOT(ISERROR(SEARCH("반차",R328)))</formula>
    </cfRule>
    <cfRule type="containsText" dxfId="151" priority="387" operator="containsText" text="생차">
      <formula>NOT(ISERROR(SEARCH("생차",R328)))</formula>
    </cfRule>
  </conditionalFormatting>
  <conditionalFormatting sqref="R340:R349 D342:E342 K342:P342 D340:P341">
    <cfRule type="containsText" dxfId="150" priority="283" operator="containsText" text="경조사">
      <formula>NOT(ISERROR(SEARCH("경조사",D340)))</formula>
    </cfRule>
  </conditionalFormatting>
  <conditionalFormatting sqref="R343:R349">
    <cfRule type="containsText" dxfId="149" priority="291" operator="containsText" text="잔업">
      <formula>NOT(ISERROR(SEARCH("잔업",R343)))</formula>
    </cfRule>
    <cfRule type="containsText" dxfId="148" priority="288" operator="containsText" text="반차">
      <formula>NOT(ISERROR(SEARCH("반차",R343)))</formula>
    </cfRule>
    <cfRule type="containsText" dxfId="147" priority="290" operator="containsText" text="생차">
      <formula>NOT(ISERROR(SEARCH("생차",R343)))</formula>
    </cfRule>
    <cfRule type="containsText" dxfId="146" priority="289" operator="containsText" text="연차">
      <formula>NOT(ISERROR(SEARCH("연차",R343)))</formula>
    </cfRule>
  </conditionalFormatting>
  <conditionalFormatting sqref="R355:R364 D357:E357 K357:P357 D355:P356">
    <cfRule type="containsText" dxfId="145" priority="186" operator="containsText" text="경조사">
      <formula>NOT(ISERROR(SEARCH("경조사",D355)))</formula>
    </cfRule>
  </conditionalFormatting>
  <conditionalFormatting sqref="R358:R364">
    <cfRule type="containsText" dxfId="144" priority="194" operator="containsText" text="잔업">
      <formula>NOT(ISERROR(SEARCH("잔업",R358)))</formula>
    </cfRule>
    <cfRule type="containsText" dxfId="143" priority="193" operator="containsText" text="생차">
      <formula>NOT(ISERROR(SEARCH("생차",R358)))</formula>
    </cfRule>
    <cfRule type="containsText" dxfId="142" priority="192" operator="containsText" text="연차">
      <formula>NOT(ISERROR(SEARCH("연차",R358)))</formula>
    </cfRule>
    <cfRule type="containsText" dxfId="141" priority="191" operator="containsText" text="반차">
      <formula>NOT(ISERROR(SEARCH("반차",R358)))</formula>
    </cfRule>
  </conditionalFormatting>
  <conditionalFormatting sqref="R365">
    <cfRule type="containsText" dxfId="140" priority="2605" operator="containsText" text="잔업">
      <formula>NOT(ISERROR(SEARCH("잔업",R365)))</formula>
    </cfRule>
    <cfRule type="containsText" dxfId="139" priority="2604" operator="containsText" text="생차">
      <formula>NOT(ISERROR(SEARCH("생차",R365)))</formula>
    </cfRule>
    <cfRule type="containsText" dxfId="138" priority="2603" operator="containsText" text="연차">
      <formula>NOT(ISERROR(SEARCH("연차",R365)))</formula>
    </cfRule>
    <cfRule type="containsText" dxfId="137" priority="2602" operator="containsText" text="반차">
      <formula>NOT(ISERROR(SEARCH("반차",R365)))</formula>
    </cfRule>
  </conditionalFormatting>
  <conditionalFormatting sqref="R370:R379 D372:E372 K372:P372 D370:P371">
    <cfRule type="containsText" dxfId="136" priority="89" operator="containsText" text="경조사">
      <formula>NOT(ISERROR(SEARCH("경조사",D370)))</formula>
    </cfRule>
  </conditionalFormatting>
  <conditionalFormatting sqref="R373:R379">
    <cfRule type="containsText" dxfId="135" priority="94" operator="containsText" text="반차">
      <formula>NOT(ISERROR(SEARCH("반차",R373)))</formula>
    </cfRule>
    <cfRule type="containsText" dxfId="134" priority="96" operator="containsText" text="생차">
      <formula>NOT(ISERROR(SEARCH("생차",R373)))</formula>
    </cfRule>
    <cfRule type="containsText" dxfId="133" priority="97" operator="containsText" text="잔업">
      <formula>NOT(ISERROR(SEARCH("잔업",R373)))</formula>
    </cfRule>
    <cfRule type="containsText" dxfId="132" priority="95" operator="containsText" text="연차">
      <formula>NOT(ISERROR(SEARCH("연차",R373)))</formula>
    </cfRule>
  </conditionalFormatting>
  <conditionalFormatting sqref="R380">
    <cfRule type="containsText" dxfId="131" priority="2541" operator="containsText" text="반차">
      <formula>NOT(ISERROR(SEARCH("반차",R380)))</formula>
    </cfRule>
    <cfRule type="containsText" dxfId="130" priority="2542" operator="containsText" text="연차">
      <formula>NOT(ISERROR(SEARCH("연차",R380)))</formula>
    </cfRule>
    <cfRule type="containsText" dxfId="129" priority="2543" operator="containsText" text="생차">
      <formula>NOT(ISERROR(SEARCH("생차",R380)))</formula>
    </cfRule>
    <cfRule type="containsText" dxfId="128" priority="2544" operator="containsText" text="잔업">
      <formula>NOT(ISERROR(SEARCH("잔업",R380)))</formula>
    </cfRule>
  </conditionalFormatting>
  <conditionalFormatting sqref="R3:T3 S4:T5 A5:B5 A6:T8 A9:B13 A19:B34 A80:T80 A81:B94 S81:T94 A95:T95 A125:T125 A126:B139 S126:T139 A140:T140 A141:B154 S141:T154 A155:T155 A156:B169 S156:T169 A170:T170 A171:B184 S171:T184 A185:T185 A186:B199 S186:T199 A200:T200 A201:B214 S201:T214 A215:T215 A216:B229 S216:T229 A230:T230">
    <cfRule type="containsText" dxfId="127" priority="3003" operator="containsText" text="특근">
      <formula>NOT(ISERROR(SEARCH("특근",A3)))</formula>
    </cfRule>
  </conditionalFormatting>
  <conditionalFormatting sqref="R10:T13">
    <cfRule type="containsText" dxfId="126" priority="2962" operator="containsText" text="특근">
      <formula>NOT(ISERROR(SEARCH("특근",R10)))</formula>
    </cfRule>
  </conditionalFormatting>
  <conditionalFormatting sqref="R3:XFD3 S4:T5 A5:B5 A6:T8 A9:B13 A19:B34 A80:XFD80 S81:XFD82 A81:B94 S83:T94 A95:XFD95 A125:XFD125 S126:XFD127 A126:B139 S128:T139 A140:XFD140 S141:XFD142 A141:B154 S143:T154 A155:XFD155 A156:B169 S156:XFD169 A170:XFD170 A171:B184 S171:XFD184 A185:XFD185 A186:B199 S186:XFD199 A200:XFD200 A201:B214 S201:XFD214 A215:XFD215 A216:B229 S216:XFD229 A230:XFD230 S96:XFD97 R10:T13 R27:R30">
    <cfRule type="containsText" dxfId="125" priority="3004" operator="containsText" text="경조사">
      <formula>NOT(ISERROR(SEARCH("경조사",A3)))</formula>
    </cfRule>
  </conditionalFormatting>
  <conditionalFormatting sqref="R3:XFD3 S4:T5 A5:B5 A6:T8 A9:B13 R10:T13 A19:B34 R27:R30 A80:XFD80 S81:XFD82 A81:B94 S83:T94 A95:XFD95 S96:XFD97 A125:XFD125 S126:XFD127 A126:B139 S128:T139 A140:XFD140 S141:XFD142 A141:B154 S143:T154 A155:XFD155 A156:B169 S156:XFD169 A170:XFD170 A171:B184 S171:XFD184 A185:XFD185 A186:B199 S186:XFD199 A200:XFD200 A201:B214 S201:XFD214 A215:XFD215 A216:B229 S216:XFD229 A230:XFD230 A246:B259 A261:B319 A320:XFD320 A321:B334 A335:XFD335 A336:B349 A350:XFD350 A66:B79 A96:B124 A365:XFD365 A380:XFD1048576 S9:T9 R17:XFD17 A18:XFD18 U261:XFD319 U321:XFD334 U336:XFD349 A351:B364 U351:XFD364 A366:B379 U366:XFD379 C23:R25 R34">
    <cfRule type="containsText" dxfId="124" priority="3005" operator="containsText" text="반차">
      <formula>NOT(ISERROR(SEARCH("반차",A3)))</formula>
    </cfRule>
  </conditionalFormatting>
  <conditionalFormatting sqref="S19:T34">
    <cfRule type="containsText" dxfId="123" priority="2945" operator="containsText" text="잔업">
      <formula>NOT(ISERROR(SEARCH("잔업",S19)))</formula>
    </cfRule>
    <cfRule type="containsText" dxfId="122" priority="2944" operator="containsText" text="생차">
      <formula>NOT(ISERROR(SEARCH("생차",S19)))</formula>
    </cfRule>
    <cfRule type="containsText" dxfId="121" priority="2940" operator="containsText" text="특근">
      <formula>NOT(ISERROR(SEARCH("특근",S19)))</formula>
    </cfRule>
  </conditionalFormatting>
  <conditionalFormatting sqref="S51:T64">
    <cfRule type="containsText" dxfId="120" priority="2970" operator="containsText" text="반차">
      <formula>NOT(ISERROR(SEARCH("반차",S51)))</formula>
    </cfRule>
    <cfRule type="containsText" dxfId="119" priority="2968" operator="containsText" text="특근">
      <formula>NOT(ISERROR(SEARCH("특근",S51)))</formula>
    </cfRule>
    <cfRule type="containsText" dxfId="118" priority="2969" operator="containsText" text="경조사">
      <formula>NOT(ISERROR(SEARCH("경조사",S51)))</formula>
    </cfRule>
    <cfRule type="containsText" dxfId="117" priority="2971" operator="containsText" text="연차">
      <formula>NOT(ISERROR(SEARCH("연차",S51)))</formula>
    </cfRule>
    <cfRule type="containsText" dxfId="116" priority="2972" operator="containsText" text="생차">
      <formula>NOT(ISERROR(SEARCH("생차",S51)))</formula>
    </cfRule>
    <cfRule type="containsText" dxfId="115" priority="2973" operator="containsText" text="잔업">
      <formula>NOT(ISERROR(SEARCH("잔업",S51)))</formula>
    </cfRule>
  </conditionalFormatting>
  <conditionalFormatting sqref="S66:T69 S77:T79 S98:T114 S122:T122">
    <cfRule type="containsText" dxfId="114" priority="2999" operator="containsText" text="반차">
      <formula>NOT(ISERROR(SEARCH("반차",S66)))</formula>
    </cfRule>
  </conditionalFormatting>
  <conditionalFormatting sqref="S66:T69 S77:T79 S111:T114 S122:T122 S231:XFD244">
    <cfRule type="containsText" dxfId="113" priority="3000" operator="containsText" text="연차">
      <formula>NOT(ISERROR(SEARCH("연차",S66)))</formula>
    </cfRule>
  </conditionalFormatting>
  <conditionalFormatting sqref="S66:T69 S98:T114 S77:T79 S122:T122">
    <cfRule type="containsText" dxfId="112" priority="2998" operator="containsText" text="경조사">
      <formula>NOT(ISERROR(SEARCH("경조사",S66)))</formula>
    </cfRule>
  </conditionalFormatting>
  <conditionalFormatting sqref="S73:T76">
    <cfRule type="containsText" dxfId="111" priority="2700" operator="containsText" text="반차">
      <formula>NOT(ISERROR(SEARCH("반차",S73)))</formula>
    </cfRule>
    <cfRule type="containsText" dxfId="110" priority="2699" operator="containsText" text="경조사">
      <formula>NOT(ISERROR(SEARCH("경조사",S73)))</formula>
    </cfRule>
    <cfRule type="containsText" dxfId="109" priority="2701" operator="containsText" text="연차">
      <formula>NOT(ISERROR(SEARCH("연차",S73)))</formula>
    </cfRule>
  </conditionalFormatting>
  <conditionalFormatting sqref="S73:T79">
    <cfRule type="containsText" dxfId="108" priority="2698" operator="containsText" text="특근">
      <formula>NOT(ISERROR(SEARCH("특근",S73)))</formula>
    </cfRule>
    <cfRule type="containsText" dxfId="107" priority="2702" operator="containsText" text="생차">
      <formula>NOT(ISERROR(SEARCH("생차",S73)))</formula>
    </cfRule>
    <cfRule type="containsText" dxfId="106" priority="2703" operator="containsText" text="잔업">
      <formula>NOT(ISERROR(SEARCH("잔업",S73)))</formula>
    </cfRule>
  </conditionalFormatting>
  <conditionalFormatting sqref="S118:T121">
    <cfRule type="containsText" dxfId="105" priority="2690" operator="containsText" text="경조사">
      <formula>NOT(ISERROR(SEARCH("경조사",S118)))</formula>
    </cfRule>
    <cfRule type="containsText" dxfId="104" priority="2692" operator="containsText" text="연차">
      <formula>NOT(ISERROR(SEARCH("연차",S118)))</formula>
    </cfRule>
    <cfRule type="containsText" dxfId="103" priority="2691" operator="containsText" text="반차">
      <formula>NOT(ISERROR(SEARCH("반차",S118)))</formula>
    </cfRule>
  </conditionalFormatting>
  <conditionalFormatting sqref="S118:T122">
    <cfRule type="containsText" dxfId="102" priority="2693" operator="containsText" text="생차">
      <formula>NOT(ISERROR(SEARCH("생차",S118)))</formula>
    </cfRule>
    <cfRule type="containsText" dxfId="101" priority="2694" operator="containsText" text="잔업">
      <formula>NOT(ISERROR(SEARCH("잔업",S118)))</formula>
    </cfRule>
  </conditionalFormatting>
  <conditionalFormatting sqref="S118:T124">
    <cfRule type="containsText" dxfId="100" priority="2683" operator="containsText" text="특근">
      <formula>NOT(ISERROR(SEARCH("특근",S118)))</formula>
    </cfRule>
  </conditionalFormatting>
  <conditionalFormatting sqref="S123:T124">
    <cfRule type="containsText" dxfId="99" priority="2686" operator="containsText" text="연차">
      <formula>NOT(ISERROR(SEARCH("연차",S123)))</formula>
    </cfRule>
    <cfRule type="containsText" dxfId="98" priority="2685" operator="containsText" text="반차">
      <formula>NOT(ISERROR(SEARCH("반차",S123)))</formula>
    </cfRule>
    <cfRule type="containsText" dxfId="97" priority="2684" operator="containsText" text="경조사">
      <formula>NOT(ISERROR(SEARCH("경조사",S123)))</formula>
    </cfRule>
    <cfRule type="containsText" dxfId="96" priority="2688" operator="containsText" text="잔업">
      <formula>NOT(ISERROR(SEARCH("잔업",S123)))</formula>
    </cfRule>
    <cfRule type="containsText" dxfId="95" priority="2687" operator="containsText" text="생차">
      <formula>NOT(ISERROR(SEARCH("생차",S123)))</formula>
    </cfRule>
  </conditionalFormatting>
  <conditionalFormatting sqref="S231:T244 A261:B350 A246:B259">
    <cfRule type="containsText" dxfId="94" priority="3001" operator="containsText" text="생차">
      <formula>NOT(ISERROR(SEARCH("생차",A231)))</formula>
    </cfRule>
  </conditionalFormatting>
  <conditionalFormatting sqref="S246:T259 S261:T274">
    <cfRule type="containsText" dxfId="93" priority="2918" operator="containsText" text="잔업">
      <formula>NOT(ISERROR(SEARCH("잔업",S246)))</formula>
    </cfRule>
  </conditionalFormatting>
  <conditionalFormatting sqref="S246:T259">
    <cfRule type="containsText" dxfId="92" priority="2916" operator="containsText" text="연차">
      <formula>NOT(ISERROR(SEARCH("연차",S246)))</formula>
    </cfRule>
    <cfRule type="containsText" dxfId="91" priority="2917" operator="containsText" text="생차">
      <formula>NOT(ISERROR(SEARCH("생차",S246)))</formula>
    </cfRule>
  </conditionalFormatting>
  <conditionalFormatting sqref="S260:T274 A260:B260">
    <cfRule type="containsText" dxfId="90" priority="2748" operator="containsText" text="반차">
      <formula>NOT(ISERROR(SEARCH("반차",A260)))</formula>
    </cfRule>
  </conditionalFormatting>
  <conditionalFormatting sqref="S260:T274">
    <cfRule type="containsText" dxfId="89" priority="2747" operator="containsText" text="경조사">
      <formula>NOT(ISERROR(SEARCH("경조사",S260)))</formula>
    </cfRule>
  </conditionalFormatting>
  <conditionalFormatting sqref="S276:T289">
    <cfRule type="containsText" dxfId="88" priority="2905" operator="containsText" text="연차">
      <formula>NOT(ISERROR(SEARCH("연차",S276)))</formula>
    </cfRule>
    <cfRule type="containsText" dxfId="87" priority="2904" operator="containsText" text="반차">
      <formula>NOT(ISERROR(SEARCH("반차",S276)))</formula>
    </cfRule>
    <cfRule type="containsText" dxfId="86" priority="2906" operator="containsText" text="생차">
      <formula>NOT(ISERROR(SEARCH("생차",S276)))</formula>
    </cfRule>
    <cfRule type="containsText" dxfId="85" priority="2907" operator="containsText" text="잔업">
      <formula>NOT(ISERROR(SEARCH("잔업",S276)))</formula>
    </cfRule>
    <cfRule type="containsText" dxfId="84" priority="2903" operator="containsText" text="경조사">
      <formula>NOT(ISERROR(SEARCH("경조사",S276)))</formula>
    </cfRule>
  </conditionalFormatting>
  <conditionalFormatting sqref="S291:T304">
    <cfRule type="containsText" dxfId="83" priority="2871" operator="containsText" text="잔업">
      <formula>NOT(ISERROR(SEARCH("잔업",S291)))</formula>
    </cfRule>
    <cfRule type="containsText" dxfId="82" priority="2868" operator="containsText" text="반차">
      <formula>NOT(ISERROR(SEARCH("반차",S291)))</formula>
    </cfRule>
    <cfRule type="containsText" dxfId="81" priority="2870" operator="containsText" text="생차">
      <formula>NOT(ISERROR(SEARCH("생차",S291)))</formula>
    </cfRule>
    <cfRule type="containsText" dxfId="80" priority="2867" operator="containsText" text="경조사">
      <formula>NOT(ISERROR(SEARCH("경조사",S291)))</formula>
    </cfRule>
    <cfRule type="containsText" dxfId="79" priority="2869" operator="containsText" text="연차">
      <formula>NOT(ISERROR(SEARCH("연차",S291)))</formula>
    </cfRule>
  </conditionalFormatting>
  <conditionalFormatting sqref="S306:T350">
    <cfRule type="containsText" dxfId="78" priority="2855" operator="containsText" text="반차">
      <formula>NOT(ISERROR(SEARCH("반차",S306)))</formula>
    </cfRule>
    <cfRule type="containsText" dxfId="77" priority="2857" operator="containsText" text="생차">
      <formula>NOT(ISERROR(SEARCH("생차",S306)))</formula>
    </cfRule>
    <cfRule type="containsText" dxfId="76" priority="2856" operator="containsText" text="연차">
      <formula>NOT(ISERROR(SEARCH("연차",S306)))</formula>
    </cfRule>
    <cfRule type="containsText" dxfId="75" priority="2854" operator="containsText" text="경조사">
      <formula>NOT(ISERROR(SEARCH("경조사",S306)))</formula>
    </cfRule>
    <cfRule type="containsText" dxfId="74" priority="2858" operator="containsText" text="잔업">
      <formula>NOT(ISERROR(SEARCH("잔업",S306)))</formula>
    </cfRule>
  </conditionalFormatting>
  <conditionalFormatting sqref="S321:T334">
    <cfRule type="containsText" dxfId="73" priority="2803" operator="containsText" text="경조사">
      <formula>NOT(ISERROR(SEARCH("경조사",S321)))</formula>
    </cfRule>
    <cfRule type="containsText" dxfId="72" priority="2804" operator="containsText" text="반차">
      <formula>NOT(ISERROR(SEARCH("반차",S321)))</formula>
    </cfRule>
    <cfRule type="containsText" dxfId="71" priority="2806" operator="containsText" text="생차">
      <formula>NOT(ISERROR(SEARCH("생차",S321)))</formula>
    </cfRule>
    <cfRule type="containsText" dxfId="70" priority="2807" operator="containsText" text="잔업">
      <formula>NOT(ISERROR(SEARCH("잔업",S321)))</formula>
    </cfRule>
    <cfRule type="containsText" dxfId="69" priority="2805" operator="containsText" text="연차">
      <formula>NOT(ISERROR(SEARCH("연차",S321)))</formula>
    </cfRule>
  </conditionalFormatting>
  <conditionalFormatting sqref="S336:T349">
    <cfRule type="containsText" dxfId="68" priority="2707" operator="containsText" text="생차">
      <formula>NOT(ISERROR(SEARCH("생차",S336)))</formula>
    </cfRule>
    <cfRule type="containsText" dxfId="67" priority="2708" operator="containsText" text="잔업">
      <formula>NOT(ISERROR(SEARCH("잔업",S336)))</formula>
    </cfRule>
    <cfRule type="containsText" dxfId="66" priority="2705" operator="containsText" text="반차">
      <formula>NOT(ISERROR(SEARCH("반차",S336)))</formula>
    </cfRule>
    <cfRule type="containsText" dxfId="65" priority="2706" operator="containsText" text="연차">
      <formula>NOT(ISERROR(SEARCH("연차",S336)))</formula>
    </cfRule>
  </conditionalFormatting>
  <conditionalFormatting sqref="S351:T364">
    <cfRule type="containsText" dxfId="64" priority="2557" operator="containsText" text="생차">
      <formula>NOT(ISERROR(SEARCH("생차",S351)))</formula>
    </cfRule>
    <cfRule type="containsText" dxfId="63" priority="2556" operator="containsText" text="연차">
      <formula>NOT(ISERROR(SEARCH("연차",S351)))</formula>
    </cfRule>
    <cfRule type="containsText" dxfId="62" priority="2555" operator="containsText" text="반차">
      <formula>NOT(ISERROR(SEARCH("반차",S351)))</formula>
    </cfRule>
    <cfRule type="containsText" dxfId="61" priority="2558" operator="containsText" text="잔업">
      <formula>NOT(ISERROR(SEARCH("잔업",S351)))</formula>
    </cfRule>
  </conditionalFormatting>
  <conditionalFormatting sqref="S351:T365">
    <cfRule type="containsText" dxfId="60" priority="2607" operator="containsText" text="반차">
      <formula>NOT(ISERROR(SEARCH("반차",S351)))</formula>
    </cfRule>
    <cfRule type="containsText" dxfId="59" priority="2606" operator="containsText" text="경조사">
      <formula>NOT(ISERROR(SEARCH("경조사",S351)))</formula>
    </cfRule>
    <cfRule type="containsText" dxfId="58" priority="2609" operator="containsText" text="생차">
      <formula>NOT(ISERROR(SEARCH("생차",S351)))</formula>
    </cfRule>
    <cfRule type="containsText" dxfId="57" priority="2610" operator="containsText" text="잔업">
      <formula>NOT(ISERROR(SEARCH("잔업",S351)))</formula>
    </cfRule>
  </conditionalFormatting>
  <conditionalFormatting sqref="S366:T379">
    <cfRule type="containsText" dxfId="56" priority="2494" operator="containsText" text="반차">
      <formula>NOT(ISERROR(SEARCH("반차",S366)))</formula>
    </cfRule>
    <cfRule type="containsText" dxfId="55" priority="2497" operator="containsText" text="잔업">
      <formula>NOT(ISERROR(SEARCH("잔업",S366)))</formula>
    </cfRule>
    <cfRule type="containsText" dxfId="54" priority="2495" operator="containsText" text="연차">
      <formula>NOT(ISERROR(SEARCH("연차",S366)))</formula>
    </cfRule>
    <cfRule type="containsText" dxfId="53" priority="2496" operator="containsText" text="생차">
      <formula>NOT(ISERROR(SEARCH("생차",S366)))</formula>
    </cfRule>
  </conditionalFormatting>
  <conditionalFormatting sqref="S366:T380">
    <cfRule type="containsText" dxfId="52" priority="2548" operator="containsText" text="생차">
      <formula>NOT(ISERROR(SEARCH("생차",S366)))</formula>
    </cfRule>
    <cfRule type="containsText" dxfId="51" priority="2546" operator="containsText" text="반차">
      <formula>NOT(ISERROR(SEARCH("반차",S366)))</formula>
    </cfRule>
    <cfRule type="containsText" dxfId="50" priority="2545" operator="containsText" text="경조사">
      <formula>NOT(ISERROR(SEARCH("경조사",S366)))</formula>
    </cfRule>
    <cfRule type="containsText" dxfId="49" priority="2549" operator="containsText" text="잔업">
      <formula>NOT(ISERROR(SEARCH("잔업",S366)))</formula>
    </cfRule>
  </conditionalFormatting>
  <conditionalFormatting sqref="S19:XFD34">
    <cfRule type="containsText" dxfId="48" priority="2941" operator="containsText" text="경조사">
      <formula>NOT(ISERROR(SEARCH("경조사",S19)))</formula>
    </cfRule>
    <cfRule type="containsText" dxfId="47" priority="2942" operator="containsText" text="반차">
      <formula>NOT(ISERROR(SEARCH("반차",S19)))</formula>
    </cfRule>
    <cfRule type="containsText" dxfId="46" priority="2943" operator="containsText" text="연차">
      <formula>NOT(ISERROR(SEARCH("연차",S19)))</formula>
    </cfRule>
  </conditionalFormatting>
  <conditionalFormatting sqref="S36:XFD37 A36:B49 S38:T49">
    <cfRule type="containsText" dxfId="45" priority="2993" operator="containsText" text="경조사">
      <formula>NOT(ISERROR(SEARCH("경조사",A36)))</formula>
    </cfRule>
    <cfRule type="containsText" dxfId="44" priority="2994" operator="containsText" text="반차">
      <formula>NOT(ISERROR(SEARCH("반차",A36)))</formula>
    </cfRule>
    <cfRule type="containsText" dxfId="43" priority="2995" operator="containsText" text="연차">
      <formula>NOT(ISERROR(SEARCH("연차",A36)))</formula>
    </cfRule>
  </conditionalFormatting>
  <conditionalFormatting sqref="S231:XFD245">
    <cfRule type="containsText" dxfId="42" priority="2767" operator="containsText" text="경조사">
      <formula>NOT(ISERROR(SEARCH("경조사",S231)))</formula>
    </cfRule>
    <cfRule type="containsText" dxfId="41" priority="2768" operator="containsText" text="반차">
      <formula>NOT(ISERROR(SEARCH("반차",S231)))</formula>
    </cfRule>
  </conditionalFormatting>
  <conditionalFormatting sqref="S246:XFD259">
    <cfRule type="containsText" dxfId="40" priority="2914" operator="containsText" text="경조사">
      <formula>NOT(ISERROR(SEARCH("경조사",S246)))</formula>
    </cfRule>
    <cfRule type="containsText" dxfId="39" priority="2915" operator="containsText" text="반차">
      <formula>NOT(ISERROR(SEARCH("반차",S246)))</formula>
    </cfRule>
  </conditionalFormatting>
  <conditionalFormatting sqref="S336:XFD349">
    <cfRule type="containsText" dxfId="38" priority="2704" operator="containsText" text="경조사">
      <formula>NOT(ISERROR(SEARCH("경조사",S336)))</formula>
    </cfRule>
  </conditionalFormatting>
  <conditionalFormatting sqref="S351:XFD364">
    <cfRule type="containsText" dxfId="37" priority="2554" operator="containsText" text="경조사">
      <formula>NOT(ISERROR(SEARCH("경조사",S351)))</formula>
    </cfRule>
  </conditionalFormatting>
  <conditionalFormatting sqref="S351:XFD365">
    <cfRule type="containsText" dxfId="36" priority="2608" operator="containsText" text="연차">
      <formula>NOT(ISERROR(SEARCH("연차",S351)))</formula>
    </cfRule>
  </conditionalFormatting>
  <conditionalFormatting sqref="S366:XFD379">
    <cfRule type="containsText" dxfId="35" priority="2493" operator="containsText" text="경조사">
      <formula>NOT(ISERROR(SEARCH("경조사",S366)))</formula>
    </cfRule>
  </conditionalFormatting>
  <conditionalFormatting sqref="S366:XFD380">
    <cfRule type="containsText" dxfId="34" priority="2547" operator="containsText" text="연차">
      <formula>NOT(ISERROR(SEARCH("연차",S366)))</formula>
    </cfRule>
  </conditionalFormatting>
  <conditionalFormatting sqref="U4:XFD15">
    <cfRule type="containsText" dxfId="33" priority="2927" operator="containsText" text="연차">
      <formula>NOT(ISERROR(SEARCH("연차",U4)))</formula>
    </cfRule>
    <cfRule type="containsText" dxfId="32" priority="2926" operator="containsText" text="반차">
      <formula>NOT(ISERROR(SEARCH("반차",U4)))</formula>
    </cfRule>
    <cfRule type="containsText" dxfId="31" priority="2925" operator="containsText" text="경조사">
      <formula>NOT(ISERROR(SEARCH("경조사",U4)))</formula>
    </cfRule>
  </conditionalFormatting>
  <conditionalFormatting sqref="U38:XFD49">
    <cfRule type="containsText" dxfId="30" priority="2937" operator="containsText" text="경조사">
      <formula>NOT(ISERROR(SEARCH("경조사",U38)))</formula>
    </cfRule>
    <cfRule type="containsText" dxfId="29" priority="2938" operator="containsText" text="반차">
      <formula>NOT(ISERROR(SEARCH("반차",U38)))</formula>
    </cfRule>
    <cfRule type="containsText" dxfId="28" priority="2939" operator="containsText" text="연차">
      <formula>NOT(ISERROR(SEARCH("연차",U38)))</formula>
    </cfRule>
  </conditionalFormatting>
  <conditionalFormatting sqref="U51:XFD64">
    <cfRule type="containsText" dxfId="27" priority="2936" operator="containsText" text="연차">
      <formula>NOT(ISERROR(SEARCH("연차",U51)))</formula>
    </cfRule>
    <cfRule type="containsText" dxfId="26" priority="2935" operator="containsText" text="반차">
      <formula>NOT(ISERROR(SEARCH("반차",U51)))</formula>
    </cfRule>
    <cfRule type="containsText" dxfId="25" priority="2934" operator="containsText" text="경조사">
      <formula>NOT(ISERROR(SEARCH("경조사",U51)))</formula>
    </cfRule>
  </conditionalFormatting>
  <conditionalFormatting sqref="U66:XFD79">
    <cfRule type="containsText" dxfId="24" priority="2697" operator="containsText" text="연차">
      <formula>NOT(ISERROR(SEARCH("연차",U66)))</formula>
    </cfRule>
    <cfRule type="containsText" dxfId="23" priority="2696" operator="containsText" text="반차">
      <formula>NOT(ISERROR(SEARCH("반차",U66)))</formula>
    </cfRule>
    <cfRule type="containsText" dxfId="22" priority="2695" operator="containsText" text="경조사">
      <formula>NOT(ISERROR(SEARCH("경조사",U66)))</formula>
    </cfRule>
  </conditionalFormatting>
  <conditionalFormatting sqref="U83:XFD94">
    <cfRule type="containsText" dxfId="21" priority="2933" operator="containsText" text="연차">
      <formula>NOT(ISERROR(SEARCH("연차",U83)))</formula>
    </cfRule>
    <cfRule type="containsText" dxfId="20" priority="2932" operator="containsText" text="반차">
      <formula>NOT(ISERROR(SEARCH("반차",U83)))</formula>
    </cfRule>
    <cfRule type="containsText" dxfId="19" priority="2931" operator="containsText" text="경조사">
      <formula>NOT(ISERROR(SEARCH("경조사",U83)))</formula>
    </cfRule>
  </conditionalFormatting>
  <conditionalFormatting sqref="U98:XFD124">
    <cfRule type="containsText" dxfId="18" priority="2715" operator="containsText" text="반차">
      <formula>NOT(ISERROR(SEARCH("반차",U98)))</formula>
    </cfRule>
    <cfRule type="containsText" dxfId="17" priority="2716" operator="containsText" text="연차">
      <formula>NOT(ISERROR(SEARCH("연차",U98)))</formula>
    </cfRule>
    <cfRule type="containsText" dxfId="16" priority="2714" operator="containsText" text="경조사">
      <formula>NOT(ISERROR(SEARCH("경조사",U98)))</formula>
    </cfRule>
  </conditionalFormatting>
  <conditionalFormatting sqref="U128:XFD139">
    <cfRule type="containsText" dxfId="15" priority="2920" operator="containsText" text="경조사">
      <formula>NOT(ISERROR(SEARCH("경조사",U128)))</formula>
    </cfRule>
    <cfRule type="containsText" dxfId="14" priority="2921" operator="containsText" text="반차">
      <formula>NOT(ISERROR(SEARCH("반차",U128)))</formula>
    </cfRule>
    <cfRule type="containsText" dxfId="13" priority="2922" operator="containsText" text="연차">
      <formula>NOT(ISERROR(SEARCH("연차",U128)))</formula>
    </cfRule>
  </conditionalFormatting>
  <conditionalFormatting sqref="U143:XFD154">
    <cfRule type="containsText" dxfId="12" priority="2680" operator="containsText" text="연차">
      <formula>NOT(ISERROR(SEARCH("연차",U143)))</formula>
    </cfRule>
    <cfRule type="containsText" dxfId="11" priority="2678" operator="containsText" text="경조사">
      <formula>NOT(ISERROR(SEARCH("경조사",U143)))</formula>
    </cfRule>
    <cfRule type="containsText" dxfId="10" priority="2679" operator="containsText" text="반차">
      <formula>NOT(ISERROR(SEARCH("반차",U143)))</formula>
    </cfRule>
  </conditionalFormatting>
  <conditionalFormatting sqref="U245:XFD259">
    <cfRule type="containsText" dxfId="9" priority="2769" operator="containsText" text="연차">
      <formula>NOT(ISERROR(SEARCH("연차",U245)))</formula>
    </cfRule>
  </conditionalFormatting>
  <conditionalFormatting sqref="U260:XFD260">
    <cfRule type="containsText" dxfId="8" priority="2743" operator="containsText" text="경조사">
      <formula>NOT(ISERROR(SEARCH("경조사",U260)))</formula>
    </cfRule>
    <cfRule type="containsText" dxfId="7" priority="2744" operator="containsText" text="반차">
      <formula>NOT(ISERROR(SEARCH("반차",U260)))</formula>
    </cfRule>
  </conditionalFormatting>
  <conditionalFormatting sqref="U260:XFD350">
    <cfRule type="containsText" dxfId="6" priority="2745" operator="containsText" text="연차">
      <formula>NOT(ISERROR(SEARCH("연차",U260)))</formula>
    </cfRule>
  </conditionalFormatting>
  <conditionalFormatting sqref="XFD135">
    <cfRule type="containsText" dxfId="5" priority="2923" operator="containsText" text="생차">
      <formula>NOT(ISERROR(SEARCH("생차",XFD135)))</formula>
    </cfRule>
    <cfRule type="containsText" dxfId="4" priority="2924" operator="containsText" text="잔업">
      <formula>NOT(ISERROR(SEARCH("잔업",XFD135)))</formula>
    </cfRule>
    <cfRule type="containsText" dxfId="3" priority="2919" operator="containsText" text="특근">
      <formula>NOT(ISERROR(SEARCH("특근",XFD135)))</formula>
    </cfRule>
  </conditionalFormatting>
  <conditionalFormatting sqref="XFD150">
    <cfRule type="containsText" dxfId="2" priority="2681" operator="containsText" text="생차">
      <formula>NOT(ISERROR(SEARCH("생차",XFD150)))</formula>
    </cfRule>
    <cfRule type="containsText" dxfId="1" priority="2677" operator="containsText" text="특근">
      <formula>NOT(ISERROR(SEARCH("특근",XFD150)))</formula>
    </cfRule>
    <cfRule type="containsText" dxfId="0" priority="2682" operator="containsText" text="잔업">
      <formula>NOT(ISERROR(SEARCH("잔업",XFD150)))</formula>
    </cfRule>
  </conditionalFormatting>
  <printOptions horizontalCentered="1" verticalCentered="1"/>
  <pageMargins left="0.23622047244094491" right="0.23622047244094491" top="0.31496062992125984" bottom="0" header="0.31496062992125984" footer="0.31496062992125984"/>
  <pageSetup paperSize="9" scale="67" fitToHeight="0" orientation="landscape" r:id="rId1"/>
  <headerFooter>
    <oddFooter>&amp;L(주)대영인텍&amp;C&amp;P/&amp;N&amp;R&amp;D</oddFooter>
  </headerFooter>
  <rowBreaks count="8" manualBreakCount="8">
    <brk id="34" max="19" man="1"/>
    <brk id="79" max="19" man="1"/>
    <brk id="125" max="19" man="1"/>
    <brk id="170" max="19" man="1"/>
    <brk id="200" max="19" man="1"/>
    <brk id="245" max="19" man="1"/>
    <brk id="290" max="19" man="1"/>
    <brk id="335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tmp</vt:lpstr>
      <vt:lpstr>tmp!Print_Area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예랑 이</dc:creator>
  <cp:lastModifiedBy>user</cp:lastModifiedBy>
  <dcterms:created xsi:type="dcterms:W3CDTF">2025-10-21T04:07:46Z</dcterms:created>
  <dcterms:modified xsi:type="dcterms:W3CDTF">2025-10-27T23:04:06Z</dcterms:modified>
</cp:coreProperties>
</file>