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AEY\M12\"/>
    </mc:Choice>
  </mc:AlternateContent>
  <bookViews>
    <workbookView xWindow="0" yWindow="0" windowWidth="20490" windowHeight="712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1" l="1"/>
  <c r="C11" i="1"/>
  <c r="C15" i="1"/>
  <c r="C16" i="1"/>
  <c r="C22" i="1" s="1"/>
  <c r="C8" i="1" s="1"/>
  <c r="C17" i="1"/>
  <c r="C18" i="1"/>
  <c r="C14" i="1"/>
  <c r="B19" i="1"/>
  <c r="B13" i="1"/>
  <c r="B8" i="1"/>
  <c r="C21" i="1"/>
  <c r="C20" i="1"/>
  <c r="C10" i="1"/>
  <c r="C9" i="1"/>
  <c r="B22" i="1"/>
  <c r="C13" i="1" l="1"/>
  <c r="C19" i="1"/>
</calcChain>
</file>

<file path=xl/sharedStrings.xml><?xml version="1.0" encoding="utf-8"?>
<sst xmlns="http://schemas.openxmlformats.org/spreadsheetml/2006/main" count="22" uniqueCount="22">
  <si>
    <t>Proyecto Editorial "La Biblioteca de los Sueños"</t>
  </si>
  <si>
    <t>Revisión editorial</t>
  </si>
  <si>
    <t>Corrección ortográfica</t>
  </si>
  <si>
    <t>Revisión de estilos</t>
  </si>
  <si>
    <t>Generación de índice</t>
  </si>
  <si>
    <t>Integración del tomo</t>
  </si>
  <si>
    <t>Legales</t>
  </si>
  <si>
    <t>Registro de obra</t>
  </si>
  <si>
    <t>Emisión de ISBN</t>
  </si>
  <si>
    <t>Preparación de Hoja legal</t>
  </si>
  <si>
    <t>Preparación de Portada interior</t>
  </si>
  <si>
    <t>Producción</t>
  </si>
  <si>
    <t>Impresión del tomo</t>
  </si>
  <si>
    <t>Distribución</t>
  </si>
  <si>
    <t>Resumen</t>
  </si>
  <si>
    <t>Horas</t>
  </si>
  <si>
    <t>Costo</t>
  </si>
  <si>
    <t>Elaboración y Firma del contrato</t>
  </si>
  <si>
    <t>Total</t>
  </si>
  <si>
    <t>* Este es un trabajo preliminar de edición bajo demanda. Estos precios no incluyen un tiraje mayor a 50 tomos.</t>
  </si>
  <si>
    <t>Concepto</t>
  </si>
  <si>
    <t>Fecha de elaboración: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</si>
</sst>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8" tint="0.59999389629810485"/>
        <bgColor indexed="65"/>
      </patternFill>
    </fill>
  </fills>
  <borders count="7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  <xf numFmtId="0" fontId="4" fillId="0" borderId="2" applyNumberFormat="0" applyFill="0" applyAlignment="0" applyProtection="0"/>
    <xf numFmtId="0" fontId="1" fillId="3" borderId="0" applyNumberFormat="0" applyBorder="0" applyAlignment="0" applyProtection="0"/>
  </cellStyleXfs>
  <cellXfs count="12">
    <xf numFmtId="0" fontId="0" fillId="0" borderId="0" xfId="0"/>
    <xf numFmtId="0" fontId="2" fillId="0" borderId="0" xfId="1"/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3" borderId="0" xfId="4"/>
    <xf numFmtId="0" fontId="4" fillId="0" borderId="2" xfId="3"/>
    <xf numFmtId="0" fontId="0" fillId="0" borderId="4" xfId="0" applyBorder="1" applyAlignment="1">
      <alignment horizontal="center" vertical="top" wrapText="1"/>
    </xf>
    <xf numFmtId="0" fontId="0" fillId="0" borderId="6" xfId="0" applyBorder="1" applyAlignment="1">
      <alignment horizontal="center" vertical="top" wrapText="1"/>
    </xf>
    <xf numFmtId="0" fontId="0" fillId="0" borderId="5" xfId="0" applyBorder="1" applyAlignment="1">
      <alignment horizontal="center" vertical="top" wrapText="1"/>
    </xf>
    <xf numFmtId="0" fontId="3" fillId="2" borderId="1" xfId="2"/>
    <xf numFmtId="14" fontId="3" fillId="2" borderId="1" xfId="2" applyNumberFormat="1"/>
  </cellXfs>
  <cellStyles count="5">
    <cellStyle name="40% - Énfasis5" xfId="4" builtinId="47"/>
    <cellStyle name="Normal" xfId="0" builtinId="0"/>
    <cellStyle name="Salida" xfId="2" builtinId="21"/>
    <cellStyle name="Título" xfId="1" builtinId="15"/>
    <cellStyle name="Total" xfId="3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C26"/>
  <sheetViews>
    <sheetView tabSelected="1" workbookViewId="0">
      <selection activeCell="H18" sqref="H18"/>
    </sheetView>
  </sheetViews>
  <sheetFormatPr baseColWidth="10" defaultRowHeight="15" x14ac:dyDescent="0.25"/>
  <cols>
    <col min="1" max="1" width="39" customWidth="1"/>
  </cols>
  <sheetData>
    <row r="4" spans="1:3" ht="23.25" x14ac:dyDescent="0.35">
      <c r="A4" s="1" t="s">
        <v>0</v>
      </c>
    </row>
    <row r="5" spans="1:3" ht="15.75" thickBot="1" x14ac:dyDescent="0.3"/>
    <row r="6" spans="1:3" ht="15.75" thickBot="1" x14ac:dyDescent="0.3">
      <c r="B6" s="3" t="s">
        <v>14</v>
      </c>
      <c r="C6" s="4"/>
    </row>
    <row r="7" spans="1:3" ht="15.75" thickBot="1" x14ac:dyDescent="0.3">
      <c r="A7" s="2" t="s">
        <v>20</v>
      </c>
      <c r="B7" s="2" t="s">
        <v>15</v>
      </c>
      <c r="C7" s="2" t="s">
        <v>16</v>
      </c>
    </row>
    <row r="8" spans="1:3" x14ac:dyDescent="0.25">
      <c r="A8" s="5" t="s">
        <v>1</v>
      </c>
      <c r="B8" s="5">
        <f>SUM(B9:B12)/B22</f>
        <v>0.50928381962864722</v>
      </c>
      <c r="C8" s="5">
        <f>SUM(C9:C12)/C22</f>
        <v>0.18640776699029127</v>
      </c>
    </row>
    <row r="9" spans="1:3" x14ac:dyDescent="0.25">
      <c r="A9" t="s">
        <v>2</v>
      </c>
      <c r="B9">
        <v>120</v>
      </c>
      <c r="C9">
        <f>B9*45</f>
        <v>5400</v>
      </c>
    </row>
    <row r="10" spans="1:3" x14ac:dyDescent="0.25">
      <c r="A10" t="s">
        <v>3</v>
      </c>
      <c r="B10">
        <v>40</v>
      </c>
      <c r="C10">
        <f t="shared" ref="C10" si="0">B10*45</f>
        <v>1800</v>
      </c>
    </row>
    <row r="11" spans="1:3" x14ac:dyDescent="0.25">
      <c r="A11" t="s">
        <v>4</v>
      </c>
      <c r="B11">
        <v>8</v>
      </c>
      <c r="C11">
        <f>B11*75</f>
        <v>600</v>
      </c>
    </row>
    <row r="12" spans="1:3" x14ac:dyDescent="0.25">
      <c r="A12" t="s">
        <v>5</v>
      </c>
      <c r="B12">
        <v>24</v>
      </c>
      <c r="C12">
        <f>B12*75</f>
        <v>1800</v>
      </c>
    </row>
    <row r="13" spans="1:3" x14ac:dyDescent="0.25">
      <c r="A13" s="5" t="s">
        <v>6</v>
      </c>
      <c r="B13" s="5">
        <f>SUM(B14:B18)/B22</f>
        <v>0.17241379310344829</v>
      </c>
      <c r="C13" s="5">
        <f>SUM(C14:C18)/C22</f>
        <v>0.27766990291262134</v>
      </c>
    </row>
    <row r="14" spans="1:3" x14ac:dyDescent="0.25">
      <c r="A14" t="s">
        <v>9</v>
      </c>
      <c r="B14">
        <v>8</v>
      </c>
      <c r="C14">
        <f>B14*220</f>
        <v>1760</v>
      </c>
    </row>
    <row r="15" spans="1:3" x14ac:dyDescent="0.25">
      <c r="A15" t="s">
        <v>10</v>
      </c>
      <c r="B15">
        <v>3</v>
      </c>
      <c r="C15">
        <f t="shared" ref="C15:C18" si="1">B15*220</f>
        <v>660</v>
      </c>
    </row>
    <row r="16" spans="1:3" x14ac:dyDescent="0.25">
      <c r="A16" t="s">
        <v>7</v>
      </c>
      <c r="B16">
        <v>24</v>
      </c>
      <c r="C16">
        <f t="shared" si="1"/>
        <v>5280</v>
      </c>
    </row>
    <row r="17" spans="1:3" x14ac:dyDescent="0.25">
      <c r="A17" t="s">
        <v>8</v>
      </c>
      <c r="B17">
        <v>6</v>
      </c>
      <c r="C17">
        <f t="shared" si="1"/>
        <v>1320</v>
      </c>
    </row>
    <row r="18" spans="1:3" x14ac:dyDescent="0.25">
      <c r="A18" t="s">
        <v>17</v>
      </c>
      <c r="B18">
        <v>24</v>
      </c>
      <c r="C18">
        <f t="shared" si="1"/>
        <v>5280</v>
      </c>
    </row>
    <row r="19" spans="1:3" x14ac:dyDescent="0.25">
      <c r="A19" s="5" t="s">
        <v>11</v>
      </c>
      <c r="B19" s="5">
        <f>SUM(B20:B21)/B22</f>
        <v>0.3183023872679045</v>
      </c>
      <c r="C19" s="5">
        <f>SUM(C20:C21)/C22</f>
        <v>0.53592233009708734</v>
      </c>
    </row>
    <row r="20" spans="1:3" x14ac:dyDescent="0.25">
      <c r="A20" t="s">
        <v>12</v>
      </c>
      <c r="B20">
        <v>40</v>
      </c>
      <c r="C20">
        <f>B20*230</f>
        <v>9200</v>
      </c>
    </row>
    <row r="21" spans="1:3" x14ac:dyDescent="0.25">
      <c r="A21" t="s">
        <v>13</v>
      </c>
      <c r="B21">
        <v>80</v>
      </c>
      <c r="C21">
        <f>B21*230</f>
        <v>18400</v>
      </c>
    </row>
    <row r="22" spans="1:3" ht="15.75" thickBot="1" x14ac:dyDescent="0.3">
      <c r="A22" s="6" t="s">
        <v>18</v>
      </c>
      <c r="B22" s="6">
        <f>SUM(B9:B12,B14:B18,B20:B21)</f>
        <v>377</v>
      </c>
      <c r="C22" s="6">
        <f>SUM(C9:C12,C14:C18,C20:C21)</f>
        <v>51500</v>
      </c>
    </row>
    <row r="23" spans="1:3" ht="16.5" thickTop="1" thickBot="1" x14ac:dyDescent="0.3"/>
    <row r="24" spans="1:3" ht="35.25" customHeight="1" thickBot="1" x14ac:dyDescent="0.3">
      <c r="A24" s="7" t="s">
        <v>19</v>
      </c>
      <c r="B24" s="8"/>
      <c r="C24" s="9"/>
    </row>
    <row r="26" spans="1:3" x14ac:dyDescent="0.25">
      <c r="A26" s="10" t="s">
        <v>21</v>
      </c>
      <c r="B26" s="11">
        <v>42144</v>
      </c>
    </row>
  </sheetData>
  <mergeCells count="2">
    <mergeCell ref="B6:C6"/>
    <mergeCell ref="A24:C2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2016-03-22T18:30:16Z</dcterms:created>
  <dcterms:modified xsi:type="dcterms:W3CDTF">2016-03-25T20:12:51Z</dcterms:modified>
</cp:coreProperties>
</file>