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/Documents/bcn_metro/route_planning/"/>
    </mc:Choice>
  </mc:AlternateContent>
  <bookViews>
    <workbookView xWindow="0" yWindow="0" windowWidth="16680" windowHeight="24000" tabRatio="500" activeTab="2"/>
  </bookViews>
  <sheets>
    <sheet name="Blank Route" sheetId="2" r:id="rId1"/>
    <sheet name="Run 1 - 5000-39" sheetId="1" r:id="rId2"/>
    <sheet name="Sations for program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1" i="2" l="1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36" i="1"/>
  <c r="I136" i="1"/>
  <c r="B137" i="1"/>
  <c r="I137" i="1"/>
  <c r="B138" i="1"/>
  <c r="I138" i="1"/>
  <c r="B139" i="1"/>
  <c r="I139" i="1"/>
  <c r="B140" i="1"/>
  <c r="I140" i="1"/>
  <c r="B141" i="1"/>
  <c r="I141" i="1"/>
  <c r="B142" i="1"/>
  <c r="I142" i="1"/>
  <c r="B143" i="1"/>
  <c r="I143" i="1"/>
  <c r="B144" i="1"/>
  <c r="I144" i="1"/>
  <c r="B145" i="1"/>
  <c r="I145" i="1"/>
  <c r="B146" i="1"/>
  <c r="I146" i="1"/>
  <c r="B147" i="1"/>
  <c r="I147" i="1"/>
  <c r="B148" i="1"/>
  <c r="I148" i="1"/>
  <c r="B149" i="1"/>
  <c r="I149" i="1"/>
  <c r="B150" i="1"/>
  <c r="I151" i="1"/>
  <c r="B114" i="1"/>
  <c r="I114" i="1"/>
  <c r="B115" i="1"/>
  <c r="I115" i="1"/>
  <c r="B116" i="1"/>
  <c r="I116" i="1"/>
  <c r="B117" i="1"/>
  <c r="I117" i="1"/>
  <c r="B118" i="1"/>
  <c r="I118" i="1"/>
  <c r="B119" i="1"/>
  <c r="I119" i="1"/>
  <c r="B120" i="1"/>
  <c r="I120" i="1"/>
  <c r="B121" i="1"/>
  <c r="I121" i="1"/>
  <c r="B122" i="1"/>
  <c r="I122" i="1"/>
  <c r="B123" i="1"/>
  <c r="I123" i="1"/>
  <c r="B124" i="1"/>
  <c r="I124" i="1"/>
  <c r="B125" i="1"/>
  <c r="I125" i="1"/>
  <c r="B126" i="1"/>
  <c r="I126" i="1"/>
  <c r="B127" i="1"/>
  <c r="I127" i="1"/>
  <c r="B128" i="1"/>
  <c r="I128" i="1"/>
  <c r="B129" i="1"/>
  <c r="I129" i="1"/>
  <c r="B130" i="1"/>
  <c r="I130" i="1"/>
  <c r="B131" i="1"/>
  <c r="I131" i="1"/>
  <c r="B132" i="1"/>
  <c r="I132" i="1"/>
  <c r="B133" i="1"/>
  <c r="I133" i="1"/>
  <c r="B134" i="1"/>
  <c r="I134" i="1"/>
  <c r="B135" i="1"/>
  <c r="I135" i="1"/>
  <c r="B92" i="1"/>
  <c r="I92" i="1"/>
  <c r="B93" i="1"/>
  <c r="I93" i="1"/>
  <c r="B94" i="1"/>
  <c r="I94" i="1"/>
  <c r="B95" i="1"/>
  <c r="I95" i="1"/>
  <c r="B96" i="1"/>
  <c r="I96" i="1"/>
  <c r="B97" i="1"/>
  <c r="I97" i="1"/>
  <c r="B98" i="1"/>
  <c r="I98" i="1"/>
  <c r="B99" i="1"/>
  <c r="I99" i="1"/>
  <c r="B100" i="1"/>
  <c r="I100" i="1"/>
  <c r="B101" i="1"/>
  <c r="I101" i="1"/>
  <c r="B102" i="1"/>
  <c r="I102" i="1"/>
  <c r="B103" i="1"/>
  <c r="I103" i="1"/>
  <c r="B104" i="1"/>
  <c r="I104" i="1"/>
  <c r="B105" i="1"/>
  <c r="I105" i="1"/>
  <c r="B106" i="1"/>
  <c r="I106" i="1"/>
  <c r="B107" i="1"/>
  <c r="I107" i="1"/>
  <c r="B108" i="1"/>
  <c r="I108" i="1"/>
  <c r="B109" i="1"/>
  <c r="I109" i="1"/>
  <c r="B110" i="1"/>
  <c r="I110" i="1"/>
  <c r="B111" i="1"/>
  <c r="I111" i="1"/>
  <c r="B112" i="1"/>
  <c r="I112" i="1"/>
  <c r="B113" i="1"/>
  <c r="I113" i="1"/>
  <c r="B65" i="1"/>
  <c r="I65" i="1"/>
  <c r="B66" i="1"/>
  <c r="I66" i="1"/>
  <c r="B67" i="1"/>
  <c r="I67" i="1"/>
  <c r="B68" i="1"/>
  <c r="I68" i="1"/>
  <c r="B69" i="1"/>
  <c r="I69" i="1"/>
  <c r="B70" i="1"/>
  <c r="I70" i="1"/>
  <c r="B71" i="1"/>
  <c r="I71" i="1"/>
  <c r="B72" i="1"/>
  <c r="I72" i="1"/>
  <c r="B73" i="1"/>
  <c r="I73" i="1"/>
  <c r="B74" i="1"/>
  <c r="I74" i="1"/>
  <c r="B75" i="1"/>
  <c r="I75" i="1"/>
  <c r="B76" i="1"/>
  <c r="I76" i="1"/>
  <c r="B77" i="1"/>
  <c r="I77" i="1"/>
  <c r="B78" i="1"/>
  <c r="I78" i="1"/>
  <c r="B79" i="1"/>
  <c r="I79" i="1"/>
  <c r="B80" i="1"/>
  <c r="I80" i="1"/>
  <c r="B81" i="1"/>
  <c r="I81" i="1"/>
  <c r="B82" i="1"/>
  <c r="I82" i="1"/>
  <c r="B83" i="1"/>
  <c r="I83" i="1"/>
  <c r="B84" i="1"/>
  <c r="I84" i="1"/>
  <c r="B85" i="1"/>
  <c r="I85" i="1"/>
  <c r="B86" i="1"/>
  <c r="I86" i="1"/>
  <c r="B87" i="1"/>
  <c r="I87" i="1"/>
  <c r="B88" i="1"/>
  <c r="I88" i="1"/>
  <c r="B89" i="1"/>
  <c r="I89" i="1"/>
  <c r="B90" i="1"/>
  <c r="I90" i="1"/>
  <c r="B91" i="1"/>
  <c r="I91" i="1"/>
  <c r="B37" i="1"/>
  <c r="I37" i="1"/>
  <c r="B38" i="1"/>
  <c r="I38" i="1"/>
  <c r="B39" i="1"/>
  <c r="I39" i="1"/>
  <c r="B40" i="1"/>
  <c r="I40" i="1"/>
  <c r="B41" i="1"/>
  <c r="I41" i="1"/>
  <c r="B42" i="1"/>
  <c r="I42" i="1"/>
  <c r="B43" i="1"/>
  <c r="I43" i="1"/>
  <c r="B44" i="1"/>
  <c r="I44" i="1"/>
  <c r="B45" i="1"/>
  <c r="I45" i="1"/>
  <c r="B46" i="1"/>
  <c r="I46" i="1"/>
  <c r="B47" i="1"/>
  <c r="I47" i="1"/>
  <c r="B48" i="1"/>
  <c r="I48" i="1"/>
  <c r="B49" i="1"/>
  <c r="I49" i="1"/>
  <c r="B50" i="1"/>
  <c r="I50" i="1"/>
  <c r="B51" i="1"/>
  <c r="I51" i="1"/>
  <c r="B52" i="1"/>
  <c r="I52" i="1"/>
  <c r="B53" i="1"/>
  <c r="I53" i="1"/>
  <c r="B54" i="1"/>
  <c r="I54" i="1"/>
  <c r="B55" i="1"/>
  <c r="I55" i="1"/>
  <c r="B56" i="1"/>
  <c r="I56" i="1"/>
  <c r="B57" i="1"/>
  <c r="I57" i="1"/>
  <c r="B58" i="1"/>
  <c r="I58" i="1"/>
  <c r="B59" i="1"/>
  <c r="I59" i="1"/>
  <c r="B60" i="1"/>
  <c r="I60" i="1"/>
  <c r="B61" i="1"/>
  <c r="I61" i="1"/>
  <c r="B62" i="1"/>
  <c r="I62" i="1"/>
  <c r="B63" i="1"/>
  <c r="I63" i="1"/>
  <c r="B64" i="1"/>
  <c r="I64" i="1"/>
  <c r="B11" i="1"/>
  <c r="I11" i="1"/>
  <c r="B12" i="1"/>
  <c r="I12" i="1"/>
  <c r="B13" i="1"/>
  <c r="I13" i="1"/>
  <c r="B14" i="1"/>
  <c r="I14" i="1"/>
  <c r="B15" i="1"/>
  <c r="I15" i="1"/>
  <c r="B16" i="1"/>
  <c r="I16" i="1"/>
  <c r="B17" i="1"/>
  <c r="I17" i="1"/>
  <c r="B18" i="1"/>
  <c r="I18" i="1"/>
  <c r="B19" i="1"/>
  <c r="I19" i="1"/>
  <c r="B20" i="1"/>
  <c r="I20" i="1"/>
  <c r="B21" i="1"/>
  <c r="I21" i="1"/>
  <c r="B22" i="1"/>
  <c r="I22" i="1"/>
  <c r="B23" i="1"/>
  <c r="I23" i="1"/>
  <c r="B24" i="1"/>
  <c r="I24" i="1"/>
  <c r="B25" i="1"/>
  <c r="I25" i="1"/>
  <c r="B26" i="1"/>
  <c r="I26" i="1"/>
  <c r="B27" i="1"/>
  <c r="I27" i="1"/>
  <c r="B28" i="1"/>
  <c r="I28" i="1"/>
  <c r="B29" i="1"/>
  <c r="I29" i="1"/>
  <c r="B30" i="1"/>
  <c r="I30" i="1"/>
  <c r="B31" i="1"/>
  <c r="I31" i="1"/>
  <c r="B32" i="1"/>
  <c r="I32" i="1"/>
  <c r="B33" i="1"/>
  <c r="I33" i="1"/>
  <c r="B34" i="1"/>
  <c r="I34" i="1"/>
  <c r="B35" i="1"/>
  <c r="I35" i="1"/>
  <c r="B36" i="1"/>
  <c r="I36" i="1"/>
  <c r="B3" i="1"/>
  <c r="I3" i="1"/>
  <c r="B4" i="1"/>
  <c r="I4" i="1"/>
  <c r="B5" i="1"/>
  <c r="I5" i="1"/>
  <c r="B6" i="1"/>
  <c r="I6" i="1"/>
  <c r="B7" i="1"/>
  <c r="I7" i="1"/>
  <c r="B8" i="1"/>
  <c r="I8" i="1"/>
  <c r="B9" i="1"/>
  <c r="I9" i="1"/>
  <c r="B10" i="1"/>
  <c r="I10" i="1"/>
  <c r="B2" i="1"/>
  <c r="I2" i="1"/>
  <c r="H2" i="1"/>
  <c r="G2" i="1"/>
</calcChain>
</file>

<file path=xl/sharedStrings.xml><?xml version="1.0" encoding="utf-8"?>
<sst xmlns="http://schemas.openxmlformats.org/spreadsheetml/2006/main" count="1120" uniqueCount="407">
  <si>
    <t>Station Visited</t>
  </si>
  <si>
    <t>Notes</t>
  </si>
  <si>
    <t>Aeroport T1</t>
  </si>
  <si>
    <t>Reina Elisenda</t>
  </si>
  <si>
    <t>L6</t>
  </si>
  <si>
    <t>Aeroport T2</t>
  </si>
  <si>
    <t>Sarrià</t>
  </si>
  <si>
    <t>Alfons X</t>
  </si>
  <si>
    <t>Les Tres Torres</t>
  </si>
  <si>
    <t>Almeda</t>
  </si>
  <si>
    <t>La Bonanova</t>
  </si>
  <si>
    <t>Arc de Triomf</t>
  </si>
  <si>
    <t>Muntaner</t>
  </si>
  <si>
    <t>Artigues-Sant Adrià</t>
  </si>
  <si>
    <t>Sant Gervasi</t>
  </si>
  <si>
    <t>L6-L7</t>
  </si>
  <si>
    <t>Avinguda Carrilet</t>
  </si>
  <si>
    <t>Plaça Molina</t>
  </si>
  <si>
    <t>Avinguda Tibidabo</t>
  </si>
  <si>
    <t>Pàdua</t>
  </si>
  <si>
    <t>L7</t>
  </si>
  <si>
    <t>Bac de Roda</t>
  </si>
  <si>
    <t>El Putxet</t>
  </si>
  <si>
    <t>Badal</t>
  </si>
  <si>
    <t>Badalona Pompeu Fabra</t>
  </si>
  <si>
    <t>Barceloneta</t>
  </si>
  <si>
    <t>Baró de Viver</t>
  </si>
  <si>
    <t>Bellvitge</t>
  </si>
  <si>
    <t>Gràcia</t>
  </si>
  <si>
    <t>Besòs</t>
  </si>
  <si>
    <t>Provença</t>
  </si>
  <si>
    <t>L7-L3</t>
  </si>
  <si>
    <t>Besòs Mar</t>
  </si>
  <si>
    <t>Diagonal</t>
  </si>
  <si>
    <t>Bogatell</t>
  </si>
  <si>
    <t>Passeig de Gràcia</t>
  </si>
  <si>
    <t>L3</t>
  </si>
  <si>
    <t>Bon Pastor</t>
  </si>
  <si>
    <t>Catalunya</t>
  </si>
  <si>
    <t>Camp de l'Arpa</t>
  </si>
  <si>
    <t>Universitat</t>
  </si>
  <si>
    <t>L1</t>
  </si>
  <si>
    <t>Can Boixeres</t>
  </si>
  <si>
    <t>Urgell</t>
  </si>
  <si>
    <t>Can Cuiàs</t>
  </si>
  <si>
    <t>Rocafort</t>
  </si>
  <si>
    <t>Can Peixauet</t>
  </si>
  <si>
    <t>Espanya</t>
  </si>
  <si>
    <t>L1-L8</t>
  </si>
  <si>
    <t>Can Serra</t>
  </si>
  <si>
    <t>L8</t>
  </si>
  <si>
    <t>Can Tries - Gornal</t>
  </si>
  <si>
    <t>Ildefons Cerdà</t>
  </si>
  <si>
    <t>Can Vidalet</t>
  </si>
  <si>
    <t>Europa-Fira</t>
  </si>
  <si>
    <t>L8-L9</t>
  </si>
  <si>
    <t>Can Zam</t>
  </si>
  <si>
    <t>Fira</t>
  </si>
  <si>
    <t>L9</t>
  </si>
  <si>
    <t>Canyelles</t>
  </si>
  <si>
    <t>Parc Logistic</t>
  </si>
  <si>
    <t>Casa de l'Aigua</t>
  </si>
  <si>
    <t>Mercabarna</t>
  </si>
  <si>
    <t>Les Moreres</t>
  </si>
  <si>
    <t>Cèntric</t>
  </si>
  <si>
    <t>Ciutadella-Vila Olímpica</t>
  </si>
  <si>
    <t>Ciutat Meridiana</t>
  </si>
  <si>
    <t>Parc Nou</t>
  </si>
  <si>
    <t>Clot</t>
  </si>
  <si>
    <t>Mas Blau</t>
  </si>
  <si>
    <t>Collblanc</t>
  </si>
  <si>
    <t>Congrés</t>
  </si>
  <si>
    <t>Cornellà Centre</t>
  </si>
  <si>
    <t>Cornellà Riera</t>
  </si>
  <si>
    <t>Drassanes</t>
  </si>
  <si>
    <t>El Carmel</t>
  </si>
  <si>
    <t>El Coll - La Teixonera</t>
  </si>
  <si>
    <t>El Maresme-Fòrum</t>
  </si>
  <si>
    <t>El Prat Estació</t>
  </si>
  <si>
    <t>Encants</t>
  </si>
  <si>
    <t>Entença</t>
  </si>
  <si>
    <t>Ernest Lluch</t>
  </si>
  <si>
    <t>Torassa</t>
  </si>
  <si>
    <t>Església Major</t>
  </si>
  <si>
    <t>Zona Universitària</t>
  </si>
  <si>
    <t>L9-L3</t>
  </si>
  <si>
    <t>Palau Reial</t>
  </si>
  <si>
    <t>Fabra i Puig</t>
  </si>
  <si>
    <t>Pius XII</t>
  </si>
  <si>
    <t>Maria Cristina</t>
  </si>
  <si>
    <t>Florida</t>
  </si>
  <si>
    <t>Les Corts</t>
  </si>
  <si>
    <t>Fondo</t>
  </si>
  <si>
    <t>Plaça del Centre</t>
  </si>
  <si>
    <t>Fontana</t>
  </si>
  <si>
    <t>Sants Estació</t>
  </si>
  <si>
    <t>Gavarra</t>
  </si>
  <si>
    <t>Tarragona</t>
  </si>
  <si>
    <t>Girona</t>
  </si>
  <si>
    <t>Glòries</t>
  </si>
  <si>
    <t>Poble Sec</t>
  </si>
  <si>
    <t>Gorg</t>
  </si>
  <si>
    <t>Paral·lel</t>
  </si>
  <si>
    <t>Gornal</t>
  </si>
  <si>
    <t>Liceu</t>
  </si>
  <si>
    <t>Guinardó – Hospital de Sant Pau</t>
  </si>
  <si>
    <t>Horta</t>
  </si>
  <si>
    <t>Hospital de Bellvitge</t>
  </si>
  <si>
    <t>Sant Pau – Dos de Maig</t>
  </si>
  <si>
    <t>Hospital Clínic</t>
  </si>
  <si>
    <t>Lesseps</t>
  </si>
  <si>
    <t>Hostafrancs</t>
  </si>
  <si>
    <t>Vallcarca</t>
  </si>
  <si>
    <t>Penitents</t>
  </si>
  <si>
    <t>Jaume I</t>
  </si>
  <si>
    <t>Vall d'Hebron</t>
  </si>
  <si>
    <t>Joanic</t>
  </si>
  <si>
    <t>Montbau</t>
  </si>
  <si>
    <t>Mundet</t>
  </si>
  <si>
    <t>La Pau</t>
  </si>
  <si>
    <t>Valldaura</t>
  </si>
  <si>
    <t>Sagrera</t>
  </si>
  <si>
    <t>La Salut</t>
  </si>
  <si>
    <t>Roquetes</t>
  </si>
  <si>
    <t>Trinitat Nova</t>
  </si>
  <si>
    <t>L3-L11</t>
  </si>
  <si>
    <t>L11</t>
  </si>
  <si>
    <t>Torre Baró-Vallbona</t>
  </si>
  <si>
    <t>Llacuna</t>
  </si>
  <si>
    <t>Llefià</t>
  </si>
  <si>
    <t>Llucmajor</t>
  </si>
  <si>
    <t>Magòria-La Campana</t>
  </si>
  <si>
    <t>L11-L4</t>
  </si>
  <si>
    <t>Maragall</t>
  </si>
  <si>
    <t>Via Júlia</t>
  </si>
  <si>
    <t>L4</t>
  </si>
  <si>
    <t>Marina</t>
  </si>
  <si>
    <t>Mercat Nou</t>
  </si>
  <si>
    <t>Molí Nou-Ciutat Cooperativa</t>
  </si>
  <si>
    <t>Verdaguer</t>
  </si>
  <si>
    <t>L4-L5</t>
  </si>
  <si>
    <t>Sagrada Familia</t>
  </si>
  <si>
    <t>L5-L2</t>
  </si>
  <si>
    <t>Monumental</t>
  </si>
  <si>
    <t>L2</t>
  </si>
  <si>
    <t>L2-L1</t>
  </si>
  <si>
    <t>Navas</t>
  </si>
  <si>
    <t>La Sagrera</t>
  </si>
  <si>
    <t>Onze de Setembre</t>
  </si>
  <si>
    <t>Fabra I Puig</t>
  </si>
  <si>
    <t>Sant Andreu</t>
  </si>
  <si>
    <t>Trinitat Vella</t>
  </si>
  <si>
    <t>Parc de Montjuïc</t>
  </si>
  <si>
    <t>Parc Logístic</t>
  </si>
  <si>
    <t>Santa Coloma</t>
  </si>
  <si>
    <t>L1-L9</t>
  </si>
  <si>
    <t>Pep Ventura</t>
  </si>
  <si>
    <t>Plaça de Sants</t>
  </si>
  <si>
    <t>Poblenou</t>
  </si>
  <si>
    <t>Santa Rosa</t>
  </si>
  <si>
    <t>Pubilla Cases</t>
  </si>
  <si>
    <t>L9-L10</t>
  </si>
  <si>
    <t>Rambla Just Oliveras</t>
  </si>
  <si>
    <t>L10</t>
  </si>
  <si>
    <t>L10-L2</t>
  </si>
  <si>
    <t>Sagrada Família</t>
  </si>
  <si>
    <t>Sant Antoni</t>
  </si>
  <si>
    <t>Sant Boi</t>
  </si>
  <si>
    <t>Sant Roc</t>
  </si>
  <si>
    <t>Sant Ildefons</t>
  </si>
  <si>
    <t>Sant Josep</t>
  </si>
  <si>
    <t>Verneda</t>
  </si>
  <si>
    <t>Sant Martí</t>
  </si>
  <si>
    <t>L2-L4</t>
  </si>
  <si>
    <t>Santa Eulàlia</t>
  </si>
  <si>
    <t>Selva de Mar</t>
  </si>
  <si>
    <t>Singuerlín</t>
  </si>
  <si>
    <t>Tetuan</t>
  </si>
  <si>
    <t>Torras i Bages</t>
  </si>
  <si>
    <t>Urquinaona</t>
  </si>
  <si>
    <t>L4-L1</t>
  </si>
  <si>
    <t>Torrassa</t>
  </si>
  <si>
    <t>L1-L5</t>
  </si>
  <si>
    <t>L5</t>
  </si>
  <si>
    <t>Vilapicina</t>
  </si>
  <si>
    <t>Virrei Amat</t>
  </si>
  <si>
    <t>L5-L1</t>
  </si>
  <si>
    <t>Station Visited?</t>
  </si>
  <si>
    <t>Station Name</t>
  </si>
  <si>
    <t>Yes</t>
  </si>
  <si>
    <t>Waypoint</t>
  </si>
  <si>
    <t>Stations Visited</t>
  </si>
  <si>
    <t>Stations Not Visited</t>
  </si>
  <si>
    <t>Station name</t>
  </si>
  <si>
    <t>Gmaps text</t>
  </si>
  <si>
    <t>Clot metro station, barcelona</t>
  </si>
  <si>
    <t>Universitat metro station, barcelona</t>
  </si>
  <si>
    <t>Plaça Catalunya</t>
  </si>
  <si>
    <t>Plaça Catalunya metro station, barcelona</t>
  </si>
  <si>
    <t>Urquinaona metro station, barcelona</t>
  </si>
  <si>
    <t>Plaça de Sants metro, Barcelona, Spain</t>
  </si>
  <si>
    <t>La sagrera metro station, barcelona</t>
  </si>
  <si>
    <t>Avinguda Carrilet metro station, barcelona</t>
  </si>
  <si>
    <t>Fondo, Santa Coloma de Gramenet, Spain</t>
  </si>
  <si>
    <t>Torrassa, L'Hospitalet de Llobregat, Spain</t>
  </si>
  <si>
    <t>Gorg metro station, barcelona</t>
  </si>
  <si>
    <t>Paral·lel metro station, barcelona</t>
  </si>
  <si>
    <t>Passegi de Gràcia</t>
  </si>
  <si>
    <t>Passegi de Gràcia metro station, barcelona</t>
  </si>
  <si>
    <t>La Pau metro station, barcelona</t>
  </si>
  <si>
    <t>Sagrada Familia metro station, barcelona</t>
  </si>
  <si>
    <t>Plaça Espanya</t>
  </si>
  <si>
    <t>Plaça Espanya metro station, barcelona</t>
  </si>
  <si>
    <t>Trinitat Nova metro station, barcelona</t>
  </si>
  <si>
    <t>Diagonal, Barcelona, Spain</t>
  </si>
  <si>
    <t>Sants Estació, Barcelona, Spain</t>
  </si>
  <si>
    <t>Vall d'Hebron, Barcelona, Spain</t>
  </si>
  <si>
    <t>Zona Universitària, Barcelona, Spain</t>
  </si>
  <si>
    <t>Maragall, Barcelona, Spain</t>
  </si>
  <si>
    <t>Verdeguer</t>
  </si>
  <si>
    <t>Verdaguer, Barcelona, Spain</t>
  </si>
  <si>
    <t>Collblanc, L'Hospitalet de Llobregat, Spain</t>
  </si>
  <si>
    <t>Sarrià, Barcelona, Spain</t>
  </si>
  <si>
    <t>Gracia, Barcelona, Spain</t>
  </si>
  <si>
    <t>Provença, Barcelona, Spain</t>
  </si>
  <si>
    <t>Europa | Fira, L'Hospitalet de Llobregat, Spain</t>
  </si>
  <si>
    <t>Bon Pastor, Barcelona, Spain</t>
  </si>
  <si>
    <t>Onze de Setembre, Barcelona, Spain</t>
  </si>
  <si>
    <t>Hospital de Bellvitge, L'Hospitalet de Llobregat, Spain</t>
  </si>
  <si>
    <t>Badalona Pompeu Fabra, Badalona, Spain</t>
  </si>
  <si>
    <t>Canyelles, Barcelona, Spain</t>
  </si>
  <si>
    <t>Cornellià Centre</t>
  </si>
  <si>
    <t>Cornellà Centre, Cornellà de Llobregat, Spain</t>
  </si>
  <si>
    <t>Avinguda Tibidabo metro, barcelona</t>
  </si>
  <si>
    <t>Molí Nou</t>
  </si>
  <si>
    <t>Molí Nou-Ciutat Cooperativa, Barcelona, Spain</t>
  </si>
  <si>
    <t>Aeroport T1, Barcelona, Spain</t>
  </si>
  <si>
    <t>Can Zam, Santa Coloma de Gramenet, Spain</t>
  </si>
  <si>
    <t>Can Cuiàs, Barcelona, Spain</t>
  </si>
  <si>
    <t>Reina Elisenda, Barcelona, Spain</t>
  </si>
  <si>
    <t>Unvisited Stations</t>
  </si>
  <si>
    <t>Accounted For?</t>
  </si>
  <si>
    <t>Hospital Clinic</t>
  </si>
  <si>
    <t>Ernest Lluch (under const.)</t>
  </si>
  <si>
    <t>yes</t>
  </si>
  <si>
    <t>Marina metro, Barcelona, Spain</t>
  </si>
  <si>
    <t>Bac de Roda metro, barcelona, spain</t>
  </si>
  <si>
    <t>Sant marti metro, barcelona, spain</t>
  </si>
  <si>
    <t>Camp de l'Arpa metro, barcelona, spain</t>
  </si>
  <si>
    <t>Sant Pau dos de maig metro, barcelona, spain</t>
  </si>
  <si>
    <t>congres metro, barcelona, spain</t>
  </si>
  <si>
    <t>Vilapicina metro, barcelona, spain</t>
  </si>
  <si>
    <t>El carmel metro, barcelona, spain</t>
  </si>
  <si>
    <t>entenca metro, barcelona, spain</t>
  </si>
  <si>
    <t>Hospital Clinic metro, barcelona, spain</t>
  </si>
  <si>
    <t>Girona metro, barcelona, spain</t>
  </si>
  <si>
    <t>Monumental metro, barcelona, spain</t>
  </si>
  <si>
    <t>Tentuan metro, barcelona, spain</t>
  </si>
  <si>
    <t>Sant Antoni metro, barcelona, spain</t>
  </si>
  <si>
    <t>aeroport t1 metro, barcelona</t>
  </si>
  <si>
    <t>aeroport T2 metro, barcelona</t>
  </si>
  <si>
    <t>alfons x metro, barcelona</t>
  </si>
  <si>
    <t>almeda metro, barcelona</t>
  </si>
  <si>
    <t>arc de triomf metro, barcelona</t>
  </si>
  <si>
    <t>artigues metro, barcelona</t>
  </si>
  <si>
    <t>avinguda carrilet metro, barcelona</t>
  </si>
  <si>
    <t>avinguda tibidabo metro, barcelona</t>
  </si>
  <si>
    <t>bac de roda metro, barcelona</t>
  </si>
  <si>
    <t>badai metro, barcelona</t>
  </si>
  <si>
    <t>badalona pompeu fabra metro, barcelona</t>
  </si>
  <si>
    <t>barceloneta metro, barcelona</t>
  </si>
  <si>
    <t>baro de vivir metro, barcelona</t>
  </si>
  <si>
    <t>bellvitge metro, barcelona</t>
  </si>
  <si>
    <t>besos metro, barcelona</t>
  </si>
  <si>
    <t>besos mar metro, barcelona</t>
  </si>
  <si>
    <t>bogatell metro, barcelona</t>
  </si>
  <si>
    <t>bon pastor metro, barcelona</t>
  </si>
  <si>
    <t>camp de l'arpa metro, barcelona</t>
  </si>
  <si>
    <t>can boixeres metro, barcelona</t>
  </si>
  <si>
    <t>can cuias metro, barcelona</t>
  </si>
  <si>
    <t>can peixauet metro, barcelona</t>
  </si>
  <si>
    <t>can serra metro, barcelona</t>
  </si>
  <si>
    <t>can tries metro, barcelona</t>
  </si>
  <si>
    <t>can vidalet metro, barcelona</t>
  </si>
  <si>
    <t>can zam metro, barcelona</t>
  </si>
  <si>
    <t>canyelles metro, barcelona</t>
  </si>
  <si>
    <t>casa de l'aigua metro, barcelona</t>
  </si>
  <si>
    <t>catalunya metro, barcelona</t>
  </si>
  <si>
    <t>centric metro, barcelona</t>
  </si>
  <si>
    <t>via olimpica metro, barcelona</t>
  </si>
  <si>
    <t>ciutat meridiana metro, barcelona</t>
  </si>
  <si>
    <t>clot metro, barcelona</t>
  </si>
  <si>
    <t>collblanc metro, barcelona</t>
  </si>
  <si>
    <t>congres metro, barcelona</t>
  </si>
  <si>
    <t>cornella centre metro, barcelona</t>
  </si>
  <si>
    <t>cornella riera metro, barcelona</t>
  </si>
  <si>
    <t>Drassanes metro, barcelona</t>
  </si>
  <si>
    <t>el carmel metro, barcelona</t>
  </si>
  <si>
    <t>el coll metro, barcelona</t>
  </si>
  <si>
    <t>el maresme metro, barcelona</t>
  </si>
  <si>
    <t>el prat estacio metro, barcelona</t>
  </si>
  <si>
    <t>el putxet metro, barcelona</t>
  </si>
  <si>
    <t>encants metro, barcelona</t>
  </si>
  <si>
    <t>entenca metro, barcelona</t>
  </si>
  <si>
    <t>ernest lluch metro, barcelona</t>
  </si>
  <si>
    <t>esglesia major metro, barcelona</t>
  </si>
  <si>
    <t>espanya metro, barcelona</t>
  </si>
  <si>
    <t>europa metro, barcelona</t>
  </si>
  <si>
    <t>Fabra metro, barcelona</t>
  </si>
  <si>
    <t>Fira metro, barcelona</t>
  </si>
  <si>
    <t>Florida metro, barcelona</t>
  </si>
  <si>
    <t>Fondo metro, barcelona</t>
  </si>
  <si>
    <t>Fontana metro, barcelona</t>
  </si>
  <si>
    <t>Gavarra metro, barcelona</t>
  </si>
  <si>
    <t>girona metro, barcelona</t>
  </si>
  <si>
    <t>glories metro, barcelona</t>
  </si>
  <si>
    <t>gorg metro, barcelona</t>
  </si>
  <si>
    <t>gornal metro, barcelona</t>
  </si>
  <si>
    <t>gracia metro, barcelona</t>
  </si>
  <si>
    <t>guinardo metro, barcelona</t>
  </si>
  <si>
    <t>horta metro, barcelona</t>
  </si>
  <si>
    <t>hospital de bellvitge metro, barcelona</t>
  </si>
  <si>
    <t>dos de maig metro, barcelona</t>
  </si>
  <si>
    <t>hospital clinic metro, barcelona</t>
  </si>
  <si>
    <t>hostafrancs metro, barcelona</t>
  </si>
  <si>
    <t>ildefons cerda metro, barcelona</t>
  </si>
  <si>
    <t>Jaume I metro, barcelona</t>
  </si>
  <si>
    <t>Joanic metro, barcelona</t>
  </si>
  <si>
    <t>Bonanova metro, barcelona</t>
  </si>
  <si>
    <t>La pau metro, barcelona</t>
  </si>
  <si>
    <t>Sagrera metro, barcelona</t>
  </si>
  <si>
    <t>La salut metro, barcelona</t>
  </si>
  <si>
    <t>Les Corts metro, barcelona</t>
  </si>
  <si>
    <t>Les moreres metro, barcelona</t>
  </si>
  <si>
    <t>Les tres torres metro, barcelona</t>
  </si>
  <si>
    <t>Lesseps metro, barcelona</t>
  </si>
  <si>
    <t>Liceu metro, barcelona</t>
  </si>
  <si>
    <t>Llacuna metro, barcelona</t>
  </si>
  <si>
    <t>llefia metro, barcelona</t>
  </si>
  <si>
    <t>llucmajor metro, barcelona</t>
  </si>
  <si>
    <t>Magoria metro, barcelona</t>
  </si>
  <si>
    <t>Maragall metro, barcelona</t>
  </si>
  <si>
    <t>Maria Cristina metro, barcelona</t>
  </si>
  <si>
    <t>Marina metro, barcelona</t>
  </si>
  <si>
    <t>Mas blau metro, barcelona</t>
  </si>
  <si>
    <t>Mercabarna metro, barcelona</t>
  </si>
  <si>
    <t>Mercat Nou metro, barcelona</t>
  </si>
  <si>
    <t>Moli Nou metro, barcelona</t>
  </si>
  <si>
    <t>Montbau metro, barcelona</t>
  </si>
  <si>
    <t>Monumental metro, barcelona</t>
  </si>
  <si>
    <t>Mundet metro, barcelona</t>
  </si>
  <si>
    <t>Muntaner metro, barcelona</t>
  </si>
  <si>
    <t>Navas metro, barcelona</t>
  </si>
  <si>
    <t>Onza de Setembre metro, barcelona</t>
  </si>
  <si>
    <t>Palau Reial metro, barcelona</t>
  </si>
  <si>
    <t>Padua metro, barcelona</t>
  </si>
  <si>
    <t>Parallel metro, barcelona</t>
  </si>
  <si>
    <t>Parc logistic metro, barcelona</t>
  </si>
  <si>
    <t>Parc nou metro, barcelona</t>
  </si>
  <si>
    <t>passeig de gracia metro, barcelona</t>
  </si>
  <si>
    <t>penitents metro, barcelona</t>
  </si>
  <si>
    <t>pep ventura metro, barcelona</t>
  </si>
  <si>
    <t>placa molina metro, barcelona</t>
  </si>
  <si>
    <t>placa de sants metro, barcelona</t>
  </si>
  <si>
    <t>placa del centre metro, barcelona</t>
  </si>
  <si>
    <t>poblenou metro, barcelona</t>
  </si>
  <si>
    <t>poble sec metro, barcelona</t>
  </si>
  <si>
    <t>provenca metro, barcelona</t>
  </si>
  <si>
    <t>pubilla cases metro, barcelona</t>
  </si>
  <si>
    <t>rambla just oliveres metro, barcelona</t>
  </si>
  <si>
    <t>reina elisenda metro, barcelona</t>
  </si>
  <si>
    <t>rocafort metro, barcelona</t>
  </si>
  <si>
    <t>roquetes metro, barcelona</t>
  </si>
  <si>
    <t>sagrada familia metro, barcelona</t>
  </si>
  <si>
    <t>sant andreu metro, barcelona</t>
  </si>
  <si>
    <t>sant antoni metro, barcelona</t>
  </si>
  <si>
    <t>sant boi metro, barcelona</t>
  </si>
  <si>
    <t>sant gervasi metro, barcelona</t>
  </si>
  <si>
    <t>sant ildefons metro, 08940 Cornellà de Llobregat, barcelona</t>
  </si>
  <si>
    <t>sant josep metro, barcelona</t>
  </si>
  <si>
    <t>sant marti metro, barcelona</t>
  </si>
  <si>
    <t>sant roc metro, barcelona</t>
  </si>
  <si>
    <t>santa coloma metro, barcelona</t>
  </si>
  <si>
    <t>santa eulalia metro, barcelona</t>
  </si>
  <si>
    <t>santa rosa metro, barcelona</t>
  </si>
  <si>
    <t>sants estacio metro, barcelona</t>
  </si>
  <si>
    <t>sarria metro, barcelona</t>
  </si>
  <si>
    <t>selva de mar metro, barcelona</t>
  </si>
  <si>
    <t>singuerlin metro, barcelona</t>
  </si>
  <si>
    <t>tarragona metro, barcelona</t>
  </si>
  <si>
    <t>tetuan metro, barcelona</t>
  </si>
  <si>
    <t>torras i bages metro, barcelona</t>
  </si>
  <si>
    <t>torrassa metro, barcelona</t>
  </si>
  <si>
    <t>torre baro metro, barcelona</t>
  </si>
  <si>
    <t>trinitat nova metro, barcelona</t>
  </si>
  <si>
    <t>trinitat vella metro, barcelona</t>
  </si>
  <si>
    <t>universitat metro, barcelona</t>
  </si>
  <si>
    <t>urgell metro, barcelona</t>
  </si>
  <si>
    <t>urquinaona metro, barcelona</t>
  </si>
  <si>
    <t>valldaura metro, barcelona</t>
  </si>
  <si>
    <t>vall d'hebron metro, barcelona</t>
  </si>
  <si>
    <t>verdaguer metro, barcelona</t>
  </si>
  <si>
    <t>verneda metro, barcelona</t>
  </si>
  <si>
    <t>via julia metro, barcelona</t>
  </si>
  <si>
    <t>vilapicina metro, barcelona</t>
  </si>
  <si>
    <t>virrei amat metro, barcelona</t>
  </si>
  <si>
    <t>zona universitaria metro, 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</si>
</sst>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151"/>
  <sheetViews>
    <sheetView showRuler="0" workbookViewId="0">
      <selection activeCell="A2" sqref="A2:A151"/>
    </sheetView>
  </sheetViews>
  <sheetFormatPr baseColWidth="10" defaultRowHeight="16" x14ac:dyDescent="0.2"/>
  <cols>
    <col min="1" max="1" width="27.33203125" bestFit="1" customWidth="1"/>
    <col min="2" max="2" width="14.1640625" bestFit="1" customWidth="1"/>
    <col min="3" max="3" width="0.6640625" customWidth="1"/>
    <col min="4" max="4" width="14.6640625" bestFit="1" customWidth="1"/>
    <col min="5" max="5" width="13.1640625" bestFit="1" customWidth="1"/>
  </cols>
  <sheetData>
    <row r="1" spans="1:6" x14ac:dyDescent="0.2">
      <c r="A1" s="1" t="s">
        <v>188</v>
      </c>
      <c r="B1" s="1" t="s">
        <v>187</v>
      </c>
      <c r="C1" s="5"/>
      <c r="D1" s="1" t="s">
        <v>190</v>
      </c>
      <c r="E1" s="1" t="s">
        <v>0</v>
      </c>
      <c r="F1" s="1" t="s">
        <v>1</v>
      </c>
    </row>
    <row r="2" spans="1:6" x14ac:dyDescent="0.2">
      <c r="A2" t="s">
        <v>2</v>
      </c>
      <c r="B2" t="str">
        <f>IF(COUNTIF(E$2:E$250, A2)&gt;0, "Yes", "No")</f>
        <v>No</v>
      </c>
      <c r="C2" s="3"/>
    </row>
    <row r="3" spans="1:6" x14ac:dyDescent="0.2">
      <c r="A3" t="s">
        <v>5</v>
      </c>
      <c r="B3" t="str">
        <f t="shared" ref="B3:B66" si="0">IF(COUNTIF(E$2:E$250, A3)&gt;0, "Yes", "No")</f>
        <v>No</v>
      </c>
      <c r="C3" s="3"/>
    </row>
    <row r="4" spans="1:6" x14ac:dyDescent="0.2">
      <c r="A4" t="s">
        <v>7</v>
      </c>
      <c r="B4" t="str">
        <f t="shared" si="0"/>
        <v>No</v>
      </c>
      <c r="C4" s="3"/>
    </row>
    <row r="5" spans="1:6" x14ac:dyDescent="0.2">
      <c r="A5" t="s">
        <v>9</v>
      </c>
      <c r="B5" t="str">
        <f t="shared" si="0"/>
        <v>No</v>
      </c>
      <c r="C5" s="3"/>
    </row>
    <row r="6" spans="1:6" x14ac:dyDescent="0.2">
      <c r="A6" t="s">
        <v>11</v>
      </c>
      <c r="B6" t="str">
        <f t="shared" si="0"/>
        <v>No</v>
      </c>
      <c r="C6" s="3"/>
    </row>
    <row r="7" spans="1:6" x14ac:dyDescent="0.2">
      <c r="A7" t="s">
        <v>13</v>
      </c>
      <c r="B7" t="str">
        <f t="shared" si="0"/>
        <v>No</v>
      </c>
      <c r="C7" s="3"/>
    </row>
    <row r="8" spans="1:6" x14ac:dyDescent="0.2">
      <c r="A8" t="s">
        <v>16</v>
      </c>
      <c r="B8" t="str">
        <f t="shared" si="0"/>
        <v>No</v>
      </c>
      <c r="C8" s="3"/>
    </row>
    <row r="9" spans="1:6" x14ac:dyDescent="0.2">
      <c r="A9" t="s">
        <v>18</v>
      </c>
      <c r="B9" t="str">
        <f t="shared" si="0"/>
        <v>No</v>
      </c>
      <c r="C9" s="3"/>
    </row>
    <row r="10" spans="1:6" x14ac:dyDescent="0.2">
      <c r="A10" t="s">
        <v>21</v>
      </c>
      <c r="B10" t="str">
        <f t="shared" si="0"/>
        <v>No</v>
      </c>
      <c r="C10" s="3"/>
    </row>
    <row r="11" spans="1:6" x14ac:dyDescent="0.2">
      <c r="A11" t="s">
        <v>23</v>
      </c>
      <c r="B11" t="str">
        <f t="shared" si="0"/>
        <v>No</v>
      </c>
      <c r="C11" s="3"/>
    </row>
    <row r="12" spans="1:6" x14ac:dyDescent="0.2">
      <c r="A12" t="s">
        <v>24</v>
      </c>
      <c r="B12" t="str">
        <f t="shared" si="0"/>
        <v>No</v>
      </c>
      <c r="C12" s="3"/>
    </row>
    <row r="13" spans="1:6" x14ac:dyDescent="0.2">
      <c r="A13" t="s">
        <v>25</v>
      </c>
      <c r="B13" t="str">
        <f t="shared" si="0"/>
        <v>No</v>
      </c>
      <c r="C13" s="3"/>
    </row>
    <row r="14" spans="1:6" x14ac:dyDescent="0.2">
      <c r="A14" t="s">
        <v>26</v>
      </c>
      <c r="B14" t="str">
        <f t="shared" si="0"/>
        <v>No</v>
      </c>
      <c r="C14" s="3"/>
    </row>
    <row r="15" spans="1:6" x14ac:dyDescent="0.2">
      <c r="A15" t="s">
        <v>27</v>
      </c>
      <c r="B15" t="str">
        <f t="shared" si="0"/>
        <v>No</v>
      </c>
      <c r="C15" s="3"/>
    </row>
    <row r="16" spans="1:6" x14ac:dyDescent="0.2">
      <c r="A16" t="s">
        <v>29</v>
      </c>
      <c r="B16" t="str">
        <f t="shared" si="0"/>
        <v>No</v>
      </c>
      <c r="C16" s="3"/>
    </row>
    <row r="17" spans="1:3" x14ac:dyDescent="0.2">
      <c r="A17" t="s">
        <v>32</v>
      </c>
      <c r="B17" t="str">
        <f t="shared" si="0"/>
        <v>No</v>
      </c>
      <c r="C17" s="3"/>
    </row>
    <row r="18" spans="1:3" x14ac:dyDescent="0.2">
      <c r="A18" t="s">
        <v>34</v>
      </c>
      <c r="B18" t="str">
        <f t="shared" si="0"/>
        <v>No</v>
      </c>
      <c r="C18" s="3"/>
    </row>
    <row r="19" spans="1:3" x14ac:dyDescent="0.2">
      <c r="A19" t="s">
        <v>37</v>
      </c>
      <c r="B19" t="str">
        <f t="shared" si="0"/>
        <v>No</v>
      </c>
      <c r="C19" s="3"/>
    </row>
    <row r="20" spans="1:3" x14ac:dyDescent="0.2">
      <c r="A20" t="s">
        <v>39</v>
      </c>
      <c r="B20" t="str">
        <f t="shared" si="0"/>
        <v>No</v>
      </c>
      <c r="C20" s="3"/>
    </row>
    <row r="21" spans="1:3" x14ac:dyDescent="0.2">
      <c r="A21" t="s">
        <v>42</v>
      </c>
      <c r="B21" t="str">
        <f t="shared" si="0"/>
        <v>No</v>
      </c>
      <c r="C21" s="3"/>
    </row>
    <row r="22" spans="1:3" x14ac:dyDescent="0.2">
      <c r="A22" t="s">
        <v>44</v>
      </c>
      <c r="B22" t="str">
        <f t="shared" si="0"/>
        <v>No</v>
      </c>
      <c r="C22" s="3"/>
    </row>
    <row r="23" spans="1:3" x14ac:dyDescent="0.2">
      <c r="A23" t="s">
        <v>46</v>
      </c>
      <c r="B23" t="str">
        <f t="shared" si="0"/>
        <v>No</v>
      </c>
      <c r="C23" s="3"/>
    </row>
    <row r="24" spans="1:3" x14ac:dyDescent="0.2">
      <c r="A24" t="s">
        <v>49</v>
      </c>
      <c r="B24" t="str">
        <f t="shared" si="0"/>
        <v>No</v>
      </c>
      <c r="C24" s="3"/>
    </row>
    <row r="25" spans="1:3" x14ac:dyDescent="0.2">
      <c r="A25" t="s">
        <v>51</v>
      </c>
      <c r="B25" t="str">
        <f t="shared" si="0"/>
        <v>No</v>
      </c>
      <c r="C25" s="3"/>
    </row>
    <row r="26" spans="1:3" x14ac:dyDescent="0.2">
      <c r="A26" t="s">
        <v>53</v>
      </c>
      <c r="B26" t="str">
        <f t="shared" si="0"/>
        <v>No</v>
      </c>
      <c r="C26" s="3"/>
    </row>
    <row r="27" spans="1:3" x14ac:dyDescent="0.2">
      <c r="A27" t="s">
        <v>56</v>
      </c>
      <c r="B27" t="str">
        <f t="shared" si="0"/>
        <v>No</v>
      </c>
      <c r="C27" s="3"/>
    </row>
    <row r="28" spans="1:3" x14ac:dyDescent="0.2">
      <c r="A28" t="s">
        <v>59</v>
      </c>
      <c r="B28" t="str">
        <f t="shared" si="0"/>
        <v>No</v>
      </c>
      <c r="C28" s="3"/>
    </row>
    <row r="29" spans="1:3" x14ac:dyDescent="0.2">
      <c r="A29" t="s">
        <v>61</v>
      </c>
      <c r="B29" t="str">
        <f t="shared" si="0"/>
        <v>No</v>
      </c>
      <c r="C29" s="3"/>
    </row>
    <row r="30" spans="1:3" x14ac:dyDescent="0.2">
      <c r="A30" t="s">
        <v>38</v>
      </c>
      <c r="B30" t="str">
        <f t="shared" si="0"/>
        <v>No</v>
      </c>
      <c r="C30" s="3"/>
    </row>
    <row r="31" spans="1:3" x14ac:dyDescent="0.2">
      <c r="A31" t="s">
        <v>64</v>
      </c>
      <c r="B31" t="str">
        <f t="shared" si="0"/>
        <v>No</v>
      </c>
      <c r="C31" s="3"/>
    </row>
    <row r="32" spans="1:3" x14ac:dyDescent="0.2">
      <c r="A32" t="s">
        <v>65</v>
      </c>
      <c r="B32" t="str">
        <f t="shared" si="0"/>
        <v>No</v>
      </c>
      <c r="C32" s="3"/>
    </row>
    <row r="33" spans="1:3" x14ac:dyDescent="0.2">
      <c r="A33" t="s">
        <v>66</v>
      </c>
      <c r="B33" t="str">
        <f t="shared" si="0"/>
        <v>No</v>
      </c>
      <c r="C33" s="3"/>
    </row>
    <row r="34" spans="1:3" x14ac:dyDescent="0.2">
      <c r="A34" t="s">
        <v>68</v>
      </c>
      <c r="B34" t="str">
        <f t="shared" si="0"/>
        <v>No</v>
      </c>
      <c r="C34" s="3"/>
    </row>
    <row r="35" spans="1:3" x14ac:dyDescent="0.2">
      <c r="A35" t="s">
        <v>70</v>
      </c>
      <c r="B35" t="str">
        <f t="shared" si="0"/>
        <v>No</v>
      </c>
      <c r="C35" s="3"/>
    </row>
    <row r="36" spans="1:3" x14ac:dyDescent="0.2">
      <c r="A36" t="s">
        <v>71</v>
      </c>
      <c r="B36" t="str">
        <f t="shared" si="0"/>
        <v>No</v>
      </c>
      <c r="C36" s="3"/>
    </row>
    <row r="37" spans="1:3" x14ac:dyDescent="0.2">
      <c r="A37" t="s">
        <v>72</v>
      </c>
      <c r="B37" t="str">
        <f t="shared" si="0"/>
        <v>No</v>
      </c>
      <c r="C37" s="3"/>
    </row>
    <row r="38" spans="1:3" x14ac:dyDescent="0.2">
      <c r="A38" t="s">
        <v>73</v>
      </c>
      <c r="B38" t="str">
        <f t="shared" si="0"/>
        <v>No</v>
      </c>
      <c r="C38" s="3"/>
    </row>
    <row r="39" spans="1:3" x14ac:dyDescent="0.2">
      <c r="A39" t="s">
        <v>33</v>
      </c>
      <c r="B39" t="str">
        <f t="shared" si="0"/>
        <v>No</v>
      </c>
      <c r="C39" s="3"/>
    </row>
    <row r="40" spans="1:3" x14ac:dyDescent="0.2">
      <c r="A40" t="s">
        <v>74</v>
      </c>
      <c r="B40" t="str">
        <f t="shared" si="0"/>
        <v>No</v>
      </c>
      <c r="C40" s="3"/>
    </row>
    <row r="41" spans="1:3" x14ac:dyDescent="0.2">
      <c r="A41" t="s">
        <v>75</v>
      </c>
      <c r="B41" t="str">
        <f t="shared" si="0"/>
        <v>No</v>
      </c>
      <c r="C41" s="3"/>
    </row>
    <row r="42" spans="1:3" x14ac:dyDescent="0.2">
      <c r="A42" t="s">
        <v>76</v>
      </c>
      <c r="B42" t="str">
        <f t="shared" si="0"/>
        <v>No</v>
      </c>
      <c r="C42" s="3"/>
    </row>
    <row r="43" spans="1:3" x14ac:dyDescent="0.2">
      <c r="A43" t="s">
        <v>77</v>
      </c>
      <c r="B43" t="str">
        <f t="shared" si="0"/>
        <v>No</v>
      </c>
      <c r="C43" s="3"/>
    </row>
    <row r="44" spans="1:3" x14ac:dyDescent="0.2">
      <c r="A44" t="s">
        <v>78</v>
      </c>
      <c r="B44" t="str">
        <f t="shared" si="0"/>
        <v>No</v>
      </c>
      <c r="C44" s="3"/>
    </row>
    <row r="45" spans="1:3" x14ac:dyDescent="0.2">
      <c r="A45" t="s">
        <v>22</v>
      </c>
      <c r="B45" t="str">
        <f t="shared" si="0"/>
        <v>No</v>
      </c>
      <c r="C45" s="3"/>
    </row>
    <row r="46" spans="1:3" x14ac:dyDescent="0.2">
      <c r="A46" t="s">
        <v>79</v>
      </c>
      <c r="B46" t="str">
        <f t="shared" si="0"/>
        <v>No</v>
      </c>
      <c r="C46" s="3"/>
    </row>
    <row r="47" spans="1:3" x14ac:dyDescent="0.2">
      <c r="A47" t="s">
        <v>80</v>
      </c>
      <c r="B47" t="str">
        <f t="shared" si="0"/>
        <v>No</v>
      </c>
      <c r="C47" s="3"/>
    </row>
    <row r="48" spans="1:3" x14ac:dyDescent="0.2">
      <c r="A48" t="s">
        <v>81</v>
      </c>
      <c r="B48" t="str">
        <f t="shared" si="0"/>
        <v>No</v>
      </c>
      <c r="C48" s="3"/>
    </row>
    <row r="49" spans="1:3" x14ac:dyDescent="0.2">
      <c r="A49" t="s">
        <v>83</v>
      </c>
      <c r="B49" t="str">
        <f t="shared" si="0"/>
        <v>No</v>
      </c>
      <c r="C49" s="3"/>
    </row>
    <row r="50" spans="1:3" x14ac:dyDescent="0.2">
      <c r="A50" t="s">
        <v>47</v>
      </c>
      <c r="B50" t="str">
        <f t="shared" si="0"/>
        <v>No</v>
      </c>
      <c r="C50" s="3"/>
    </row>
    <row r="51" spans="1:3" x14ac:dyDescent="0.2">
      <c r="A51" t="s">
        <v>54</v>
      </c>
      <c r="B51" t="str">
        <f t="shared" si="0"/>
        <v>No</v>
      </c>
      <c r="C51" s="3"/>
    </row>
    <row r="52" spans="1:3" x14ac:dyDescent="0.2">
      <c r="A52" t="s">
        <v>87</v>
      </c>
      <c r="B52" t="str">
        <f t="shared" si="0"/>
        <v>No</v>
      </c>
      <c r="C52" s="3"/>
    </row>
    <row r="53" spans="1:3" x14ac:dyDescent="0.2">
      <c r="A53" t="s">
        <v>57</v>
      </c>
      <c r="B53" t="str">
        <f t="shared" si="0"/>
        <v>No</v>
      </c>
      <c r="C53" s="3"/>
    </row>
    <row r="54" spans="1:3" x14ac:dyDescent="0.2">
      <c r="A54" t="s">
        <v>90</v>
      </c>
      <c r="B54" t="str">
        <f t="shared" si="0"/>
        <v>No</v>
      </c>
      <c r="C54" s="3"/>
    </row>
    <row r="55" spans="1:3" x14ac:dyDescent="0.2">
      <c r="A55" t="s">
        <v>92</v>
      </c>
      <c r="B55" t="str">
        <f t="shared" si="0"/>
        <v>No</v>
      </c>
      <c r="C55" s="3"/>
    </row>
    <row r="56" spans="1:3" x14ac:dyDescent="0.2">
      <c r="A56" t="s">
        <v>94</v>
      </c>
      <c r="B56" t="str">
        <f t="shared" si="0"/>
        <v>No</v>
      </c>
      <c r="C56" s="3"/>
    </row>
    <row r="57" spans="1:3" x14ac:dyDescent="0.2">
      <c r="A57" t="s">
        <v>96</v>
      </c>
      <c r="B57" t="str">
        <f t="shared" si="0"/>
        <v>No</v>
      </c>
      <c r="C57" s="3"/>
    </row>
    <row r="58" spans="1:3" x14ac:dyDescent="0.2">
      <c r="A58" t="s">
        <v>98</v>
      </c>
      <c r="B58" t="str">
        <f t="shared" si="0"/>
        <v>No</v>
      </c>
      <c r="C58" s="3"/>
    </row>
    <row r="59" spans="1:3" x14ac:dyDescent="0.2">
      <c r="A59" t="s">
        <v>99</v>
      </c>
      <c r="B59" t="str">
        <f t="shared" si="0"/>
        <v>No</v>
      </c>
      <c r="C59" s="3"/>
    </row>
    <row r="60" spans="1:3" x14ac:dyDescent="0.2">
      <c r="A60" t="s">
        <v>101</v>
      </c>
      <c r="B60" t="str">
        <f t="shared" si="0"/>
        <v>No</v>
      </c>
      <c r="C60" s="3"/>
    </row>
    <row r="61" spans="1:3" x14ac:dyDescent="0.2">
      <c r="A61" t="s">
        <v>103</v>
      </c>
      <c r="B61" t="str">
        <f t="shared" si="0"/>
        <v>No</v>
      </c>
      <c r="C61" s="3"/>
    </row>
    <row r="62" spans="1:3" x14ac:dyDescent="0.2">
      <c r="A62" t="s">
        <v>28</v>
      </c>
      <c r="B62" t="str">
        <f t="shared" si="0"/>
        <v>No</v>
      </c>
      <c r="C62" s="3"/>
    </row>
    <row r="63" spans="1:3" x14ac:dyDescent="0.2">
      <c r="A63" t="s">
        <v>105</v>
      </c>
      <c r="B63" t="str">
        <f t="shared" si="0"/>
        <v>No</v>
      </c>
      <c r="C63" s="3"/>
    </row>
    <row r="64" spans="1:3" x14ac:dyDescent="0.2">
      <c r="A64" t="s">
        <v>106</v>
      </c>
      <c r="B64" t="str">
        <f t="shared" si="0"/>
        <v>No</v>
      </c>
      <c r="C64" s="3"/>
    </row>
    <row r="65" spans="1:3" x14ac:dyDescent="0.2">
      <c r="A65" t="s">
        <v>107</v>
      </c>
      <c r="B65" t="str">
        <f t="shared" si="0"/>
        <v>No</v>
      </c>
      <c r="C65" s="3"/>
    </row>
    <row r="66" spans="1:3" x14ac:dyDescent="0.2">
      <c r="A66" t="s">
        <v>108</v>
      </c>
      <c r="B66" t="str">
        <f t="shared" si="0"/>
        <v>No</v>
      </c>
      <c r="C66" s="3"/>
    </row>
    <row r="67" spans="1:3" x14ac:dyDescent="0.2">
      <c r="A67" t="s">
        <v>109</v>
      </c>
      <c r="B67" t="str">
        <f t="shared" ref="B67:B130" si="1">IF(COUNTIF(E$2:E$250, A67)&gt;0, "Yes", "No")</f>
        <v>No</v>
      </c>
      <c r="C67" s="3"/>
    </row>
    <row r="68" spans="1:3" x14ac:dyDescent="0.2">
      <c r="A68" t="s">
        <v>111</v>
      </c>
      <c r="B68" t="str">
        <f t="shared" si="1"/>
        <v>No</v>
      </c>
      <c r="C68" s="3"/>
    </row>
    <row r="69" spans="1:3" x14ac:dyDescent="0.2">
      <c r="A69" t="s">
        <v>52</v>
      </c>
      <c r="B69" t="str">
        <f t="shared" si="1"/>
        <v>No</v>
      </c>
      <c r="C69" s="3"/>
    </row>
    <row r="70" spans="1:3" x14ac:dyDescent="0.2">
      <c r="A70" t="s">
        <v>114</v>
      </c>
      <c r="B70" t="str">
        <f t="shared" si="1"/>
        <v>No</v>
      </c>
      <c r="C70" s="3"/>
    </row>
    <row r="71" spans="1:3" x14ac:dyDescent="0.2">
      <c r="A71" t="s">
        <v>116</v>
      </c>
      <c r="B71" t="str">
        <f t="shared" si="1"/>
        <v>No</v>
      </c>
      <c r="C71" s="3"/>
    </row>
    <row r="72" spans="1:3" x14ac:dyDescent="0.2">
      <c r="A72" t="s">
        <v>10</v>
      </c>
      <c r="B72" t="str">
        <f t="shared" si="1"/>
        <v>No</v>
      </c>
      <c r="C72" s="3"/>
    </row>
    <row r="73" spans="1:3" x14ac:dyDescent="0.2">
      <c r="A73" t="s">
        <v>119</v>
      </c>
      <c r="B73" t="str">
        <f t="shared" si="1"/>
        <v>No</v>
      </c>
      <c r="C73" s="3"/>
    </row>
    <row r="74" spans="1:3" x14ac:dyDescent="0.2">
      <c r="A74" t="s">
        <v>121</v>
      </c>
      <c r="B74" t="str">
        <f t="shared" si="1"/>
        <v>No</v>
      </c>
      <c r="C74" s="3"/>
    </row>
    <row r="75" spans="1:3" x14ac:dyDescent="0.2">
      <c r="A75" t="s">
        <v>122</v>
      </c>
      <c r="B75" t="str">
        <f t="shared" si="1"/>
        <v>No</v>
      </c>
      <c r="C75" s="3"/>
    </row>
    <row r="76" spans="1:3" x14ac:dyDescent="0.2">
      <c r="A76" t="s">
        <v>91</v>
      </c>
      <c r="B76" t="str">
        <f t="shared" si="1"/>
        <v>No</v>
      </c>
      <c r="C76" s="3"/>
    </row>
    <row r="77" spans="1:3" x14ac:dyDescent="0.2">
      <c r="A77" t="s">
        <v>63</v>
      </c>
      <c r="B77" t="str">
        <f t="shared" si="1"/>
        <v>No</v>
      </c>
      <c r="C77" s="3"/>
    </row>
    <row r="78" spans="1:3" x14ac:dyDescent="0.2">
      <c r="A78" t="s">
        <v>8</v>
      </c>
      <c r="B78" t="str">
        <f t="shared" si="1"/>
        <v>No</v>
      </c>
      <c r="C78" s="3"/>
    </row>
    <row r="79" spans="1:3" x14ac:dyDescent="0.2">
      <c r="A79" t="s">
        <v>110</v>
      </c>
      <c r="B79" t="str">
        <f t="shared" si="1"/>
        <v>No</v>
      </c>
      <c r="C79" s="3"/>
    </row>
    <row r="80" spans="1:3" x14ac:dyDescent="0.2">
      <c r="A80" t="s">
        <v>104</v>
      </c>
      <c r="B80" t="str">
        <f t="shared" si="1"/>
        <v>No</v>
      </c>
      <c r="C80" s="3"/>
    </row>
    <row r="81" spans="1:3" x14ac:dyDescent="0.2">
      <c r="A81" t="s">
        <v>128</v>
      </c>
      <c r="B81" t="str">
        <f t="shared" si="1"/>
        <v>No</v>
      </c>
      <c r="C81" s="3"/>
    </row>
    <row r="82" spans="1:3" x14ac:dyDescent="0.2">
      <c r="A82" t="s">
        <v>129</v>
      </c>
      <c r="B82" t="str">
        <f t="shared" si="1"/>
        <v>No</v>
      </c>
      <c r="C82" s="3"/>
    </row>
    <row r="83" spans="1:3" x14ac:dyDescent="0.2">
      <c r="A83" t="s">
        <v>130</v>
      </c>
      <c r="B83" t="str">
        <f t="shared" si="1"/>
        <v>No</v>
      </c>
      <c r="C83" s="3"/>
    </row>
    <row r="84" spans="1:3" x14ac:dyDescent="0.2">
      <c r="A84" t="s">
        <v>131</v>
      </c>
      <c r="B84" t="str">
        <f t="shared" si="1"/>
        <v>No</v>
      </c>
      <c r="C84" s="3"/>
    </row>
    <row r="85" spans="1:3" x14ac:dyDescent="0.2">
      <c r="A85" t="s">
        <v>133</v>
      </c>
      <c r="B85" t="str">
        <f t="shared" si="1"/>
        <v>No</v>
      </c>
      <c r="C85" s="3"/>
    </row>
    <row r="86" spans="1:3" x14ac:dyDescent="0.2">
      <c r="A86" t="s">
        <v>89</v>
      </c>
      <c r="B86" t="str">
        <f t="shared" si="1"/>
        <v>No</v>
      </c>
      <c r="C86" s="3"/>
    </row>
    <row r="87" spans="1:3" x14ac:dyDescent="0.2">
      <c r="A87" t="s">
        <v>136</v>
      </c>
      <c r="B87" t="str">
        <f t="shared" si="1"/>
        <v>No</v>
      </c>
      <c r="C87" s="3"/>
    </row>
    <row r="88" spans="1:3" x14ac:dyDescent="0.2">
      <c r="A88" t="s">
        <v>69</v>
      </c>
      <c r="B88" t="str">
        <f t="shared" si="1"/>
        <v>No</v>
      </c>
      <c r="C88" s="3"/>
    </row>
    <row r="89" spans="1:3" x14ac:dyDescent="0.2">
      <c r="A89" t="s">
        <v>62</v>
      </c>
      <c r="B89" t="str">
        <f t="shared" si="1"/>
        <v>No</v>
      </c>
      <c r="C89" s="3"/>
    </row>
    <row r="90" spans="1:3" x14ac:dyDescent="0.2">
      <c r="A90" t="s">
        <v>137</v>
      </c>
      <c r="B90" t="str">
        <f t="shared" si="1"/>
        <v>No</v>
      </c>
      <c r="C90" s="3"/>
    </row>
    <row r="91" spans="1:3" x14ac:dyDescent="0.2">
      <c r="A91" t="s">
        <v>138</v>
      </c>
      <c r="B91" t="str">
        <f t="shared" si="1"/>
        <v>No</v>
      </c>
      <c r="C91" s="3"/>
    </row>
    <row r="92" spans="1:3" x14ac:dyDescent="0.2">
      <c r="A92" t="s">
        <v>117</v>
      </c>
      <c r="B92" t="str">
        <f t="shared" si="1"/>
        <v>No</v>
      </c>
      <c r="C92" s="3"/>
    </row>
    <row r="93" spans="1:3" x14ac:dyDescent="0.2">
      <c r="A93" t="s">
        <v>143</v>
      </c>
      <c r="B93" t="str">
        <f t="shared" si="1"/>
        <v>No</v>
      </c>
      <c r="C93" s="3"/>
    </row>
    <row r="94" spans="1:3" x14ac:dyDescent="0.2">
      <c r="A94" t="s">
        <v>118</v>
      </c>
      <c r="B94" t="str">
        <f t="shared" si="1"/>
        <v>No</v>
      </c>
      <c r="C94" s="3"/>
    </row>
    <row r="95" spans="1:3" x14ac:dyDescent="0.2">
      <c r="A95" t="s">
        <v>12</v>
      </c>
      <c r="B95" t="str">
        <f t="shared" si="1"/>
        <v>No</v>
      </c>
      <c r="C95" s="3"/>
    </row>
    <row r="96" spans="1:3" x14ac:dyDescent="0.2">
      <c r="A96" t="s">
        <v>146</v>
      </c>
      <c r="B96" t="str">
        <f t="shared" si="1"/>
        <v>No</v>
      </c>
      <c r="C96" s="3"/>
    </row>
    <row r="97" spans="1:3" x14ac:dyDescent="0.2">
      <c r="A97" t="s">
        <v>148</v>
      </c>
      <c r="B97" t="str">
        <f t="shared" si="1"/>
        <v>No</v>
      </c>
      <c r="C97" s="3"/>
    </row>
    <row r="98" spans="1:3" x14ac:dyDescent="0.2">
      <c r="A98" t="s">
        <v>86</v>
      </c>
      <c r="B98" t="str">
        <f t="shared" si="1"/>
        <v>No</v>
      </c>
      <c r="C98" s="3"/>
    </row>
    <row r="99" spans="1:3" x14ac:dyDescent="0.2">
      <c r="A99" t="s">
        <v>19</v>
      </c>
      <c r="B99" t="str">
        <f t="shared" si="1"/>
        <v>No</v>
      </c>
      <c r="C99" s="3"/>
    </row>
    <row r="100" spans="1:3" x14ac:dyDescent="0.2">
      <c r="A100" t="s">
        <v>102</v>
      </c>
      <c r="B100" t="str">
        <f t="shared" si="1"/>
        <v>No</v>
      </c>
      <c r="C100" s="3"/>
    </row>
    <row r="101" spans="1:3" x14ac:dyDescent="0.2">
      <c r="A101" t="s">
        <v>152</v>
      </c>
      <c r="B101" t="str">
        <f t="shared" si="1"/>
        <v>No</v>
      </c>
      <c r="C101" s="3"/>
    </row>
    <row r="102" spans="1:3" x14ac:dyDescent="0.2">
      <c r="A102" t="s">
        <v>153</v>
      </c>
      <c r="B102" t="str">
        <f t="shared" si="1"/>
        <v>No</v>
      </c>
      <c r="C102" s="3"/>
    </row>
    <row r="103" spans="1:3" x14ac:dyDescent="0.2">
      <c r="A103" t="s">
        <v>67</v>
      </c>
      <c r="B103" t="str">
        <f t="shared" si="1"/>
        <v>No</v>
      </c>
      <c r="C103" s="3"/>
    </row>
    <row r="104" spans="1:3" x14ac:dyDescent="0.2">
      <c r="A104" t="s">
        <v>35</v>
      </c>
      <c r="B104" t="str">
        <f t="shared" si="1"/>
        <v>No</v>
      </c>
      <c r="C104" s="3"/>
    </row>
    <row r="105" spans="1:3" x14ac:dyDescent="0.2">
      <c r="A105" t="s">
        <v>113</v>
      </c>
      <c r="B105" t="str">
        <f t="shared" si="1"/>
        <v>No</v>
      </c>
      <c r="C105" s="3"/>
    </row>
    <row r="106" spans="1:3" x14ac:dyDescent="0.2">
      <c r="A106" t="s">
        <v>156</v>
      </c>
      <c r="B106" t="str">
        <f t="shared" si="1"/>
        <v>No</v>
      </c>
      <c r="C106" s="3"/>
    </row>
    <row r="107" spans="1:3" x14ac:dyDescent="0.2">
      <c r="A107" t="s">
        <v>17</v>
      </c>
      <c r="B107" t="str">
        <f t="shared" si="1"/>
        <v>No</v>
      </c>
      <c r="C107" s="3"/>
    </row>
    <row r="108" spans="1:3" x14ac:dyDescent="0.2">
      <c r="A108" t="s">
        <v>157</v>
      </c>
      <c r="B108" t="str">
        <f t="shared" si="1"/>
        <v>No</v>
      </c>
      <c r="C108" s="3"/>
    </row>
    <row r="109" spans="1:3" x14ac:dyDescent="0.2">
      <c r="A109" t="s">
        <v>93</v>
      </c>
      <c r="B109" t="str">
        <f t="shared" si="1"/>
        <v>No</v>
      </c>
      <c r="C109" s="3"/>
    </row>
    <row r="110" spans="1:3" x14ac:dyDescent="0.2">
      <c r="A110" t="s">
        <v>158</v>
      </c>
      <c r="B110" t="str">
        <f t="shared" si="1"/>
        <v>No</v>
      </c>
      <c r="C110" s="3"/>
    </row>
    <row r="111" spans="1:3" x14ac:dyDescent="0.2">
      <c r="A111" t="s">
        <v>100</v>
      </c>
      <c r="B111" t="str">
        <f t="shared" si="1"/>
        <v>No</v>
      </c>
      <c r="C111" s="3"/>
    </row>
    <row r="112" spans="1:3" x14ac:dyDescent="0.2">
      <c r="A112" t="s">
        <v>30</v>
      </c>
      <c r="B112" t="str">
        <f t="shared" si="1"/>
        <v>No</v>
      </c>
      <c r="C112" s="3"/>
    </row>
    <row r="113" spans="1:3" x14ac:dyDescent="0.2">
      <c r="A113" t="s">
        <v>160</v>
      </c>
      <c r="B113" t="str">
        <f t="shared" si="1"/>
        <v>No</v>
      </c>
      <c r="C113" s="3"/>
    </row>
    <row r="114" spans="1:3" x14ac:dyDescent="0.2">
      <c r="A114" t="s">
        <v>162</v>
      </c>
      <c r="B114" t="str">
        <f t="shared" si="1"/>
        <v>No</v>
      </c>
      <c r="C114" s="3"/>
    </row>
    <row r="115" spans="1:3" x14ac:dyDescent="0.2">
      <c r="A115" t="s">
        <v>3</v>
      </c>
      <c r="B115" t="str">
        <f t="shared" si="1"/>
        <v>No</v>
      </c>
      <c r="C115" s="3"/>
    </row>
    <row r="116" spans="1:3" x14ac:dyDescent="0.2">
      <c r="A116" t="s">
        <v>45</v>
      </c>
      <c r="B116" t="str">
        <f t="shared" si="1"/>
        <v>No</v>
      </c>
      <c r="C116" s="3"/>
    </row>
    <row r="117" spans="1:3" x14ac:dyDescent="0.2">
      <c r="A117" t="s">
        <v>123</v>
      </c>
      <c r="B117" t="str">
        <f t="shared" si="1"/>
        <v>No</v>
      </c>
      <c r="C117" s="3"/>
    </row>
    <row r="118" spans="1:3" x14ac:dyDescent="0.2">
      <c r="A118" t="s">
        <v>165</v>
      </c>
      <c r="B118" t="str">
        <f t="shared" si="1"/>
        <v>No</v>
      </c>
      <c r="C118" s="3"/>
    </row>
    <row r="119" spans="1:3" x14ac:dyDescent="0.2">
      <c r="A119" t="s">
        <v>150</v>
      </c>
      <c r="B119" t="str">
        <f t="shared" si="1"/>
        <v>No</v>
      </c>
      <c r="C119" s="3"/>
    </row>
    <row r="120" spans="1:3" x14ac:dyDescent="0.2">
      <c r="A120" t="s">
        <v>166</v>
      </c>
      <c r="B120" t="str">
        <f t="shared" si="1"/>
        <v>No</v>
      </c>
      <c r="C120" s="3"/>
    </row>
    <row r="121" spans="1:3" x14ac:dyDescent="0.2">
      <c r="A121" t="s">
        <v>167</v>
      </c>
      <c r="B121" t="str">
        <f t="shared" si="1"/>
        <v>No</v>
      </c>
      <c r="C121" s="3"/>
    </row>
    <row r="122" spans="1:3" x14ac:dyDescent="0.2">
      <c r="A122" t="s">
        <v>14</v>
      </c>
      <c r="B122" t="str">
        <f t="shared" si="1"/>
        <v>No</v>
      </c>
      <c r="C122" s="3"/>
    </row>
    <row r="123" spans="1:3" x14ac:dyDescent="0.2">
      <c r="A123" t="s">
        <v>169</v>
      </c>
      <c r="B123" t="str">
        <f t="shared" si="1"/>
        <v>No</v>
      </c>
      <c r="C123" s="3"/>
    </row>
    <row r="124" spans="1:3" x14ac:dyDescent="0.2">
      <c r="A124" t="s">
        <v>170</v>
      </c>
      <c r="B124" t="str">
        <f t="shared" si="1"/>
        <v>No</v>
      </c>
      <c r="C124" s="3"/>
    </row>
    <row r="125" spans="1:3" x14ac:dyDescent="0.2">
      <c r="A125" t="s">
        <v>172</v>
      </c>
      <c r="B125" t="str">
        <f t="shared" si="1"/>
        <v>No</v>
      </c>
      <c r="C125" s="3"/>
    </row>
    <row r="126" spans="1:3" x14ac:dyDescent="0.2">
      <c r="A126" t="s">
        <v>168</v>
      </c>
      <c r="B126" t="str">
        <f t="shared" si="1"/>
        <v>No</v>
      </c>
      <c r="C126" s="3"/>
    </row>
    <row r="127" spans="1:3" x14ac:dyDescent="0.2">
      <c r="A127" t="s">
        <v>154</v>
      </c>
      <c r="B127" t="str">
        <f t="shared" si="1"/>
        <v>No</v>
      </c>
      <c r="C127" s="3"/>
    </row>
    <row r="128" spans="1:3" x14ac:dyDescent="0.2">
      <c r="A128" t="s">
        <v>174</v>
      </c>
      <c r="B128" t="str">
        <f t="shared" si="1"/>
        <v>No</v>
      </c>
      <c r="C128" s="3"/>
    </row>
    <row r="129" spans="1:3" x14ac:dyDescent="0.2">
      <c r="A129" t="s">
        <v>159</v>
      </c>
      <c r="B129" t="str">
        <f t="shared" si="1"/>
        <v>No</v>
      </c>
      <c r="C129" s="3"/>
    </row>
    <row r="130" spans="1:3" x14ac:dyDescent="0.2">
      <c r="A130" t="s">
        <v>95</v>
      </c>
      <c r="B130" t="str">
        <f t="shared" si="1"/>
        <v>No</v>
      </c>
      <c r="C130" s="3"/>
    </row>
    <row r="131" spans="1:3" x14ac:dyDescent="0.2">
      <c r="A131" t="s">
        <v>6</v>
      </c>
      <c r="B131" t="str">
        <f t="shared" ref="B131:B151" si="2">IF(COUNTIF(E$2:E$250, A131)&gt;0, "Yes", "No")</f>
        <v>No</v>
      </c>
      <c r="C131" s="3"/>
    </row>
    <row r="132" spans="1:3" x14ac:dyDescent="0.2">
      <c r="A132" t="s">
        <v>175</v>
      </c>
      <c r="B132" t="str">
        <f t="shared" si="2"/>
        <v>No</v>
      </c>
      <c r="C132" s="3"/>
    </row>
    <row r="133" spans="1:3" x14ac:dyDescent="0.2">
      <c r="A133" t="s">
        <v>176</v>
      </c>
      <c r="B133" t="str">
        <f t="shared" si="2"/>
        <v>No</v>
      </c>
      <c r="C133" s="3"/>
    </row>
    <row r="134" spans="1:3" x14ac:dyDescent="0.2">
      <c r="A134" t="s">
        <v>97</v>
      </c>
      <c r="B134" t="str">
        <f t="shared" si="2"/>
        <v>No</v>
      </c>
      <c r="C134" s="3"/>
    </row>
    <row r="135" spans="1:3" x14ac:dyDescent="0.2">
      <c r="A135" t="s">
        <v>177</v>
      </c>
      <c r="B135" t="str">
        <f t="shared" si="2"/>
        <v>No</v>
      </c>
      <c r="C135" s="3"/>
    </row>
    <row r="136" spans="1:3" x14ac:dyDescent="0.2">
      <c r="A136" t="s">
        <v>178</v>
      </c>
      <c r="B136" t="str">
        <f t="shared" si="2"/>
        <v>No</v>
      </c>
      <c r="C136" s="3"/>
    </row>
    <row r="137" spans="1:3" x14ac:dyDescent="0.2">
      <c r="A137" t="s">
        <v>181</v>
      </c>
      <c r="B137" t="str">
        <f t="shared" si="2"/>
        <v>No</v>
      </c>
      <c r="C137" s="3"/>
    </row>
    <row r="138" spans="1:3" x14ac:dyDescent="0.2">
      <c r="A138" t="s">
        <v>127</v>
      </c>
      <c r="B138" t="str">
        <f t="shared" si="2"/>
        <v>No</v>
      </c>
      <c r="C138" s="3"/>
    </row>
    <row r="139" spans="1:3" x14ac:dyDescent="0.2">
      <c r="A139" t="s">
        <v>124</v>
      </c>
      <c r="B139" t="str">
        <f t="shared" si="2"/>
        <v>No</v>
      </c>
      <c r="C139" s="3"/>
    </row>
    <row r="140" spans="1:3" x14ac:dyDescent="0.2">
      <c r="A140" t="s">
        <v>151</v>
      </c>
      <c r="B140" t="str">
        <f t="shared" si="2"/>
        <v>No</v>
      </c>
      <c r="C140" s="3"/>
    </row>
    <row r="141" spans="1:3" x14ac:dyDescent="0.2">
      <c r="A141" t="s">
        <v>40</v>
      </c>
      <c r="B141" t="str">
        <f t="shared" si="2"/>
        <v>No</v>
      </c>
      <c r="C141" s="3"/>
    </row>
    <row r="142" spans="1:3" x14ac:dyDescent="0.2">
      <c r="A142" t="s">
        <v>43</v>
      </c>
      <c r="B142" t="str">
        <f t="shared" si="2"/>
        <v>No</v>
      </c>
      <c r="C142" s="3"/>
    </row>
    <row r="143" spans="1:3" x14ac:dyDescent="0.2">
      <c r="A143" t="s">
        <v>179</v>
      </c>
      <c r="B143" t="str">
        <f t="shared" si="2"/>
        <v>No</v>
      </c>
      <c r="C143" s="3"/>
    </row>
    <row r="144" spans="1:3" x14ac:dyDescent="0.2">
      <c r="A144" t="s">
        <v>120</v>
      </c>
      <c r="B144" t="str">
        <f t="shared" si="2"/>
        <v>No</v>
      </c>
      <c r="C144" s="3"/>
    </row>
    <row r="145" spans="1:3" x14ac:dyDescent="0.2">
      <c r="A145" t="s">
        <v>115</v>
      </c>
      <c r="B145" t="str">
        <f t="shared" si="2"/>
        <v>No</v>
      </c>
      <c r="C145" s="3"/>
    </row>
    <row r="146" spans="1:3" x14ac:dyDescent="0.2">
      <c r="A146" t="s">
        <v>139</v>
      </c>
      <c r="B146" t="str">
        <f t="shared" si="2"/>
        <v>No</v>
      </c>
      <c r="C146" s="3"/>
    </row>
    <row r="147" spans="1:3" x14ac:dyDescent="0.2">
      <c r="A147" t="s">
        <v>171</v>
      </c>
      <c r="B147" t="str">
        <f t="shared" si="2"/>
        <v>No</v>
      </c>
      <c r="C147" s="3"/>
    </row>
    <row r="148" spans="1:3" x14ac:dyDescent="0.2">
      <c r="A148" t="s">
        <v>134</v>
      </c>
      <c r="B148" t="str">
        <f t="shared" si="2"/>
        <v>No</v>
      </c>
      <c r="C148" s="3"/>
    </row>
    <row r="149" spans="1:3" x14ac:dyDescent="0.2">
      <c r="A149" t="s">
        <v>184</v>
      </c>
      <c r="B149" t="str">
        <f t="shared" si="2"/>
        <v>No</v>
      </c>
      <c r="C149" s="3"/>
    </row>
    <row r="150" spans="1:3" x14ac:dyDescent="0.2">
      <c r="A150" t="s">
        <v>185</v>
      </c>
      <c r="B150" t="str">
        <f t="shared" si="2"/>
        <v>No</v>
      </c>
      <c r="C150" s="3"/>
    </row>
    <row r="151" spans="1:3" x14ac:dyDescent="0.2">
      <c r="A151" t="s">
        <v>84</v>
      </c>
      <c r="B151" t="str">
        <f t="shared" si="2"/>
        <v>No</v>
      </c>
      <c r="C151" s="3"/>
    </row>
  </sheetData>
  <conditionalFormatting sqref="B2:B151">
    <cfRule type="expression" dxfId="3" priority="1">
      <formula>B2="No"</formula>
    </cfRule>
    <cfRule type="expression" dxfId="2" priority="2">
      <formula>B2="Yes"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85"/>
  <sheetViews>
    <sheetView showRuler="0" topLeftCell="A72" workbookViewId="0">
      <selection activeCell="E7" sqref="E7"/>
    </sheetView>
  </sheetViews>
  <sheetFormatPr baseColWidth="10" defaultRowHeight="16" x14ac:dyDescent="0.2"/>
  <cols>
    <col min="1" max="1" width="27.33203125" bestFit="1" customWidth="1"/>
    <col min="2" max="2" width="16.6640625" bestFit="1" customWidth="1"/>
    <col min="3" max="3" width="1" style="3" customWidth="1"/>
    <col min="4" max="4" width="24.5" bestFit="1" customWidth="1"/>
    <col min="5" max="5" width="27.33203125" bestFit="1" customWidth="1"/>
    <col min="7" max="7" width="14" bestFit="1" customWidth="1"/>
    <col min="8" max="8" width="17.5" bestFit="1" customWidth="1"/>
    <col min="9" max="9" width="20.1640625" bestFit="1" customWidth="1"/>
    <col min="10" max="10" width="14" bestFit="1" customWidth="1"/>
  </cols>
  <sheetData>
    <row r="1" spans="1:10" x14ac:dyDescent="0.2">
      <c r="A1" s="1" t="s">
        <v>188</v>
      </c>
      <c r="B1" s="1" t="s">
        <v>187</v>
      </c>
      <c r="C1" s="5"/>
      <c r="D1" s="1" t="s">
        <v>190</v>
      </c>
      <c r="E1" s="1" t="s">
        <v>0</v>
      </c>
      <c r="F1" s="1" t="s">
        <v>1</v>
      </c>
      <c r="G1" s="1" t="s">
        <v>191</v>
      </c>
      <c r="H1" s="1" t="s">
        <v>192</v>
      </c>
      <c r="I1" s="1" t="s">
        <v>240</v>
      </c>
      <c r="J1" s="1" t="s">
        <v>241</v>
      </c>
    </row>
    <row r="2" spans="1:10" x14ac:dyDescent="0.2">
      <c r="A2" t="s">
        <v>2</v>
      </c>
      <c r="B2" t="str">
        <f>IF(COUNTIF(E$2:E$250, A2)&gt;0, "Yes", "No")</f>
        <v>Yes</v>
      </c>
      <c r="D2" t="s">
        <v>3</v>
      </c>
      <c r="E2" t="s">
        <v>3</v>
      </c>
      <c r="F2" t="s">
        <v>4</v>
      </c>
      <c r="G2" s="6">
        <f>COUNTIF(B2:B200, "Yes")</f>
        <v>129</v>
      </c>
      <c r="H2" s="6">
        <f>COUNTIF(B2:B200, "No")</f>
        <v>20</v>
      </c>
      <c r="I2" s="6" t="str">
        <f>IF($B2="No", $A2,"")</f>
        <v/>
      </c>
    </row>
    <row r="3" spans="1:10" x14ac:dyDescent="0.2">
      <c r="A3" t="s">
        <v>5</v>
      </c>
      <c r="B3" t="str">
        <f t="shared" ref="B3:B66" si="0">IF(COUNTIF(E$2:E$250, A3)&gt;0, "Yes", "No")</f>
        <v>Yes</v>
      </c>
      <c r="E3" t="s">
        <v>6</v>
      </c>
      <c r="F3" t="s">
        <v>4</v>
      </c>
      <c r="G3" s="6"/>
      <c r="I3" s="6" t="str">
        <f t="shared" ref="I3:I66" si="1">IF($B3="No", $A3,"")</f>
        <v/>
      </c>
    </row>
    <row r="4" spans="1:10" x14ac:dyDescent="0.2">
      <c r="A4" t="s">
        <v>7</v>
      </c>
      <c r="B4" t="str">
        <f t="shared" si="0"/>
        <v>Yes</v>
      </c>
      <c r="E4" t="s">
        <v>8</v>
      </c>
      <c r="F4" t="s">
        <v>4</v>
      </c>
      <c r="I4" s="6" t="str">
        <f t="shared" si="1"/>
        <v/>
      </c>
    </row>
    <row r="5" spans="1:10" x14ac:dyDescent="0.2">
      <c r="A5" t="s">
        <v>9</v>
      </c>
      <c r="B5" t="str">
        <f t="shared" si="0"/>
        <v>Yes</v>
      </c>
      <c r="E5" t="s">
        <v>10</v>
      </c>
      <c r="F5" t="s">
        <v>4</v>
      </c>
      <c r="I5" s="6" t="str">
        <f t="shared" si="1"/>
        <v/>
      </c>
    </row>
    <row r="6" spans="1:10" x14ac:dyDescent="0.2">
      <c r="A6" t="s">
        <v>11</v>
      </c>
      <c r="B6" t="str">
        <f t="shared" si="0"/>
        <v>No</v>
      </c>
      <c r="E6" t="s">
        <v>12</v>
      </c>
      <c r="F6" t="s">
        <v>4</v>
      </c>
      <c r="I6" s="6" t="str">
        <f t="shared" si="1"/>
        <v>Arc de Triomf</v>
      </c>
      <c r="J6" t="s">
        <v>189</v>
      </c>
    </row>
    <row r="7" spans="1:10" x14ac:dyDescent="0.2">
      <c r="A7" t="s">
        <v>13</v>
      </c>
      <c r="B7" t="str">
        <f t="shared" si="0"/>
        <v>Yes</v>
      </c>
      <c r="D7" t="s">
        <v>14</v>
      </c>
      <c r="E7" t="s">
        <v>14</v>
      </c>
      <c r="F7" t="s">
        <v>15</v>
      </c>
      <c r="I7" s="6" t="str">
        <f t="shared" si="1"/>
        <v/>
      </c>
    </row>
    <row r="8" spans="1:10" x14ac:dyDescent="0.2">
      <c r="A8" t="s">
        <v>16</v>
      </c>
      <c r="B8" t="str">
        <f t="shared" si="0"/>
        <v>Yes</v>
      </c>
      <c r="D8" t="s">
        <v>17</v>
      </c>
      <c r="E8" t="s">
        <v>17</v>
      </c>
      <c r="F8" t="s">
        <v>15</v>
      </c>
      <c r="I8" s="6" t="str">
        <f t="shared" si="1"/>
        <v/>
      </c>
    </row>
    <row r="9" spans="1:10" x14ac:dyDescent="0.2">
      <c r="A9" t="s">
        <v>18</v>
      </c>
      <c r="B9" t="str">
        <f t="shared" si="0"/>
        <v>Yes</v>
      </c>
      <c r="E9" t="s">
        <v>19</v>
      </c>
      <c r="F9" t="s">
        <v>20</v>
      </c>
      <c r="I9" s="6" t="str">
        <f t="shared" si="1"/>
        <v/>
      </c>
    </row>
    <row r="10" spans="1:10" x14ac:dyDescent="0.2">
      <c r="A10" t="s">
        <v>21</v>
      </c>
      <c r="B10" t="str">
        <f t="shared" si="0"/>
        <v>No</v>
      </c>
      <c r="E10" t="s">
        <v>22</v>
      </c>
      <c r="F10" t="s">
        <v>20</v>
      </c>
      <c r="I10" s="6" t="str">
        <f t="shared" si="1"/>
        <v>Bac de Roda</v>
      </c>
      <c r="J10" t="s">
        <v>189</v>
      </c>
    </row>
    <row r="11" spans="1:10" x14ac:dyDescent="0.2">
      <c r="A11" t="s">
        <v>23</v>
      </c>
      <c r="B11" t="str">
        <f t="shared" si="0"/>
        <v>Yes</v>
      </c>
      <c r="D11" t="s">
        <v>18</v>
      </c>
      <c r="E11" t="s">
        <v>18</v>
      </c>
      <c r="F11" t="s">
        <v>20</v>
      </c>
      <c r="I11" s="6" t="str">
        <f t="shared" si="1"/>
        <v/>
      </c>
    </row>
    <row r="12" spans="1:10" x14ac:dyDescent="0.2">
      <c r="A12" t="s">
        <v>24</v>
      </c>
      <c r="B12" t="str">
        <f t="shared" si="0"/>
        <v>Yes</v>
      </c>
      <c r="E12" t="s">
        <v>22</v>
      </c>
      <c r="F12" t="s">
        <v>20</v>
      </c>
      <c r="I12" s="6" t="str">
        <f t="shared" si="1"/>
        <v/>
      </c>
    </row>
    <row r="13" spans="1:10" x14ac:dyDescent="0.2">
      <c r="A13" t="s">
        <v>25</v>
      </c>
      <c r="B13" t="str">
        <f t="shared" si="0"/>
        <v>Yes</v>
      </c>
      <c r="E13" t="s">
        <v>19</v>
      </c>
      <c r="F13" t="s">
        <v>20</v>
      </c>
      <c r="I13" s="6" t="str">
        <f t="shared" si="1"/>
        <v/>
      </c>
    </row>
    <row r="14" spans="1:10" x14ac:dyDescent="0.2">
      <c r="A14" t="s">
        <v>26</v>
      </c>
      <c r="B14" t="str">
        <f t="shared" si="0"/>
        <v>Yes</v>
      </c>
      <c r="E14" t="s">
        <v>17</v>
      </c>
      <c r="F14" t="s">
        <v>20</v>
      </c>
      <c r="I14" s="6" t="str">
        <f t="shared" si="1"/>
        <v/>
      </c>
    </row>
    <row r="15" spans="1:10" x14ac:dyDescent="0.2">
      <c r="A15" t="s">
        <v>27</v>
      </c>
      <c r="B15" t="str">
        <f t="shared" si="0"/>
        <v>Yes</v>
      </c>
      <c r="E15" t="s">
        <v>28</v>
      </c>
      <c r="F15" t="s">
        <v>20</v>
      </c>
      <c r="I15" s="6" t="str">
        <f t="shared" si="1"/>
        <v/>
      </c>
    </row>
    <row r="16" spans="1:10" x14ac:dyDescent="0.2">
      <c r="A16" t="s">
        <v>29</v>
      </c>
      <c r="B16" t="str">
        <f t="shared" si="0"/>
        <v>Yes</v>
      </c>
      <c r="D16" t="s">
        <v>30</v>
      </c>
      <c r="E16" t="s">
        <v>30</v>
      </c>
      <c r="F16" t="s">
        <v>31</v>
      </c>
      <c r="I16" s="6" t="str">
        <f t="shared" si="1"/>
        <v/>
      </c>
    </row>
    <row r="17" spans="1:10" x14ac:dyDescent="0.2">
      <c r="A17" t="s">
        <v>32</v>
      </c>
      <c r="B17" t="str">
        <f t="shared" si="0"/>
        <v>Yes</v>
      </c>
      <c r="D17" t="s">
        <v>33</v>
      </c>
      <c r="E17" t="s">
        <v>33</v>
      </c>
      <c r="F17" t="s">
        <v>31</v>
      </c>
      <c r="I17" s="6" t="str">
        <f t="shared" si="1"/>
        <v/>
      </c>
    </row>
    <row r="18" spans="1:10" x14ac:dyDescent="0.2">
      <c r="A18" t="s">
        <v>34</v>
      </c>
      <c r="B18" t="str">
        <f t="shared" si="0"/>
        <v>Yes</v>
      </c>
      <c r="E18" t="s">
        <v>35</v>
      </c>
      <c r="F18" t="s">
        <v>36</v>
      </c>
      <c r="I18" s="6" t="str">
        <f t="shared" si="1"/>
        <v/>
      </c>
    </row>
    <row r="19" spans="1:10" x14ac:dyDescent="0.2">
      <c r="A19" t="s">
        <v>37</v>
      </c>
      <c r="B19" t="str">
        <f t="shared" si="0"/>
        <v>Yes</v>
      </c>
      <c r="D19" t="s">
        <v>38</v>
      </c>
      <c r="E19" t="s">
        <v>38</v>
      </c>
      <c r="F19" t="s">
        <v>36</v>
      </c>
      <c r="I19" s="6" t="str">
        <f t="shared" si="1"/>
        <v/>
      </c>
    </row>
    <row r="20" spans="1:10" x14ac:dyDescent="0.2">
      <c r="A20" t="s">
        <v>39</v>
      </c>
      <c r="B20" t="str">
        <f t="shared" si="0"/>
        <v>No</v>
      </c>
      <c r="E20" t="s">
        <v>40</v>
      </c>
      <c r="F20" t="s">
        <v>41</v>
      </c>
      <c r="I20" s="6" t="str">
        <f t="shared" si="1"/>
        <v>Camp de l'Arpa</v>
      </c>
      <c r="J20" t="s">
        <v>189</v>
      </c>
    </row>
    <row r="21" spans="1:10" x14ac:dyDescent="0.2">
      <c r="A21" t="s">
        <v>42</v>
      </c>
      <c r="B21" t="str">
        <f t="shared" si="0"/>
        <v>Yes</v>
      </c>
      <c r="E21" t="s">
        <v>43</v>
      </c>
      <c r="F21" t="s">
        <v>41</v>
      </c>
      <c r="I21" s="6" t="str">
        <f t="shared" si="1"/>
        <v/>
      </c>
    </row>
    <row r="22" spans="1:10" x14ac:dyDescent="0.2">
      <c r="A22" t="s">
        <v>44</v>
      </c>
      <c r="B22" t="str">
        <f t="shared" si="0"/>
        <v>Yes</v>
      </c>
      <c r="E22" t="s">
        <v>45</v>
      </c>
      <c r="F22" t="s">
        <v>41</v>
      </c>
      <c r="I22" s="6" t="str">
        <f t="shared" si="1"/>
        <v/>
      </c>
    </row>
    <row r="23" spans="1:10" x14ac:dyDescent="0.2">
      <c r="A23" t="s">
        <v>46</v>
      </c>
      <c r="B23" t="str">
        <f t="shared" si="0"/>
        <v>Yes</v>
      </c>
      <c r="D23" t="s">
        <v>47</v>
      </c>
      <c r="E23" t="s">
        <v>47</v>
      </c>
      <c r="F23" t="s">
        <v>48</v>
      </c>
      <c r="I23" s="6" t="str">
        <f t="shared" si="1"/>
        <v/>
      </c>
    </row>
    <row r="24" spans="1:10" x14ac:dyDescent="0.2">
      <c r="A24" t="s">
        <v>49</v>
      </c>
      <c r="B24" t="str">
        <f t="shared" si="0"/>
        <v>Yes</v>
      </c>
      <c r="E24" t="s">
        <v>131</v>
      </c>
      <c r="F24" t="s">
        <v>50</v>
      </c>
      <c r="I24" s="6" t="str">
        <f t="shared" si="1"/>
        <v/>
      </c>
    </row>
    <row r="25" spans="1:10" x14ac:dyDescent="0.2">
      <c r="A25" t="s">
        <v>51</v>
      </c>
      <c r="B25" t="str">
        <f t="shared" si="0"/>
        <v>Yes</v>
      </c>
      <c r="E25" t="s">
        <v>52</v>
      </c>
      <c r="F25" t="s">
        <v>50</v>
      </c>
      <c r="I25" s="6" t="str">
        <f t="shared" si="1"/>
        <v/>
      </c>
    </row>
    <row r="26" spans="1:10" x14ac:dyDescent="0.2">
      <c r="A26" t="s">
        <v>53</v>
      </c>
      <c r="B26" t="str">
        <f t="shared" si="0"/>
        <v>Yes</v>
      </c>
      <c r="D26" t="s">
        <v>54</v>
      </c>
      <c r="E26" t="s">
        <v>54</v>
      </c>
      <c r="F26" t="s">
        <v>55</v>
      </c>
      <c r="I26" s="6" t="str">
        <f t="shared" si="1"/>
        <v/>
      </c>
    </row>
    <row r="27" spans="1:10" x14ac:dyDescent="0.2">
      <c r="A27" t="s">
        <v>56</v>
      </c>
      <c r="B27" t="str">
        <f t="shared" si="0"/>
        <v>Yes</v>
      </c>
      <c r="E27" t="s">
        <v>57</v>
      </c>
      <c r="F27" t="s">
        <v>58</v>
      </c>
      <c r="I27" s="6" t="str">
        <f t="shared" si="1"/>
        <v/>
      </c>
    </row>
    <row r="28" spans="1:10" x14ac:dyDescent="0.2">
      <c r="A28" t="s">
        <v>59</v>
      </c>
      <c r="B28" t="str">
        <f t="shared" si="0"/>
        <v>Yes</v>
      </c>
      <c r="E28" t="s">
        <v>60</v>
      </c>
      <c r="F28" t="s">
        <v>58</v>
      </c>
      <c r="I28" s="6" t="str">
        <f t="shared" si="1"/>
        <v/>
      </c>
    </row>
    <row r="29" spans="1:10" x14ac:dyDescent="0.2">
      <c r="A29" t="s">
        <v>61</v>
      </c>
      <c r="B29" t="str">
        <f t="shared" si="0"/>
        <v>Yes</v>
      </c>
      <c r="E29" t="s">
        <v>62</v>
      </c>
      <c r="F29" t="s">
        <v>58</v>
      </c>
      <c r="I29" s="6" t="str">
        <f t="shared" si="1"/>
        <v/>
      </c>
    </row>
    <row r="30" spans="1:10" x14ac:dyDescent="0.2">
      <c r="A30" t="s">
        <v>38</v>
      </c>
      <c r="B30" t="str">
        <f t="shared" si="0"/>
        <v>Yes</v>
      </c>
      <c r="E30" t="s">
        <v>63</v>
      </c>
      <c r="F30" t="s">
        <v>58</v>
      </c>
      <c r="I30" s="6" t="str">
        <f t="shared" si="1"/>
        <v/>
      </c>
    </row>
    <row r="31" spans="1:10" x14ac:dyDescent="0.2">
      <c r="A31" t="s">
        <v>64</v>
      </c>
      <c r="B31" t="str">
        <f t="shared" si="0"/>
        <v>Yes</v>
      </c>
      <c r="E31" t="s">
        <v>78</v>
      </c>
      <c r="F31" t="s">
        <v>58</v>
      </c>
      <c r="I31" s="6" t="str">
        <f t="shared" si="1"/>
        <v/>
      </c>
    </row>
    <row r="32" spans="1:10" x14ac:dyDescent="0.2">
      <c r="A32" t="s">
        <v>65</v>
      </c>
      <c r="B32" t="str">
        <f t="shared" si="0"/>
        <v>Yes</v>
      </c>
      <c r="E32" t="s">
        <v>64</v>
      </c>
      <c r="F32" t="s">
        <v>58</v>
      </c>
      <c r="I32" s="6" t="str">
        <f t="shared" si="1"/>
        <v/>
      </c>
    </row>
    <row r="33" spans="1:10" x14ac:dyDescent="0.2">
      <c r="A33" t="s">
        <v>66</v>
      </c>
      <c r="B33" t="str">
        <f t="shared" si="0"/>
        <v>Yes</v>
      </c>
      <c r="E33" t="s">
        <v>67</v>
      </c>
      <c r="F33" t="s">
        <v>58</v>
      </c>
      <c r="I33" s="6" t="str">
        <f t="shared" si="1"/>
        <v/>
      </c>
    </row>
    <row r="34" spans="1:10" x14ac:dyDescent="0.2">
      <c r="A34" t="s">
        <v>68</v>
      </c>
      <c r="B34" t="str">
        <f t="shared" si="0"/>
        <v>Yes</v>
      </c>
      <c r="E34" t="s">
        <v>69</v>
      </c>
      <c r="F34" t="s">
        <v>58</v>
      </c>
      <c r="I34" s="6" t="str">
        <f t="shared" si="1"/>
        <v/>
      </c>
    </row>
    <row r="35" spans="1:10" x14ac:dyDescent="0.2">
      <c r="A35" t="s">
        <v>70</v>
      </c>
      <c r="B35" t="str">
        <f t="shared" si="0"/>
        <v>Yes</v>
      </c>
      <c r="E35" t="s">
        <v>5</v>
      </c>
      <c r="F35" t="s">
        <v>58</v>
      </c>
      <c r="I35" s="6" t="str">
        <f t="shared" si="1"/>
        <v/>
      </c>
    </row>
    <row r="36" spans="1:10" x14ac:dyDescent="0.2">
      <c r="A36" t="s">
        <v>71</v>
      </c>
      <c r="B36" t="str">
        <f t="shared" si="0"/>
        <v>No</v>
      </c>
      <c r="D36" t="s">
        <v>2</v>
      </c>
      <c r="E36" t="s">
        <v>2</v>
      </c>
      <c r="F36" t="s">
        <v>58</v>
      </c>
      <c r="I36" s="6" t="str">
        <f t="shared" si="1"/>
        <v>Congrés</v>
      </c>
      <c r="J36" t="s">
        <v>189</v>
      </c>
    </row>
    <row r="37" spans="1:10" x14ac:dyDescent="0.2">
      <c r="A37" t="s">
        <v>72</v>
      </c>
      <c r="B37" t="str">
        <f t="shared" si="0"/>
        <v>Yes</v>
      </c>
      <c r="E37" t="s">
        <v>5</v>
      </c>
      <c r="F37" t="s">
        <v>58</v>
      </c>
      <c r="I37" s="6" t="str">
        <f t="shared" si="1"/>
        <v/>
      </c>
    </row>
    <row r="38" spans="1:10" x14ac:dyDescent="0.2">
      <c r="A38" t="s">
        <v>73</v>
      </c>
      <c r="B38" t="str">
        <f t="shared" si="0"/>
        <v>Yes</v>
      </c>
      <c r="E38" t="s">
        <v>69</v>
      </c>
      <c r="F38" t="s">
        <v>58</v>
      </c>
      <c r="I38" s="6" t="str">
        <f t="shared" si="1"/>
        <v/>
      </c>
    </row>
    <row r="39" spans="1:10" x14ac:dyDescent="0.2">
      <c r="A39" t="s">
        <v>33</v>
      </c>
      <c r="B39" t="str">
        <f t="shared" si="0"/>
        <v>Yes</v>
      </c>
      <c r="E39" t="s">
        <v>67</v>
      </c>
      <c r="F39" t="s">
        <v>58</v>
      </c>
      <c r="I39" s="6" t="str">
        <f t="shared" si="1"/>
        <v/>
      </c>
    </row>
    <row r="40" spans="1:10" x14ac:dyDescent="0.2">
      <c r="A40" t="s">
        <v>74</v>
      </c>
      <c r="B40" t="str">
        <f t="shared" si="0"/>
        <v>Yes</v>
      </c>
      <c r="E40" t="s">
        <v>64</v>
      </c>
      <c r="F40" t="s">
        <v>58</v>
      </c>
      <c r="I40" s="6" t="str">
        <f t="shared" si="1"/>
        <v/>
      </c>
    </row>
    <row r="41" spans="1:10" x14ac:dyDescent="0.2">
      <c r="A41" t="s">
        <v>75</v>
      </c>
      <c r="B41" t="str">
        <f t="shared" si="0"/>
        <v>No</v>
      </c>
      <c r="E41" t="s">
        <v>78</v>
      </c>
      <c r="F41" t="s">
        <v>58</v>
      </c>
      <c r="I41" s="6" t="str">
        <f t="shared" si="1"/>
        <v>El Carmel</v>
      </c>
      <c r="J41" t="s">
        <v>189</v>
      </c>
    </row>
    <row r="42" spans="1:10" x14ac:dyDescent="0.2">
      <c r="A42" t="s">
        <v>76</v>
      </c>
      <c r="B42" t="str">
        <f t="shared" si="0"/>
        <v>No</v>
      </c>
      <c r="E42" t="s">
        <v>63</v>
      </c>
      <c r="F42" t="s">
        <v>58</v>
      </c>
      <c r="I42" s="6" t="str">
        <f t="shared" si="1"/>
        <v>El Coll - La Teixonera</v>
      </c>
      <c r="J42" t="s">
        <v>189</v>
      </c>
    </row>
    <row r="43" spans="1:10" x14ac:dyDescent="0.2">
      <c r="A43" t="s">
        <v>77</v>
      </c>
      <c r="B43" t="str">
        <f t="shared" si="0"/>
        <v>Yes</v>
      </c>
      <c r="E43" t="s">
        <v>62</v>
      </c>
      <c r="F43" t="s">
        <v>58</v>
      </c>
      <c r="I43" s="6" t="str">
        <f t="shared" si="1"/>
        <v/>
      </c>
    </row>
    <row r="44" spans="1:10" x14ac:dyDescent="0.2">
      <c r="A44" t="s">
        <v>78</v>
      </c>
      <c r="B44" t="str">
        <f t="shared" si="0"/>
        <v>Yes</v>
      </c>
      <c r="E44" t="s">
        <v>153</v>
      </c>
      <c r="F44" t="s">
        <v>58</v>
      </c>
      <c r="I44" s="6" t="str">
        <f t="shared" si="1"/>
        <v/>
      </c>
    </row>
    <row r="45" spans="1:10" x14ac:dyDescent="0.2">
      <c r="A45" t="s">
        <v>22</v>
      </c>
      <c r="B45" t="str">
        <f t="shared" si="0"/>
        <v>Yes</v>
      </c>
      <c r="E45" t="s">
        <v>57</v>
      </c>
      <c r="F45" t="s">
        <v>58</v>
      </c>
      <c r="I45" s="6" t="str">
        <f t="shared" si="1"/>
        <v/>
      </c>
    </row>
    <row r="46" spans="1:10" x14ac:dyDescent="0.2">
      <c r="A46" t="s">
        <v>79</v>
      </c>
      <c r="B46" t="str">
        <f t="shared" si="0"/>
        <v>Yes</v>
      </c>
      <c r="E46" t="s">
        <v>54</v>
      </c>
      <c r="F46" t="s">
        <v>58</v>
      </c>
      <c r="I46" s="6" t="str">
        <f t="shared" si="1"/>
        <v/>
      </c>
    </row>
    <row r="47" spans="1:10" x14ac:dyDescent="0.2">
      <c r="A47" t="s">
        <v>80</v>
      </c>
      <c r="B47" t="str">
        <f t="shared" si="0"/>
        <v>No</v>
      </c>
      <c r="E47" t="s">
        <v>51</v>
      </c>
      <c r="F47" t="s">
        <v>58</v>
      </c>
      <c r="I47" s="6" t="str">
        <f t="shared" si="1"/>
        <v>Entença</v>
      </c>
      <c r="J47" t="s">
        <v>189</v>
      </c>
    </row>
    <row r="48" spans="1:10" x14ac:dyDescent="0.2">
      <c r="A48" t="s">
        <v>243</v>
      </c>
      <c r="B48" t="str">
        <f t="shared" si="0"/>
        <v>No</v>
      </c>
      <c r="E48" t="s">
        <v>181</v>
      </c>
      <c r="F48" t="s">
        <v>58</v>
      </c>
      <c r="I48" s="6" t="str">
        <f t="shared" si="1"/>
        <v>Ernest Lluch (under const.)</v>
      </c>
      <c r="J48" t="s">
        <v>244</v>
      </c>
    </row>
    <row r="49" spans="1:10" x14ac:dyDescent="0.2">
      <c r="A49" t="s">
        <v>83</v>
      </c>
      <c r="B49" t="str">
        <f t="shared" si="0"/>
        <v>Yes</v>
      </c>
      <c r="E49" t="s">
        <v>70</v>
      </c>
      <c r="F49" t="s">
        <v>58</v>
      </c>
      <c r="I49" s="6" t="str">
        <f t="shared" si="1"/>
        <v/>
      </c>
    </row>
    <row r="50" spans="1:10" x14ac:dyDescent="0.2">
      <c r="A50" t="s">
        <v>47</v>
      </c>
      <c r="B50" t="str">
        <f t="shared" si="0"/>
        <v>Yes</v>
      </c>
      <c r="D50" t="s">
        <v>84</v>
      </c>
      <c r="E50" t="s">
        <v>84</v>
      </c>
      <c r="F50" t="s">
        <v>85</v>
      </c>
      <c r="I50" s="6" t="str">
        <f t="shared" si="1"/>
        <v/>
      </c>
    </row>
    <row r="51" spans="1:10" x14ac:dyDescent="0.2">
      <c r="A51" t="s">
        <v>54</v>
      </c>
      <c r="B51" t="str">
        <f t="shared" si="0"/>
        <v>Yes</v>
      </c>
      <c r="E51" t="s">
        <v>86</v>
      </c>
      <c r="F51" t="s">
        <v>36</v>
      </c>
      <c r="I51" s="6" t="str">
        <f t="shared" si="1"/>
        <v/>
      </c>
    </row>
    <row r="52" spans="1:10" x14ac:dyDescent="0.2">
      <c r="A52" t="s">
        <v>87</v>
      </c>
      <c r="B52" t="str">
        <f t="shared" si="0"/>
        <v>Yes</v>
      </c>
      <c r="E52" t="s">
        <v>88</v>
      </c>
      <c r="F52" t="s">
        <v>36</v>
      </c>
      <c r="I52" s="6" t="str">
        <f t="shared" si="1"/>
        <v/>
      </c>
    </row>
    <row r="53" spans="1:10" x14ac:dyDescent="0.2">
      <c r="A53" t="s">
        <v>57</v>
      </c>
      <c r="B53" t="str">
        <f t="shared" si="0"/>
        <v>Yes</v>
      </c>
      <c r="E53" t="s">
        <v>89</v>
      </c>
      <c r="F53" t="s">
        <v>36</v>
      </c>
      <c r="I53" s="6" t="str">
        <f t="shared" si="1"/>
        <v/>
      </c>
    </row>
    <row r="54" spans="1:10" x14ac:dyDescent="0.2">
      <c r="A54" t="s">
        <v>90</v>
      </c>
      <c r="B54" t="str">
        <f t="shared" si="0"/>
        <v>Yes</v>
      </c>
      <c r="E54" t="s">
        <v>91</v>
      </c>
      <c r="F54" t="s">
        <v>36</v>
      </c>
      <c r="I54" s="6" t="str">
        <f t="shared" si="1"/>
        <v/>
      </c>
    </row>
    <row r="55" spans="1:10" x14ac:dyDescent="0.2">
      <c r="A55" t="s">
        <v>92</v>
      </c>
      <c r="B55" t="str">
        <f t="shared" si="0"/>
        <v>Yes</v>
      </c>
      <c r="E55" t="s">
        <v>93</v>
      </c>
      <c r="F55" t="s">
        <v>36</v>
      </c>
      <c r="I55" s="6" t="str">
        <f t="shared" si="1"/>
        <v/>
      </c>
    </row>
    <row r="56" spans="1:10" x14ac:dyDescent="0.2">
      <c r="A56" t="s">
        <v>94</v>
      </c>
      <c r="B56" t="str">
        <f t="shared" si="0"/>
        <v>Yes</v>
      </c>
      <c r="E56" t="s">
        <v>95</v>
      </c>
      <c r="F56" t="s">
        <v>36</v>
      </c>
      <c r="I56" s="6" t="str">
        <f t="shared" si="1"/>
        <v/>
      </c>
    </row>
    <row r="57" spans="1:10" x14ac:dyDescent="0.2">
      <c r="A57" t="s">
        <v>96</v>
      </c>
      <c r="B57" t="str">
        <f t="shared" si="0"/>
        <v>Yes</v>
      </c>
      <c r="E57" t="s">
        <v>97</v>
      </c>
      <c r="F57" t="s">
        <v>36</v>
      </c>
      <c r="I57" s="6" t="str">
        <f t="shared" si="1"/>
        <v/>
      </c>
    </row>
    <row r="58" spans="1:10" x14ac:dyDescent="0.2">
      <c r="A58" t="s">
        <v>98</v>
      </c>
      <c r="B58" t="str">
        <f t="shared" si="0"/>
        <v>No</v>
      </c>
      <c r="E58" t="s">
        <v>47</v>
      </c>
      <c r="F58" t="s">
        <v>36</v>
      </c>
      <c r="I58" s="6" t="str">
        <f t="shared" si="1"/>
        <v>Girona</v>
      </c>
      <c r="J58" t="s">
        <v>189</v>
      </c>
    </row>
    <row r="59" spans="1:10" x14ac:dyDescent="0.2">
      <c r="A59" t="s">
        <v>99</v>
      </c>
      <c r="B59" t="str">
        <f t="shared" si="0"/>
        <v>No</v>
      </c>
      <c r="E59" t="s">
        <v>100</v>
      </c>
      <c r="F59" t="s">
        <v>36</v>
      </c>
      <c r="I59" s="6" t="str">
        <f t="shared" si="1"/>
        <v>Glòries</v>
      </c>
      <c r="J59" t="s">
        <v>189</v>
      </c>
    </row>
    <row r="60" spans="1:10" x14ac:dyDescent="0.2">
      <c r="A60" t="s">
        <v>101</v>
      </c>
      <c r="B60" t="str">
        <f t="shared" si="0"/>
        <v>Yes</v>
      </c>
      <c r="E60" t="s">
        <v>102</v>
      </c>
      <c r="F60" t="s">
        <v>36</v>
      </c>
      <c r="I60" s="6" t="str">
        <f t="shared" si="1"/>
        <v/>
      </c>
    </row>
    <row r="61" spans="1:10" x14ac:dyDescent="0.2">
      <c r="A61" t="s">
        <v>103</v>
      </c>
      <c r="B61" t="str">
        <f t="shared" si="0"/>
        <v>Yes</v>
      </c>
      <c r="E61" t="s">
        <v>74</v>
      </c>
      <c r="F61" t="s">
        <v>36</v>
      </c>
      <c r="I61" s="6" t="str">
        <f t="shared" si="1"/>
        <v/>
      </c>
    </row>
    <row r="62" spans="1:10" x14ac:dyDescent="0.2">
      <c r="A62" t="s">
        <v>28</v>
      </c>
      <c r="B62" t="str">
        <f t="shared" si="0"/>
        <v>Yes</v>
      </c>
      <c r="E62" t="s">
        <v>104</v>
      </c>
      <c r="F62" t="s">
        <v>36</v>
      </c>
      <c r="I62" s="6" t="str">
        <f t="shared" si="1"/>
        <v/>
      </c>
    </row>
    <row r="63" spans="1:10" x14ac:dyDescent="0.2">
      <c r="A63" t="s">
        <v>105</v>
      </c>
      <c r="B63" t="str">
        <f t="shared" si="0"/>
        <v>Yes</v>
      </c>
      <c r="E63" t="s">
        <v>38</v>
      </c>
      <c r="F63" t="s">
        <v>36</v>
      </c>
      <c r="I63" s="6" t="str">
        <f t="shared" si="1"/>
        <v/>
      </c>
    </row>
    <row r="64" spans="1:10" x14ac:dyDescent="0.2">
      <c r="A64" t="s">
        <v>106</v>
      </c>
      <c r="B64" t="str">
        <f t="shared" si="0"/>
        <v>No</v>
      </c>
      <c r="E64" t="s">
        <v>35</v>
      </c>
      <c r="F64" t="s">
        <v>36</v>
      </c>
      <c r="I64" s="6" t="str">
        <f t="shared" si="1"/>
        <v>Horta</v>
      </c>
      <c r="J64" t="s">
        <v>189</v>
      </c>
    </row>
    <row r="65" spans="1:10" x14ac:dyDescent="0.2">
      <c r="A65" t="s">
        <v>107</v>
      </c>
      <c r="B65" t="str">
        <f t="shared" si="0"/>
        <v>Yes</v>
      </c>
      <c r="E65" t="s">
        <v>33</v>
      </c>
      <c r="F65" t="s">
        <v>36</v>
      </c>
      <c r="I65" s="6" t="str">
        <f t="shared" si="1"/>
        <v/>
      </c>
    </row>
    <row r="66" spans="1:10" x14ac:dyDescent="0.2">
      <c r="A66" t="s">
        <v>108</v>
      </c>
      <c r="B66" t="str">
        <f t="shared" si="0"/>
        <v>No</v>
      </c>
      <c r="E66" t="s">
        <v>94</v>
      </c>
      <c r="F66" t="s">
        <v>36</v>
      </c>
      <c r="I66" s="6" t="str">
        <f t="shared" si="1"/>
        <v>Sant Pau – Dos de Maig</v>
      </c>
      <c r="J66" t="s">
        <v>189</v>
      </c>
    </row>
    <row r="67" spans="1:10" x14ac:dyDescent="0.2">
      <c r="A67" t="s">
        <v>109</v>
      </c>
      <c r="B67" t="str">
        <f t="shared" ref="B67:B100" si="2">IF(COUNTIF(E$2:E$250, A67)&gt;0, "Yes", "No")</f>
        <v>No</v>
      </c>
      <c r="E67" t="s">
        <v>110</v>
      </c>
      <c r="F67" t="s">
        <v>36</v>
      </c>
      <c r="I67" s="6" t="str">
        <f t="shared" ref="I67:I100" si="3">IF($B67="No", $A67,"")</f>
        <v>Hospital Clínic</v>
      </c>
      <c r="J67" t="s">
        <v>189</v>
      </c>
    </row>
    <row r="68" spans="1:10" x14ac:dyDescent="0.2">
      <c r="A68" t="s">
        <v>111</v>
      </c>
      <c r="B68" t="str">
        <f t="shared" si="2"/>
        <v>Yes</v>
      </c>
      <c r="E68" t="s">
        <v>112</v>
      </c>
      <c r="F68" t="s">
        <v>36</v>
      </c>
      <c r="I68" s="6" t="str">
        <f t="shared" si="3"/>
        <v/>
      </c>
    </row>
    <row r="69" spans="1:10" x14ac:dyDescent="0.2">
      <c r="A69" t="s">
        <v>52</v>
      </c>
      <c r="B69" t="str">
        <f t="shared" si="2"/>
        <v>Yes</v>
      </c>
      <c r="E69" t="s">
        <v>113</v>
      </c>
      <c r="F69" t="s">
        <v>36</v>
      </c>
      <c r="I69" s="6" t="str">
        <f t="shared" si="3"/>
        <v/>
      </c>
    </row>
    <row r="70" spans="1:10" x14ac:dyDescent="0.2">
      <c r="A70" t="s">
        <v>114</v>
      </c>
      <c r="B70" t="str">
        <f t="shared" si="2"/>
        <v>Yes</v>
      </c>
      <c r="E70" t="s">
        <v>115</v>
      </c>
      <c r="F70" t="s">
        <v>36</v>
      </c>
      <c r="I70" s="6" t="str">
        <f t="shared" si="3"/>
        <v/>
      </c>
    </row>
    <row r="71" spans="1:10" x14ac:dyDescent="0.2">
      <c r="A71" t="s">
        <v>116</v>
      </c>
      <c r="B71" t="str">
        <f t="shared" si="2"/>
        <v>Yes</v>
      </c>
      <c r="E71" t="s">
        <v>117</v>
      </c>
      <c r="F71" t="s">
        <v>36</v>
      </c>
      <c r="I71" s="6" t="str">
        <f t="shared" si="3"/>
        <v/>
      </c>
    </row>
    <row r="72" spans="1:10" x14ac:dyDescent="0.2">
      <c r="A72" t="s">
        <v>10</v>
      </c>
      <c r="B72" t="str">
        <f t="shared" si="2"/>
        <v>Yes</v>
      </c>
      <c r="E72" t="s">
        <v>118</v>
      </c>
      <c r="F72" t="s">
        <v>36</v>
      </c>
      <c r="I72" s="6" t="str">
        <f t="shared" si="3"/>
        <v/>
      </c>
    </row>
    <row r="73" spans="1:10" x14ac:dyDescent="0.2">
      <c r="A73" t="s">
        <v>119</v>
      </c>
      <c r="B73" t="str">
        <f t="shared" si="2"/>
        <v>Yes</v>
      </c>
      <c r="E73" t="s">
        <v>120</v>
      </c>
      <c r="F73" t="s">
        <v>36</v>
      </c>
      <c r="I73" s="6" t="str">
        <f t="shared" si="3"/>
        <v/>
      </c>
    </row>
    <row r="74" spans="1:10" x14ac:dyDescent="0.2">
      <c r="A74" t="s">
        <v>147</v>
      </c>
      <c r="B74" t="str">
        <f t="shared" si="2"/>
        <v>Yes</v>
      </c>
      <c r="E74" t="s">
        <v>59</v>
      </c>
      <c r="F74" t="s">
        <v>36</v>
      </c>
      <c r="I74" s="6" t="str">
        <f t="shared" si="3"/>
        <v/>
      </c>
    </row>
    <row r="75" spans="1:10" x14ac:dyDescent="0.2">
      <c r="A75" t="s">
        <v>122</v>
      </c>
      <c r="B75" t="str">
        <f t="shared" si="2"/>
        <v>Yes</v>
      </c>
      <c r="E75" t="s">
        <v>123</v>
      </c>
      <c r="F75" t="s">
        <v>36</v>
      </c>
      <c r="I75" s="6" t="str">
        <f t="shared" si="3"/>
        <v/>
      </c>
    </row>
    <row r="76" spans="1:10" x14ac:dyDescent="0.2">
      <c r="A76" t="s">
        <v>91</v>
      </c>
      <c r="B76" t="str">
        <f t="shared" si="2"/>
        <v>Yes</v>
      </c>
      <c r="D76" t="s">
        <v>124</v>
      </c>
      <c r="E76" t="s">
        <v>124</v>
      </c>
      <c r="F76" t="s">
        <v>125</v>
      </c>
      <c r="I76" s="6" t="str">
        <f t="shared" si="3"/>
        <v/>
      </c>
    </row>
    <row r="77" spans="1:10" x14ac:dyDescent="0.2">
      <c r="A77" t="s">
        <v>63</v>
      </c>
      <c r="B77" t="str">
        <f t="shared" si="2"/>
        <v>Yes</v>
      </c>
      <c r="E77" t="s">
        <v>61</v>
      </c>
      <c r="F77" t="s">
        <v>126</v>
      </c>
      <c r="I77" s="6" t="str">
        <f t="shared" si="3"/>
        <v/>
      </c>
    </row>
    <row r="78" spans="1:10" x14ac:dyDescent="0.2">
      <c r="A78" t="s">
        <v>8</v>
      </c>
      <c r="B78" t="str">
        <f t="shared" si="2"/>
        <v>Yes</v>
      </c>
      <c r="E78" t="s">
        <v>127</v>
      </c>
      <c r="F78" t="s">
        <v>126</v>
      </c>
      <c r="I78" s="6" t="str">
        <f t="shared" si="3"/>
        <v/>
      </c>
    </row>
    <row r="79" spans="1:10" x14ac:dyDescent="0.2">
      <c r="A79" t="s">
        <v>110</v>
      </c>
      <c r="B79" t="str">
        <f t="shared" si="2"/>
        <v>Yes</v>
      </c>
      <c r="E79" t="s">
        <v>66</v>
      </c>
      <c r="F79" t="s">
        <v>126</v>
      </c>
      <c r="I79" s="6" t="str">
        <f t="shared" si="3"/>
        <v/>
      </c>
    </row>
    <row r="80" spans="1:10" x14ac:dyDescent="0.2">
      <c r="A80" t="s">
        <v>104</v>
      </c>
      <c r="B80" t="str">
        <f t="shared" si="2"/>
        <v>Yes</v>
      </c>
      <c r="D80" t="s">
        <v>44</v>
      </c>
      <c r="E80" t="s">
        <v>44</v>
      </c>
      <c r="F80" t="s">
        <v>126</v>
      </c>
      <c r="I80" s="6" t="str">
        <f t="shared" si="3"/>
        <v/>
      </c>
    </row>
    <row r="81" spans="1:10" x14ac:dyDescent="0.2">
      <c r="A81" t="s">
        <v>128</v>
      </c>
      <c r="B81" t="str">
        <f t="shared" si="2"/>
        <v>Yes</v>
      </c>
      <c r="E81" t="s">
        <v>66</v>
      </c>
      <c r="F81" t="s">
        <v>126</v>
      </c>
      <c r="I81" s="6" t="str">
        <f t="shared" si="3"/>
        <v/>
      </c>
    </row>
    <row r="82" spans="1:10" x14ac:dyDescent="0.2">
      <c r="A82" t="s">
        <v>129</v>
      </c>
      <c r="B82" t="str">
        <f t="shared" si="2"/>
        <v>Yes</v>
      </c>
      <c r="E82" t="s">
        <v>127</v>
      </c>
      <c r="F82" t="s">
        <v>126</v>
      </c>
      <c r="I82" s="6" t="str">
        <f t="shared" si="3"/>
        <v/>
      </c>
    </row>
    <row r="83" spans="1:10" x14ac:dyDescent="0.2">
      <c r="A83" t="s">
        <v>130</v>
      </c>
      <c r="B83" t="str">
        <f t="shared" si="2"/>
        <v>Yes</v>
      </c>
      <c r="E83" t="s">
        <v>61</v>
      </c>
      <c r="F83" t="s">
        <v>126</v>
      </c>
      <c r="I83" s="6" t="str">
        <f t="shared" si="3"/>
        <v/>
      </c>
    </row>
    <row r="84" spans="1:10" x14ac:dyDescent="0.2">
      <c r="A84" t="s">
        <v>131</v>
      </c>
      <c r="B84" t="str">
        <f t="shared" si="2"/>
        <v>Yes</v>
      </c>
      <c r="D84" t="s">
        <v>124</v>
      </c>
      <c r="E84" t="s">
        <v>124</v>
      </c>
      <c r="F84" t="s">
        <v>132</v>
      </c>
      <c r="I84" s="6" t="str">
        <f t="shared" si="3"/>
        <v/>
      </c>
    </row>
    <row r="85" spans="1:10" x14ac:dyDescent="0.2">
      <c r="A85" t="s">
        <v>133</v>
      </c>
      <c r="B85" t="str">
        <f t="shared" si="2"/>
        <v>Yes</v>
      </c>
      <c r="E85" t="s">
        <v>134</v>
      </c>
      <c r="F85" t="s">
        <v>135</v>
      </c>
      <c r="I85" s="6" t="str">
        <f t="shared" si="3"/>
        <v/>
      </c>
    </row>
    <row r="86" spans="1:10" x14ac:dyDescent="0.2">
      <c r="A86" t="s">
        <v>89</v>
      </c>
      <c r="B86" t="str">
        <f t="shared" si="2"/>
        <v>Yes</v>
      </c>
      <c r="E86" t="s">
        <v>130</v>
      </c>
      <c r="F86" t="s">
        <v>135</v>
      </c>
      <c r="I86" s="6" t="str">
        <f t="shared" si="3"/>
        <v/>
      </c>
    </row>
    <row r="87" spans="1:10" x14ac:dyDescent="0.2">
      <c r="A87" t="s">
        <v>136</v>
      </c>
      <c r="B87" t="str">
        <f t="shared" si="2"/>
        <v>No</v>
      </c>
      <c r="E87" t="s">
        <v>133</v>
      </c>
      <c r="F87" t="s">
        <v>135</v>
      </c>
      <c r="I87" s="6" t="str">
        <f t="shared" si="3"/>
        <v>Marina</v>
      </c>
      <c r="J87" t="s">
        <v>189</v>
      </c>
    </row>
    <row r="88" spans="1:10" x14ac:dyDescent="0.2">
      <c r="A88" t="s">
        <v>69</v>
      </c>
      <c r="B88" t="str">
        <f t="shared" si="2"/>
        <v>Yes</v>
      </c>
      <c r="E88" t="s">
        <v>105</v>
      </c>
      <c r="F88" t="s">
        <v>135</v>
      </c>
      <c r="I88" s="6" t="str">
        <f t="shared" si="3"/>
        <v/>
      </c>
    </row>
    <row r="89" spans="1:10" x14ac:dyDescent="0.2">
      <c r="A89" t="s">
        <v>62</v>
      </c>
      <c r="B89" t="str">
        <f t="shared" si="2"/>
        <v>Yes</v>
      </c>
      <c r="E89" t="s">
        <v>7</v>
      </c>
      <c r="F89" t="s">
        <v>135</v>
      </c>
      <c r="I89" s="6" t="str">
        <f t="shared" si="3"/>
        <v/>
      </c>
    </row>
    <row r="90" spans="1:10" x14ac:dyDescent="0.2">
      <c r="A90" t="s">
        <v>137</v>
      </c>
      <c r="B90" t="str">
        <f t="shared" si="2"/>
        <v>Yes</v>
      </c>
      <c r="E90" t="s">
        <v>116</v>
      </c>
      <c r="F90" t="s">
        <v>135</v>
      </c>
      <c r="I90" s="6" t="str">
        <f t="shared" si="3"/>
        <v/>
      </c>
    </row>
    <row r="91" spans="1:10" x14ac:dyDescent="0.2">
      <c r="A91" t="s">
        <v>138</v>
      </c>
      <c r="B91" t="str">
        <f t="shared" si="2"/>
        <v>Yes</v>
      </c>
      <c r="D91" t="s">
        <v>139</v>
      </c>
      <c r="E91" t="s">
        <v>139</v>
      </c>
      <c r="F91" t="s">
        <v>140</v>
      </c>
      <c r="I91" s="6" t="str">
        <f t="shared" si="3"/>
        <v/>
      </c>
    </row>
    <row r="92" spans="1:10" x14ac:dyDescent="0.2">
      <c r="A92" t="s">
        <v>117</v>
      </c>
      <c r="B92" t="str">
        <f t="shared" si="2"/>
        <v>Yes</v>
      </c>
      <c r="D92" t="s">
        <v>165</v>
      </c>
      <c r="E92" t="s">
        <v>165</v>
      </c>
      <c r="F92" t="s">
        <v>142</v>
      </c>
      <c r="I92" s="6" t="str">
        <f t="shared" si="3"/>
        <v/>
      </c>
    </row>
    <row r="93" spans="1:10" x14ac:dyDescent="0.2">
      <c r="A93" t="s">
        <v>143</v>
      </c>
      <c r="B93" t="str">
        <f t="shared" si="2"/>
        <v>No</v>
      </c>
      <c r="E93" t="s">
        <v>79</v>
      </c>
      <c r="F93" t="s">
        <v>144</v>
      </c>
      <c r="I93" s="6" t="str">
        <f t="shared" si="3"/>
        <v>Monumental</v>
      </c>
      <c r="J93" t="s">
        <v>189</v>
      </c>
    </row>
    <row r="94" spans="1:10" x14ac:dyDescent="0.2">
      <c r="A94" t="s">
        <v>118</v>
      </c>
      <c r="B94" t="str">
        <f t="shared" si="2"/>
        <v>Yes</v>
      </c>
      <c r="D94" t="s">
        <v>68</v>
      </c>
      <c r="E94" t="s">
        <v>68</v>
      </c>
      <c r="F94" t="s">
        <v>145</v>
      </c>
      <c r="I94" s="6" t="str">
        <f t="shared" si="3"/>
        <v/>
      </c>
    </row>
    <row r="95" spans="1:10" x14ac:dyDescent="0.2">
      <c r="A95" t="s">
        <v>12</v>
      </c>
      <c r="B95" t="str">
        <f t="shared" si="2"/>
        <v>Yes</v>
      </c>
      <c r="E95" t="s">
        <v>146</v>
      </c>
      <c r="F95" t="s">
        <v>41</v>
      </c>
      <c r="I95" s="6" t="str">
        <f t="shared" si="3"/>
        <v/>
      </c>
    </row>
    <row r="96" spans="1:10" x14ac:dyDescent="0.2">
      <c r="A96" t="s">
        <v>146</v>
      </c>
      <c r="B96" t="str">
        <f t="shared" si="2"/>
        <v>Yes</v>
      </c>
      <c r="E96" t="s">
        <v>147</v>
      </c>
      <c r="F96" t="s">
        <v>41</v>
      </c>
      <c r="I96" s="6" t="str">
        <f t="shared" si="3"/>
        <v/>
      </c>
    </row>
    <row r="97" spans="1:9" x14ac:dyDescent="0.2">
      <c r="A97" t="s">
        <v>148</v>
      </c>
      <c r="B97" t="str">
        <f t="shared" si="2"/>
        <v>Yes</v>
      </c>
      <c r="E97" t="s">
        <v>149</v>
      </c>
      <c r="F97" t="s">
        <v>41</v>
      </c>
      <c r="I97" s="6" t="str">
        <f t="shared" si="3"/>
        <v/>
      </c>
    </row>
    <row r="98" spans="1:9" x14ac:dyDescent="0.2">
      <c r="A98" t="s">
        <v>86</v>
      </c>
      <c r="B98" t="str">
        <f t="shared" si="2"/>
        <v>Yes</v>
      </c>
      <c r="E98" t="s">
        <v>150</v>
      </c>
      <c r="F98" t="s">
        <v>41</v>
      </c>
      <c r="I98" s="6" t="str">
        <f t="shared" si="3"/>
        <v/>
      </c>
    </row>
    <row r="99" spans="1:9" x14ac:dyDescent="0.2">
      <c r="A99" t="s">
        <v>19</v>
      </c>
      <c r="B99" t="str">
        <f t="shared" si="2"/>
        <v>Yes</v>
      </c>
      <c r="E99" t="s">
        <v>178</v>
      </c>
      <c r="F99" t="s">
        <v>41</v>
      </c>
      <c r="I99" s="6" t="str">
        <f t="shared" si="3"/>
        <v/>
      </c>
    </row>
    <row r="100" spans="1:9" x14ac:dyDescent="0.2">
      <c r="A100" t="s">
        <v>102</v>
      </c>
      <c r="B100" t="str">
        <f t="shared" si="2"/>
        <v>Yes</v>
      </c>
      <c r="E100" t="s">
        <v>151</v>
      </c>
      <c r="F100" t="s">
        <v>41</v>
      </c>
      <c r="I100" s="6" t="str">
        <f t="shared" si="3"/>
        <v/>
      </c>
    </row>
    <row r="101" spans="1:9" x14ac:dyDescent="0.2">
      <c r="A101" t="s">
        <v>153</v>
      </c>
      <c r="B101" t="str">
        <f t="shared" ref="B101:B132" si="4">IF(COUNTIF(E$2:E$250, A101)&gt;0, "Yes", "No")</f>
        <v>Yes</v>
      </c>
      <c r="E101" t="s">
        <v>26</v>
      </c>
      <c r="F101" t="s">
        <v>41</v>
      </c>
      <c r="I101" s="6" t="str">
        <f t="shared" ref="I101:I132" si="5">IF($B101="No", $A101,"")</f>
        <v/>
      </c>
    </row>
    <row r="102" spans="1:9" x14ac:dyDescent="0.2">
      <c r="A102" t="s">
        <v>67</v>
      </c>
      <c r="B102" t="str">
        <f t="shared" si="4"/>
        <v>Yes</v>
      </c>
      <c r="E102" t="s">
        <v>154</v>
      </c>
      <c r="F102" t="s">
        <v>41</v>
      </c>
      <c r="I102" s="6" t="str">
        <f t="shared" si="5"/>
        <v/>
      </c>
    </row>
    <row r="103" spans="1:9" x14ac:dyDescent="0.2">
      <c r="A103" t="s">
        <v>35</v>
      </c>
      <c r="B103" t="str">
        <f t="shared" si="4"/>
        <v>Yes</v>
      </c>
      <c r="D103" t="s">
        <v>92</v>
      </c>
      <c r="E103" t="s">
        <v>92</v>
      </c>
      <c r="F103" t="s">
        <v>155</v>
      </c>
      <c r="I103" s="6" t="str">
        <f t="shared" si="5"/>
        <v/>
      </c>
    </row>
    <row r="104" spans="1:9" x14ac:dyDescent="0.2">
      <c r="A104" t="s">
        <v>113</v>
      </c>
      <c r="B104" t="str">
        <f t="shared" si="4"/>
        <v>Yes</v>
      </c>
      <c r="E104" t="s">
        <v>83</v>
      </c>
      <c r="F104" t="s">
        <v>58</v>
      </c>
      <c r="I104" s="6" t="str">
        <f t="shared" si="5"/>
        <v/>
      </c>
    </row>
    <row r="105" spans="1:9" x14ac:dyDescent="0.2">
      <c r="A105" t="s">
        <v>156</v>
      </c>
      <c r="B105" t="str">
        <f t="shared" si="4"/>
        <v>Yes</v>
      </c>
      <c r="E105" t="s">
        <v>176</v>
      </c>
      <c r="F105" t="s">
        <v>58</v>
      </c>
      <c r="I105" s="6" t="str">
        <f t="shared" si="5"/>
        <v/>
      </c>
    </row>
    <row r="106" spans="1:9" x14ac:dyDescent="0.2">
      <c r="A106" t="s">
        <v>17</v>
      </c>
      <c r="B106" t="str">
        <f t="shared" si="4"/>
        <v>Yes</v>
      </c>
      <c r="D106" t="s">
        <v>56</v>
      </c>
      <c r="E106" t="s">
        <v>56</v>
      </c>
      <c r="F106" t="s">
        <v>58</v>
      </c>
      <c r="I106" s="6" t="str">
        <f t="shared" si="5"/>
        <v/>
      </c>
    </row>
    <row r="107" spans="1:9" x14ac:dyDescent="0.2">
      <c r="A107" t="s">
        <v>157</v>
      </c>
      <c r="B107" t="str">
        <f t="shared" si="4"/>
        <v>Yes</v>
      </c>
      <c r="E107" t="s">
        <v>176</v>
      </c>
      <c r="F107" t="s">
        <v>58</v>
      </c>
      <c r="I107" s="6" t="str">
        <f t="shared" si="5"/>
        <v/>
      </c>
    </row>
    <row r="108" spans="1:9" x14ac:dyDescent="0.2">
      <c r="A108" t="s">
        <v>93</v>
      </c>
      <c r="B108" t="str">
        <f t="shared" si="4"/>
        <v>Yes</v>
      </c>
      <c r="E108" t="s">
        <v>83</v>
      </c>
      <c r="F108" t="s">
        <v>58</v>
      </c>
      <c r="I108" s="6" t="str">
        <f t="shared" si="5"/>
        <v/>
      </c>
    </row>
    <row r="109" spans="1:9" x14ac:dyDescent="0.2">
      <c r="A109" t="s">
        <v>158</v>
      </c>
      <c r="B109" t="str">
        <f t="shared" si="4"/>
        <v>Yes</v>
      </c>
      <c r="E109" t="s">
        <v>92</v>
      </c>
      <c r="F109" t="s">
        <v>58</v>
      </c>
      <c r="I109" s="6" t="str">
        <f t="shared" si="5"/>
        <v/>
      </c>
    </row>
    <row r="110" spans="1:9" x14ac:dyDescent="0.2">
      <c r="A110" t="s">
        <v>100</v>
      </c>
      <c r="B110" t="str">
        <f t="shared" si="4"/>
        <v>Yes</v>
      </c>
      <c r="E110" t="s">
        <v>159</v>
      </c>
      <c r="F110" t="s">
        <v>58</v>
      </c>
      <c r="I110" s="6" t="str">
        <f t="shared" si="5"/>
        <v/>
      </c>
    </row>
    <row r="111" spans="1:9" x14ac:dyDescent="0.2">
      <c r="A111" t="s">
        <v>30</v>
      </c>
      <c r="B111" t="str">
        <f t="shared" si="4"/>
        <v>Yes</v>
      </c>
      <c r="E111" t="s">
        <v>46</v>
      </c>
      <c r="F111" t="s">
        <v>58</v>
      </c>
      <c r="I111" s="6" t="str">
        <f t="shared" si="5"/>
        <v/>
      </c>
    </row>
    <row r="112" spans="1:9" x14ac:dyDescent="0.2">
      <c r="A112" t="s">
        <v>160</v>
      </c>
      <c r="B112" t="str">
        <f t="shared" si="4"/>
        <v>Yes</v>
      </c>
      <c r="E112" t="s">
        <v>37</v>
      </c>
      <c r="F112" t="s">
        <v>58</v>
      </c>
      <c r="I112" s="6" t="str">
        <f t="shared" si="5"/>
        <v/>
      </c>
    </row>
    <row r="113" spans="1:10" x14ac:dyDescent="0.2">
      <c r="A113" t="s">
        <v>162</v>
      </c>
      <c r="B113" t="str">
        <f t="shared" si="4"/>
        <v>Yes</v>
      </c>
      <c r="D113" t="s">
        <v>148</v>
      </c>
      <c r="E113" t="s">
        <v>148</v>
      </c>
      <c r="F113" t="s">
        <v>161</v>
      </c>
      <c r="I113" s="6" t="str">
        <f t="shared" si="5"/>
        <v/>
      </c>
    </row>
    <row r="114" spans="1:10" x14ac:dyDescent="0.2">
      <c r="A114" t="s">
        <v>3</v>
      </c>
      <c r="B114" t="str">
        <f t="shared" si="4"/>
        <v>Yes</v>
      </c>
      <c r="E114" t="s">
        <v>37</v>
      </c>
      <c r="F114" t="s">
        <v>163</v>
      </c>
      <c r="I114" s="6" t="str">
        <f t="shared" si="5"/>
        <v/>
      </c>
    </row>
    <row r="115" spans="1:10" x14ac:dyDescent="0.2">
      <c r="A115" t="s">
        <v>45</v>
      </c>
      <c r="B115" t="str">
        <f t="shared" si="4"/>
        <v>Yes</v>
      </c>
      <c r="E115" t="s">
        <v>129</v>
      </c>
      <c r="F115" t="s">
        <v>163</v>
      </c>
      <c r="I115" s="6" t="str">
        <f t="shared" si="5"/>
        <v/>
      </c>
    </row>
    <row r="116" spans="1:10" x14ac:dyDescent="0.2">
      <c r="A116" t="s">
        <v>123</v>
      </c>
      <c r="B116" t="str">
        <f t="shared" si="4"/>
        <v>Yes</v>
      </c>
      <c r="E116" t="s">
        <v>122</v>
      </c>
      <c r="F116" t="s">
        <v>163</v>
      </c>
      <c r="I116" s="6" t="str">
        <f t="shared" si="5"/>
        <v/>
      </c>
    </row>
    <row r="117" spans="1:10" x14ac:dyDescent="0.2">
      <c r="A117" t="s">
        <v>165</v>
      </c>
      <c r="B117" t="str">
        <f t="shared" si="4"/>
        <v>Yes</v>
      </c>
      <c r="E117" t="s">
        <v>101</v>
      </c>
      <c r="F117" t="s">
        <v>164</v>
      </c>
      <c r="I117" s="6" t="str">
        <f t="shared" si="5"/>
        <v/>
      </c>
    </row>
    <row r="118" spans="1:10" x14ac:dyDescent="0.2">
      <c r="A118" t="s">
        <v>150</v>
      </c>
      <c r="B118" t="str">
        <f t="shared" si="4"/>
        <v>Yes</v>
      </c>
      <c r="E118" t="s">
        <v>156</v>
      </c>
      <c r="F118" t="s">
        <v>144</v>
      </c>
      <c r="I118" s="6" t="str">
        <f t="shared" si="5"/>
        <v/>
      </c>
    </row>
    <row r="119" spans="1:10" x14ac:dyDescent="0.2">
      <c r="A119" t="s">
        <v>166</v>
      </c>
      <c r="B119" t="str">
        <f t="shared" si="4"/>
        <v>No</v>
      </c>
      <c r="D119" t="s">
        <v>24</v>
      </c>
      <c r="E119" t="s">
        <v>24</v>
      </c>
      <c r="F119" t="s">
        <v>144</v>
      </c>
      <c r="I119" s="6" t="str">
        <f t="shared" si="5"/>
        <v>Sant Antoni</v>
      </c>
      <c r="J119" t="s">
        <v>189</v>
      </c>
    </row>
    <row r="120" spans="1:10" x14ac:dyDescent="0.2">
      <c r="A120" t="s">
        <v>167</v>
      </c>
      <c r="B120" t="str">
        <f t="shared" si="4"/>
        <v>Yes</v>
      </c>
      <c r="E120" t="s">
        <v>156</v>
      </c>
      <c r="F120" t="s">
        <v>144</v>
      </c>
      <c r="I120" s="6" t="str">
        <f t="shared" si="5"/>
        <v/>
      </c>
    </row>
    <row r="121" spans="1:10" x14ac:dyDescent="0.2">
      <c r="A121" t="s">
        <v>14</v>
      </c>
      <c r="B121" t="str">
        <f t="shared" si="4"/>
        <v>Yes</v>
      </c>
      <c r="E121" t="s">
        <v>101</v>
      </c>
      <c r="F121" t="s">
        <v>144</v>
      </c>
      <c r="I121" s="6" t="str">
        <f t="shared" si="5"/>
        <v/>
      </c>
    </row>
    <row r="122" spans="1:10" x14ac:dyDescent="0.2">
      <c r="A122" t="s">
        <v>169</v>
      </c>
      <c r="B122" t="str">
        <f t="shared" si="4"/>
        <v>Yes</v>
      </c>
      <c r="E122" t="s">
        <v>168</v>
      </c>
      <c r="F122" t="s">
        <v>144</v>
      </c>
      <c r="I122" s="6" t="str">
        <f t="shared" si="5"/>
        <v/>
      </c>
    </row>
    <row r="123" spans="1:10" x14ac:dyDescent="0.2">
      <c r="A123" t="s">
        <v>170</v>
      </c>
      <c r="B123" t="str">
        <f t="shared" si="4"/>
        <v>Yes</v>
      </c>
      <c r="E123" t="s">
        <v>13</v>
      </c>
      <c r="F123" t="s">
        <v>144</v>
      </c>
      <c r="I123" s="6" t="str">
        <f t="shared" si="5"/>
        <v/>
      </c>
    </row>
    <row r="124" spans="1:10" x14ac:dyDescent="0.2">
      <c r="A124" t="s">
        <v>172</v>
      </c>
      <c r="B124" t="str">
        <f t="shared" si="4"/>
        <v>No</v>
      </c>
      <c r="E124" t="s">
        <v>171</v>
      </c>
      <c r="F124" t="s">
        <v>144</v>
      </c>
      <c r="I124" s="6" t="str">
        <f t="shared" si="5"/>
        <v>Sant Martí</v>
      </c>
      <c r="J124" t="s">
        <v>189</v>
      </c>
    </row>
    <row r="125" spans="1:10" x14ac:dyDescent="0.2">
      <c r="A125" t="s">
        <v>168</v>
      </c>
      <c r="B125" t="str">
        <f t="shared" si="4"/>
        <v>Yes</v>
      </c>
      <c r="D125" t="s">
        <v>119</v>
      </c>
      <c r="E125" t="s">
        <v>119</v>
      </c>
      <c r="F125" t="s">
        <v>173</v>
      </c>
      <c r="I125" s="6" t="str">
        <f t="shared" si="5"/>
        <v/>
      </c>
    </row>
    <row r="126" spans="1:10" x14ac:dyDescent="0.2">
      <c r="A126" t="s">
        <v>154</v>
      </c>
      <c r="B126" t="str">
        <f t="shared" si="4"/>
        <v>Yes</v>
      </c>
      <c r="E126" t="s">
        <v>29</v>
      </c>
      <c r="F126" t="s">
        <v>135</v>
      </c>
      <c r="I126" s="6" t="str">
        <f t="shared" si="5"/>
        <v/>
      </c>
    </row>
    <row r="127" spans="1:10" x14ac:dyDescent="0.2">
      <c r="A127" t="s">
        <v>174</v>
      </c>
      <c r="B127" t="str">
        <f t="shared" si="4"/>
        <v>Yes</v>
      </c>
      <c r="E127" t="s">
        <v>32</v>
      </c>
      <c r="F127" t="s">
        <v>135</v>
      </c>
      <c r="I127" s="6" t="str">
        <f t="shared" si="5"/>
        <v/>
      </c>
    </row>
    <row r="128" spans="1:10" x14ac:dyDescent="0.2">
      <c r="A128" t="s">
        <v>159</v>
      </c>
      <c r="B128" t="str">
        <f t="shared" si="4"/>
        <v>Yes</v>
      </c>
      <c r="E128" t="s">
        <v>77</v>
      </c>
      <c r="F128" t="s">
        <v>135</v>
      </c>
      <c r="I128" s="6" t="str">
        <f t="shared" si="5"/>
        <v/>
      </c>
    </row>
    <row r="129" spans="1:10" x14ac:dyDescent="0.2">
      <c r="A129" t="s">
        <v>95</v>
      </c>
      <c r="B129" t="str">
        <f t="shared" si="4"/>
        <v>Yes</v>
      </c>
      <c r="E129" t="s">
        <v>175</v>
      </c>
      <c r="F129" t="s">
        <v>135</v>
      </c>
      <c r="I129" s="6" t="str">
        <f t="shared" si="5"/>
        <v/>
      </c>
    </row>
    <row r="130" spans="1:10" x14ac:dyDescent="0.2">
      <c r="A130" t="s">
        <v>6</v>
      </c>
      <c r="B130" t="str">
        <f t="shared" si="4"/>
        <v>Yes</v>
      </c>
      <c r="E130" t="s">
        <v>158</v>
      </c>
      <c r="F130" t="s">
        <v>135</v>
      </c>
      <c r="I130" s="6" t="str">
        <f t="shared" si="5"/>
        <v/>
      </c>
    </row>
    <row r="131" spans="1:10" x14ac:dyDescent="0.2">
      <c r="A131" t="s">
        <v>175</v>
      </c>
      <c r="B131" t="str">
        <f t="shared" si="4"/>
        <v>Yes</v>
      </c>
      <c r="E131" t="s">
        <v>128</v>
      </c>
      <c r="F131" t="s">
        <v>135</v>
      </c>
      <c r="I131" s="6" t="str">
        <f t="shared" si="5"/>
        <v/>
      </c>
    </row>
    <row r="132" spans="1:10" x14ac:dyDescent="0.2">
      <c r="A132" t="s">
        <v>176</v>
      </c>
      <c r="B132" t="str">
        <f t="shared" si="4"/>
        <v>Yes</v>
      </c>
      <c r="E132" t="s">
        <v>34</v>
      </c>
      <c r="F132" t="s">
        <v>135</v>
      </c>
      <c r="I132" s="6" t="str">
        <f t="shared" si="5"/>
        <v/>
      </c>
    </row>
    <row r="133" spans="1:10" x14ac:dyDescent="0.2">
      <c r="A133" t="s">
        <v>97</v>
      </c>
      <c r="B133" t="str">
        <f t="shared" ref="B133:B164" si="6">IF(COUNTIF(E$2:E$250, A133)&gt;0, "Yes", "No")</f>
        <v>Yes</v>
      </c>
      <c r="E133" t="s">
        <v>65</v>
      </c>
      <c r="F133" t="s">
        <v>135</v>
      </c>
      <c r="I133" s="6" t="str">
        <f t="shared" ref="I133:I149" si="7">IF($B133="No", $A133,"")</f>
        <v/>
      </c>
    </row>
    <row r="134" spans="1:10" x14ac:dyDescent="0.2">
      <c r="A134" t="s">
        <v>177</v>
      </c>
      <c r="B134" t="str">
        <f t="shared" si="6"/>
        <v>No</v>
      </c>
      <c r="E134" t="s">
        <v>25</v>
      </c>
      <c r="F134" t="s">
        <v>135</v>
      </c>
      <c r="I134" s="6" t="str">
        <f t="shared" si="7"/>
        <v>Tetuan</v>
      </c>
      <c r="J134" t="s">
        <v>189</v>
      </c>
    </row>
    <row r="135" spans="1:10" x14ac:dyDescent="0.2">
      <c r="A135" t="s">
        <v>178</v>
      </c>
      <c r="B135" t="str">
        <f t="shared" si="6"/>
        <v>Yes</v>
      </c>
      <c r="E135" t="s">
        <v>114</v>
      </c>
      <c r="F135" t="s">
        <v>135</v>
      </c>
      <c r="I135" s="6" t="str">
        <f t="shared" si="7"/>
        <v/>
      </c>
    </row>
    <row r="136" spans="1:10" x14ac:dyDescent="0.2">
      <c r="A136" t="s">
        <v>181</v>
      </c>
      <c r="B136" t="str">
        <f t="shared" si="6"/>
        <v>Yes</v>
      </c>
      <c r="D136" t="s">
        <v>179</v>
      </c>
      <c r="E136" t="s">
        <v>179</v>
      </c>
      <c r="F136" t="s">
        <v>180</v>
      </c>
      <c r="I136" s="6" t="str">
        <f t="shared" si="7"/>
        <v/>
      </c>
    </row>
    <row r="137" spans="1:10" x14ac:dyDescent="0.2">
      <c r="A137" t="s">
        <v>127</v>
      </c>
      <c r="B137" t="str">
        <f t="shared" si="6"/>
        <v>Yes</v>
      </c>
      <c r="E137" t="s">
        <v>38</v>
      </c>
      <c r="F137" t="s">
        <v>41</v>
      </c>
      <c r="I137" s="6" t="str">
        <f t="shared" si="7"/>
        <v/>
      </c>
    </row>
    <row r="138" spans="1:10" x14ac:dyDescent="0.2">
      <c r="A138" t="s">
        <v>124</v>
      </c>
      <c r="B138" t="str">
        <f t="shared" si="6"/>
        <v>Yes</v>
      </c>
      <c r="E138" t="s">
        <v>40</v>
      </c>
      <c r="F138" t="s">
        <v>41</v>
      </c>
      <c r="I138" s="6" t="str">
        <f t="shared" si="7"/>
        <v/>
      </c>
    </row>
    <row r="139" spans="1:10" x14ac:dyDescent="0.2">
      <c r="A139" t="s">
        <v>151</v>
      </c>
      <c r="B139" t="str">
        <f t="shared" si="6"/>
        <v>Yes</v>
      </c>
      <c r="E139" t="s">
        <v>43</v>
      </c>
      <c r="F139" t="s">
        <v>41</v>
      </c>
      <c r="I139" s="6" t="str">
        <f t="shared" si="7"/>
        <v/>
      </c>
    </row>
    <row r="140" spans="1:10" x14ac:dyDescent="0.2">
      <c r="A140" t="s">
        <v>40</v>
      </c>
      <c r="B140" t="str">
        <f t="shared" si="6"/>
        <v>Yes</v>
      </c>
      <c r="E140" t="s">
        <v>45</v>
      </c>
      <c r="F140" t="s">
        <v>41</v>
      </c>
      <c r="I140" s="6" t="str">
        <f t="shared" si="7"/>
        <v/>
      </c>
    </row>
    <row r="141" spans="1:10" x14ac:dyDescent="0.2">
      <c r="A141" t="s">
        <v>43</v>
      </c>
      <c r="B141" t="str">
        <f t="shared" si="6"/>
        <v>Yes</v>
      </c>
      <c r="E141" t="s">
        <v>47</v>
      </c>
      <c r="F141" t="s">
        <v>41</v>
      </c>
      <c r="I141" s="6" t="str">
        <f t="shared" si="7"/>
        <v/>
      </c>
    </row>
    <row r="142" spans="1:10" x14ac:dyDescent="0.2">
      <c r="A142" t="s">
        <v>179</v>
      </c>
      <c r="B142" t="str">
        <f t="shared" si="6"/>
        <v>Yes</v>
      </c>
      <c r="E142" t="s">
        <v>111</v>
      </c>
      <c r="F142" t="s">
        <v>41</v>
      </c>
      <c r="I142" s="6" t="str">
        <f t="shared" si="7"/>
        <v/>
      </c>
    </row>
    <row r="143" spans="1:10" x14ac:dyDescent="0.2">
      <c r="A143" t="s">
        <v>120</v>
      </c>
      <c r="B143" t="str">
        <f t="shared" si="6"/>
        <v>Yes</v>
      </c>
      <c r="D143" t="s">
        <v>157</v>
      </c>
      <c r="E143" t="s">
        <v>157</v>
      </c>
      <c r="F143" t="s">
        <v>182</v>
      </c>
      <c r="I143" s="6" t="str">
        <f t="shared" si="7"/>
        <v/>
      </c>
    </row>
    <row r="144" spans="1:10" x14ac:dyDescent="0.2">
      <c r="A144" t="s">
        <v>115</v>
      </c>
      <c r="B144" t="str">
        <f t="shared" si="6"/>
        <v>Yes</v>
      </c>
      <c r="E144" t="s">
        <v>23</v>
      </c>
      <c r="F144" t="s">
        <v>183</v>
      </c>
      <c r="I144" s="6" t="str">
        <f t="shared" si="7"/>
        <v/>
      </c>
    </row>
    <row r="145" spans="1:10" x14ac:dyDescent="0.2">
      <c r="A145" t="s">
        <v>139</v>
      </c>
      <c r="B145" t="str">
        <f t="shared" si="6"/>
        <v>Yes</v>
      </c>
      <c r="E145" t="s">
        <v>70</v>
      </c>
      <c r="F145" t="s">
        <v>183</v>
      </c>
      <c r="I145" s="6" t="str">
        <f t="shared" si="7"/>
        <v/>
      </c>
    </row>
    <row r="146" spans="1:10" x14ac:dyDescent="0.2">
      <c r="A146" t="s">
        <v>171</v>
      </c>
      <c r="B146" t="str">
        <f t="shared" si="6"/>
        <v>Yes</v>
      </c>
      <c r="E146" t="s">
        <v>160</v>
      </c>
      <c r="F146" t="s">
        <v>183</v>
      </c>
      <c r="I146" s="6" t="str">
        <f t="shared" si="7"/>
        <v/>
      </c>
    </row>
    <row r="147" spans="1:10" x14ac:dyDescent="0.2">
      <c r="A147" t="s">
        <v>134</v>
      </c>
      <c r="B147" t="str">
        <f t="shared" si="6"/>
        <v>Yes</v>
      </c>
      <c r="E147" t="s">
        <v>53</v>
      </c>
      <c r="F147" t="s">
        <v>183</v>
      </c>
      <c r="I147" s="6" t="str">
        <f t="shared" si="7"/>
        <v/>
      </c>
    </row>
    <row r="148" spans="1:10" x14ac:dyDescent="0.2">
      <c r="A148" t="s">
        <v>184</v>
      </c>
      <c r="B148" t="str">
        <f t="shared" si="6"/>
        <v>No</v>
      </c>
      <c r="E148" t="s">
        <v>42</v>
      </c>
      <c r="F148" t="s">
        <v>183</v>
      </c>
      <c r="I148" s="6" t="str">
        <f t="shared" si="7"/>
        <v>Vilapicina</v>
      </c>
      <c r="J148" t="s">
        <v>189</v>
      </c>
    </row>
    <row r="149" spans="1:10" x14ac:dyDescent="0.2">
      <c r="A149" t="s">
        <v>185</v>
      </c>
      <c r="B149" t="str">
        <f t="shared" si="6"/>
        <v>No</v>
      </c>
      <c r="E149" t="s">
        <v>169</v>
      </c>
      <c r="F149" t="s">
        <v>183</v>
      </c>
      <c r="I149" s="6" t="str">
        <f t="shared" si="7"/>
        <v>Virrei Amat</v>
      </c>
      <c r="J149" t="s">
        <v>189</v>
      </c>
    </row>
    <row r="150" spans="1:10" x14ac:dyDescent="0.2">
      <c r="A150" t="s">
        <v>84</v>
      </c>
      <c r="B150" t="str">
        <f t="shared" si="6"/>
        <v>Yes</v>
      </c>
      <c r="E150" t="s">
        <v>96</v>
      </c>
      <c r="F150" t="s">
        <v>183</v>
      </c>
    </row>
    <row r="151" spans="1:10" x14ac:dyDescent="0.2">
      <c r="D151" t="s">
        <v>72</v>
      </c>
      <c r="E151" t="s">
        <v>72</v>
      </c>
      <c r="F151" t="s">
        <v>183</v>
      </c>
      <c r="I151" s="6" t="str">
        <f>IF($B150="No", $A150,"")</f>
        <v/>
      </c>
    </row>
    <row r="152" spans="1:10" x14ac:dyDescent="0.2">
      <c r="E152" t="s">
        <v>96</v>
      </c>
      <c r="F152" t="s">
        <v>183</v>
      </c>
    </row>
    <row r="153" spans="1:10" x14ac:dyDescent="0.2">
      <c r="E153" t="s">
        <v>169</v>
      </c>
      <c r="F153" t="s">
        <v>183</v>
      </c>
    </row>
    <row r="154" spans="1:10" x14ac:dyDescent="0.2">
      <c r="E154" t="s">
        <v>42</v>
      </c>
      <c r="F154" t="s">
        <v>183</v>
      </c>
    </row>
    <row r="155" spans="1:10" x14ac:dyDescent="0.2">
      <c r="E155" t="s">
        <v>53</v>
      </c>
      <c r="F155" t="s">
        <v>183</v>
      </c>
    </row>
    <row r="156" spans="1:10" x14ac:dyDescent="0.2">
      <c r="E156" t="s">
        <v>160</v>
      </c>
      <c r="F156" t="s">
        <v>183</v>
      </c>
    </row>
    <row r="157" spans="1:10" x14ac:dyDescent="0.2">
      <c r="E157" t="s">
        <v>70</v>
      </c>
      <c r="F157" t="s">
        <v>183</v>
      </c>
    </row>
    <row r="158" spans="1:10" x14ac:dyDescent="0.2">
      <c r="E158" t="s">
        <v>23</v>
      </c>
      <c r="F158" t="s">
        <v>183</v>
      </c>
    </row>
    <row r="159" spans="1:10" x14ac:dyDescent="0.2">
      <c r="D159" t="s">
        <v>157</v>
      </c>
      <c r="E159" t="s">
        <v>157</v>
      </c>
      <c r="F159" t="s">
        <v>186</v>
      </c>
    </row>
    <row r="160" spans="1:10" x14ac:dyDescent="0.2">
      <c r="E160" t="s">
        <v>137</v>
      </c>
      <c r="F160" t="s">
        <v>41</v>
      </c>
    </row>
    <row r="161" spans="4:6" x14ac:dyDescent="0.2">
      <c r="E161" t="s">
        <v>174</v>
      </c>
      <c r="F161" t="s">
        <v>41</v>
      </c>
    </row>
    <row r="162" spans="4:6" x14ac:dyDescent="0.2">
      <c r="E162" t="s">
        <v>181</v>
      </c>
      <c r="F162" t="s">
        <v>41</v>
      </c>
    </row>
    <row r="163" spans="4:6" x14ac:dyDescent="0.2">
      <c r="E163" t="s">
        <v>90</v>
      </c>
      <c r="F163" t="s">
        <v>41</v>
      </c>
    </row>
    <row r="164" spans="4:6" x14ac:dyDescent="0.2">
      <c r="E164" t="s">
        <v>49</v>
      </c>
      <c r="F164" t="s">
        <v>41</v>
      </c>
    </row>
    <row r="165" spans="4:6" x14ac:dyDescent="0.2">
      <c r="E165" t="s">
        <v>162</v>
      </c>
      <c r="F165" t="s">
        <v>41</v>
      </c>
    </row>
    <row r="166" spans="4:6" x14ac:dyDescent="0.2">
      <c r="E166" t="s">
        <v>16</v>
      </c>
      <c r="F166" t="s">
        <v>41</v>
      </c>
    </row>
    <row r="167" spans="4:6" x14ac:dyDescent="0.2">
      <c r="E167" t="s">
        <v>27</v>
      </c>
      <c r="F167" t="s">
        <v>41</v>
      </c>
    </row>
    <row r="168" spans="4:6" x14ac:dyDescent="0.2">
      <c r="D168" t="s">
        <v>107</v>
      </c>
      <c r="E168" t="s">
        <v>107</v>
      </c>
      <c r="F168" t="s">
        <v>41</v>
      </c>
    </row>
    <row r="169" spans="4:6" x14ac:dyDescent="0.2">
      <c r="E169" t="s">
        <v>27</v>
      </c>
      <c r="F169" t="s">
        <v>41</v>
      </c>
    </row>
    <row r="170" spans="4:6" x14ac:dyDescent="0.2">
      <c r="D170" t="s">
        <v>16</v>
      </c>
      <c r="E170" t="s">
        <v>16</v>
      </c>
      <c r="F170" t="s">
        <v>48</v>
      </c>
    </row>
    <row r="171" spans="4:6" x14ac:dyDescent="0.2">
      <c r="E171" t="s">
        <v>9</v>
      </c>
      <c r="F171" s="2" t="s">
        <v>50</v>
      </c>
    </row>
    <row r="172" spans="4:6" x14ac:dyDescent="0.2">
      <c r="E172" t="s">
        <v>73</v>
      </c>
      <c r="F172" s="2" t="s">
        <v>50</v>
      </c>
    </row>
    <row r="173" spans="4:6" x14ac:dyDescent="0.2">
      <c r="E173" t="s">
        <v>167</v>
      </c>
      <c r="F173" s="2" t="s">
        <v>50</v>
      </c>
    </row>
    <row r="174" spans="4:6" x14ac:dyDescent="0.2">
      <c r="D174" t="s">
        <v>138</v>
      </c>
      <c r="E174" t="s">
        <v>138</v>
      </c>
      <c r="F174" s="2" t="s">
        <v>50</v>
      </c>
    </row>
    <row r="175" spans="4:6" x14ac:dyDescent="0.2">
      <c r="E175" t="s">
        <v>167</v>
      </c>
      <c r="F175" s="2"/>
    </row>
    <row r="176" spans="4:6" x14ac:dyDescent="0.2">
      <c r="E176" t="s">
        <v>73</v>
      </c>
      <c r="F176" s="2"/>
    </row>
    <row r="177" spans="5:6" x14ac:dyDescent="0.2">
      <c r="E177" t="s">
        <v>9</v>
      </c>
      <c r="F177" s="2"/>
    </row>
    <row r="178" spans="5:6" x14ac:dyDescent="0.2">
      <c r="E178" t="s">
        <v>16</v>
      </c>
      <c r="F178" s="2"/>
    </row>
    <row r="179" spans="5:6" x14ac:dyDescent="0.2">
      <c r="E179" t="s">
        <v>170</v>
      </c>
      <c r="F179" s="2"/>
    </row>
    <row r="180" spans="5:6" x14ac:dyDescent="0.2">
      <c r="E180" t="s">
        <v>103</v>
      </c>
      <c r="F180" s="2"/>
    </row>
    <row r="181" spans="5:6" x14ac:dyDescent="0.2">
      <c r="F181" s="2"/>
    </row>
    <row r="182" spans="5:6" x14ac:dyDescent="0.2">
      <c r="F182" s="2"/>
    </row>
    <row r="183" spans="5:6" x14ac:dyDescent="0.2">
      <c r="F183" s="2"/>
    </row>
    <row r="184" spans="5:6" x14ac:dyDescent="0.2">
      <c r="F184" s="2"/>
    </row>
    <row r="185" spans="5:6" x14ac:dyDescent="0.2">
      <c r="F185" s="2"/>
    </row>
  </sheetData>
  <conditionalFormatting sqref="B2:B150">
    <cfRule type="expression" dxfId="1" priority="1">
      <formula>B2="No"&amp;""</formula>
    </cfRule>
    <cfRule type="expression" dxfId="0" priority="2">
      <formula>B2="Yes"&amp;""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showRuler="0" topLeftCell="B122" zoomScale="132" zoomScaleNormal="132" zoomScalePageLayoutView="132" workbookViewId="0">
      <selection activeCell="E153" sqref="E153"/>
    </sheetView>
  </sheetViews>
  <sheetFormatPr baseColWidth="10" defaultRowHeight="16" x14ac:dyDescent="0.2"/>
  <cols>
    <col min="1" max="1" width="21" bestFit="1" customWidth="1"/>
    <col min="2" max="2" width="44.33203125" bestFit="1" customWidth="1"/>
    <col min="4" max="4" width="27.33203125" bestFit="1" customWidth="1"/>
    <col min="5" max="5" width="35.33203125" bestFit="1" customWidth="1"/>
  </cols>
  <sheetData>
    <row r="1" spans="1:5" x14ac:dyDescent="0.2">
      <c r="A1" s="4" t="s">
        <v>193</v>
      </c>
      <c r="B1" s="4" t="s">
        <v>194</v>
      </c>
    </row>
    <row r="2" spans="1:5" x14ac:dyDescent="0.2">
      <c r="A2" t="s">
        <v>68</v>
      </c>
      <c r="B2" t="s">
        <v>195</v>
      </c>
      <c r="D2" t="s">
        <v>2</v>
      </c>
      <c r="E2" t="s">
        <v>259</v>
      </c>
    </row>
    <row r="3" spans="1:5" x14ac:dyDescent="0.2">
      <c r="A3" t="s">
        <v>40</v>
      </c>
      <c r="B3" t="s">
        <v>196</v>
      </c>
      <c r="D3" t="s">
        <v>5</v>
      </c>
      <c r="E3" t="s">
        <v>260</v>
      </c>
    </row>
    <row r="4" spans="1:5" x14ac:dyDescent="0.2">
      <c r="A4" t="s">
        <v>197</v>
      </c>
      <c r="B4" t="s">
        <v>198</v>
      </c>
      <c r="D4" t="s">
        <v>7</v>
      </c>
      <c r="E4" t="s">
        <v>261</v>
      </c>
    </row>
    <row r="5" spans="1:5" x14ac:dyDescent="0.2">
      <c r="A5" t="s">
        <v>179</v>
      </c>
      <c r="B5" t="s">
        <v>199</v>
      </c>
      <c r="D5" t="s">
        <v>9</v>
      </c>
      <c r="E5" t="s">
        <v>262</v>
      </c>
    </row>
    <row r="6" spans="1:5" x14ac:dyDescent="0.2">
      <c r="A6" t="s">
        <v>157</v>
      </c>
      <c r="B6" t="s">
        <v>200</v>
      </c>
      <c r="D6" t="s">
        <v>11</v>
      </c>
      <c r="E6" t="s">
        <v>263</v>
      </c>
    </row>
    <row r="7" spans="1:5" x14ac:dyDescent="0.2">
      <c r="A7" t="s">
        <v>147</v>
      </c>
      <c r="B7" t="s">
        <v>201</v>
      </c>
      <c r="D7" t="s">
        <v>13</v>
      </c>
      <c r="E7" t="s">
        <v>264</v>
      </c>
    </row>
    <row r="8" spans="1:5" x14ac:dyDescent="0.2">
      <c r="A8" t="s">
        <v>16</v>
      </c>
      <c r="B8" t="s">
        <v>202</v>
      </c>
      <c r="D8" t="s">
        <v>16</v>
      </c>
      <c r="E8" t="s">
        <v>265</v>
      </c>
    </row>
    <row r="9" spans="1:5" x14ac:dyDescent="0.2">
      <c r="A9" t="s">
        <v>92</v>
      </c>
      <c r="B9" t="s">
        <v>203</v>
      </c>
      <c r="D9" t="s">
        <v>18</v>
      </c>
      <c r="E9" t="s">
        <v>266</v>
      </c>
    </row>
    <row r="10" spans="1:5" x14ac:dyDescent="0.2">
      <c r="A10" t="s">
        <v>82</v>
      </c>
      <c r="B10" t="s">
        <v>204</v>
      </c>
      <c r="D10" t="s">
        <v>21</v>
      </c>
      <c r="E10" t="s">
        <v>267</v>
      </c>
    </row>
    <row r="11" spans="1:5" x14ac:dyDescent="0.2">
      <c r="A11" t="s">
        <v>101</v>
      </c>
      <c r="B11" t="s">
        <v>205</v>
      </c>
      <c r="D11" t="s">
        <v>23</v>
      </c>
      <c r="E11" t="s">
        <v>268</v>
      </c>
    </row>
    <row r="12" spans="1:5" x14ac:dyDescent="0.2">
      <c r="A12" t="s">
        <v>102</v>
      </c>
      <c r="B12" t="s">
        <v>206</v>
      </c>
      <c r="D12" t="s">
        <v>24</v>
      </c>
      <c r="E12" t="s">
        <v>269</v>
      </c>
    </row>
    <row r="13" spans="1:5" x14ac:dyDescent="0.2">
      <c r="A13" t="s">
        <v>207</v>
      </c>
      <c r="B13" t="s">
        <v>208</v>
      </c>
      <c r="D13" t="s">
        <v>25</v>
      </c>
      <c r="E13" t="s">
        <v>270</v>
      </c>
    </row>
    <row r="14" spans="1:5" x14ac:dyDescent="0.2">
      <c r="A14" t="s">
        <v>119</v>
      </c>
      <c r="B14" t="s">
        <v>209</v>
      </c>
      <c r="D14" t="s">
        <v>26</v>
      </c>
      <c r="E14" t="s">
        <v>271</v>
      </c>
    </row>
    <row r="15" spans="1:5" x14ac:dyDescent="0.2">
      <c r="A15" t="s">
        <v>141</v>
      </c>
      <c r="B15" t="s">
        <v>210</v>
      </c>
      <c r="D15" t="s">
        <v>27</v>
      </c>
      <c r="E15" t="s">
        <v>272</v>
      </c>
    </row>
    <row r="16" spans="1:5" x14ac:dyDescent="0.2">
      <c r="A16" t="s">
        <v>211</v>
      </c>
      <c r="B16" t="s">
        <v>212</v>
      </c>
      <c r="D16" t="s">
        <v>29</v>
      </c>
      <c r="E16" t="s">
        <v>273</v>
      </c>
    </row>
    <row r="17" spans="1:5" x14ac:dyDescent="0.2">
      <c r="A17" t="s">
        <v>124</v>
      </c>
      <c r="B17" t="s">
        <v>213</v>
      </c>
      <c r="D17" t="s">
        <v>32</v>
      </c>
      <c r="E17" t="s">
        <v>274</v>
      </c>
    </row>
    <row r="18" spans="1:5" x14ac:dyDescent="0.2">
      <c r="A18" t="s">
        <v>33</v>
      </c>
      <c r="B18" t="s">
        <v>214</v>
      </c>
      <c r="D18" t="s">
        <v>34</v>
      </c>
      <c r="E18" t="s">
        <v>275</v>
      </c>
    </row>
    <row r="19" spans="1:5" x14ac:dyDescent="0.2">
      <c r="A19" t="s">
        <v>95</v>
      </c>
      <c r="B19" t="s">
        <v>215</v>
      </c>
      <c r="D19" t="s">
        <v>37</v>
      </c>
      <c r="E19" t="s">
        <v>276</v>
      </c>
    </row>
    <row r="20" spans="1:5" x14ac:dyDescent="0.2">
      <c r="A20" t="s">
        <v>115</v>
      </c>
      <c r="B20" t="s">
        <v>216</v>
      </c>
      <c r="D20" t="s">
        <v>39</v>
      </c>
      <c r="E20" t="s">
        <v>277</v>
      </c>
    </row>
    <row r="21" spans="1:5" x14ac:dyDescent="0.2">
      <c r="A21" t="s">
        <v>84</v>
      </c>
      <c r="B21" t="s">
        <v>217</v>
      </c>
      <c r="D21" t="s">
        <v>42</v>
      </c>
      <c r="E21" t="s">
        <v>278</v>
      </c>
    </row>
    <row r="22" spans="1:5" x14ac:dyDescent="0.2">
      <c r="A22" t="s">
        <v>133</v>
      </c>
      <c r="B22" t="s">
        <v>218</v>
      </c>
      <c r="D22" t="s">
        <v>44</v>
      </c>
      <c r="E22" t="s">
        <v>279</v>
      </c>
    </row>
    <row r="23" spans="1:5" x14ac:dyDescent="0.2">
      <c r="A23" t="s">
        <v>219</v>
      </c>
      <c r="B23" t="s">
        <v>220</v>
      </c>
      <c r="D23" t="s">
        <v>46</v>
      </c>
      <c r="E23" t="s">
        <v>280</v>
      </c>
    </row>
    <row r="24" spans="1:5" x14ac:dyDescent="0.2">
      <c r="A24" t="s">
        <v>70</v>
      </c>
      <c r="B24" t="s">
        <v>221</v>
      </c>
      <c r="D24" t="s">
        <v>49</v>
      </c>
      <c r="E24" t="s">
        <v>281</v>
      </c>
    </row>
    <row r="25" spans="1:5" x14ac:dyDescent="0.2">
      <c r="A25" t="s">
        <v>6</v>
      </c>
      <c r="B25" t="s">
        <v>222</v>
      </c>
      <c r="D25" t="s">
        <v>51</v>
      </c>
      <c r="E25" t="s">
        <v>282</v>
      </c>
    </row>
    <row r="26" spans="1:5" x14ac:dyDescent="0.2">
      <c r="A26" t="s">
        <v>28</v>
      </c>
      <c r="B26" t="s">
        <v>223</v>
      </c>
      <c r="D26" t="s">
        <v>53</v>
      </c>
      <c r="E26" t="s">
        <v>283</v>
      </c>
    </row>
    <row r="27" spans="1:5" x14ac:dyDescent="0.2">
      <c r="A27" t="s">
        <v>30</v>
      </c>
      <c r="B27" t="s">
        <v>224</v>
      </c>
      <c r="D27" t="s">
        <v>56</v>
      </c>
      <c r="E27" t="s">
        <v>284</v>
      </c>
    </row>
    <row r="28" spans="1:5" x14ac:dyDescent="0.2">
      <c r="A28" t="s">
        <v>54</v>
      </c>
      <c r="B28" t="s">
        <v>225</v>
      </c>
      <c r="D28" t="s">
        <v>59</v>
      </c>
      <c r="E28" t="s">
        <v>285</v>
      </c>
    </row>
    <row r="29" spans="1:5" x14ac:dyDescent="0.2">
      <c r="A29" t="s">
        <v>37</v>
      </c>
      <c r="B29" t="s">
        <v>226</v>
      </c>
      <c r="D29" t="s">
        <v>61</v>
      </c>
      <c r="E29" t="s">
        <v>286</v>
      </c>
    </row>
    <row r="30" spans="1:5" x14ac:dyDescent="0.2">
      <c r="A30" t="s">
        <v>148</v>
      </c>
      <c r="B30" t="s">
        <v>227</v>
      </c>
      <c r="D30" t="s">
        <v>38</v>
      </c>
      <c r="E30" t="s">
        <v>287</v>
      </c>
    </row>
    <row r="31" spans="1:5" x14ac:dyDescent="0.2">
      <c r="A31" t="s">
        <v>107</v>
      </c>
      <c r="B31" t="s">
        <v>228</v>
      </c>
      <c r="D31" t="s">
        <v>64</v>
      </c>
      <c r="E31" t="s">
        <v>288</v>
      </c>
    </row>
    <row r="32" spans="1:5" x14ac:dyDescent="0.2">
      <c r="A32" t="s">
        <v>24</v>
      </c>
      <c r="B32" t="s">
        <v>229</v>
      </c>
      <c r="D32" t="s">
        <v>65</v>
      </c>
      <c r="E32" t="s">
        <v>289</v>
      </c>
    </row>
    <row r="33" spans="1:5" x14ac:dyDescent="0.2">
      <c r="A33" t="s">
        <v>59</v>
      </c>
      <c r="B33" t="s">
        <v>230</v>
      </c>
      <c r="D33" t="s">
        <v>66</v>
      </c>
      <c r="E33" t="s">
        <v>290</v>
      </c>
    </row>
    <row r="34" spans="1:5" x14ac:dyDescent="0.2">
      <c r="A34" t="s">
        <v>231</v>
      </c>
      <c r="B34" t="s">
        <v>232</v>
      </c>
      <c r="D34" t="s">
        <v>68</v>
      </c>
      <c r="E34" t="s">
        <v>291</v>
      </c>
    </row>
    <row r="35" spans="1:5" x14ac:dyDescent="0.2">
      <c r="A35" t="s">
        <v>18</v>
      </c>
      <c r="B35" t="s">
        <v>233</v>
      </c>
      <c r="D35" t="s">
        <v>70</v>
      </c>
      <c r="E35" t="s">
        <v>292</v>
      </c>
    </row>
    <row r="36" spans="1:5" x14ac:dyDescent="0.2">
      <c r="A36" t="s">
        <v>234</v>
      </c>
      <c r="B36" t="s">
        <v>235</v>
      </c>
      <c r="D36" t="s">
        <v>71</v>
      </c>
      <c r="E36" t="s">
        <v>293</v>
      </c>
    </row>
    <row r="37" spans="1:5" x14ac:dyDescent="0.2">
      <c r="A37" t="s">
        <v>2</v>
      </c>
      <c r="B37" t="s">
        <v>236</v>
      </c>
      <c r="D37" t="s">
        <v>72</v>
      </c>
      <c r="E37" t="s">
        <v>294</v>
      </c>
    </row>
    <row r="38" spans="1:5" x14ac:dyDescent="0.2">
      <c r="A38" t="s">
        <v>56</v>
      </c>
      <c r="B38" t="s">
        <v>237</v>
      </c>
      <c r="D38" t="s">
        <v>73</v>
      </c>
      <c r="E38" t="s">
        <v>295</v>
      </c>
    </row>
    <row r="39" spans="1:5" x14ac:dyDescent="0.2">
      <c r="A39" t="s">
        <v>44</v>
      </c>
      <c r="B39" t="s">
        <v>238</v>
      </c>
      <c r="D39" t="s">
        <v>33</v>
      </c>
      <c r="E39" t="s">
        <v>214</v>
      </c>
    </row>
    <row r="40" spans="1:5" x14ac:dyDescent="0.2">
      <c r="A40" t="s">
        <v>3</v>
      </c>
      <c r="B40" t="s">
        <v>239</v>
      </c>
      <c r="D40" t="s">
        <v>74</v>
      </c>
      <c r="E40" t="s">
        <v>296</v>
      </c>
    </row>
    <row r="41" spans="1:5" x14ac:dyDescent="0.2">
      <c r="A41" t="s">
        <v>136</v>
      </c>
      <c r="B41" t="s">
        <v>245</v>
      </c>
      <c r="D41" t="s">
        <v>75</v>
      </c>
      <c r="E41" t="s">
        <v>297</v>
      </c>
    </row>
    <row r="42" spans="1:5" x14ac:dyDescent="0.2">
      <c r="A42" s="6" t="s">
        <v>21</v>
      </c>
      <c r="B42" t="s">
        <v>246</v>
      </c>
      <c r="D42" t="s">
        <v>76</v>
      </c>
      <c r="E42" t="s">
        <v>298</v>
      </c>
    </row>
    <row r="43" spans="1:5" x14ac:dyDescent="0.2">
      <c r="A43" s="6" t="s">
        <v>172</v>
      </c>
      <c r="B43" t="s">
        <v>247</v>
      </c>
      <c r="D43" t="s">
        <v>77</v>
      </c>
      <c r="E43" t="s">
        <v>299</v>
      </c>
    </row>
    <row r="44" spans="1:5" x14ac:dyDescent="0.2">
      <c r="A44" t="s">
        <v>39</v>
      </c>
      <c r="B44" t="s">
        <v>248</v>
      </c>
      <c r="D44" t="s">
        <v>78</v>
      </c>
      <c r="E44" t="s">
        <v>300</v>
      </c>
    </row>
    <row r="45" spans="1:5" x14ac:dyDescent="0.2">
      <c r="A45" t="s">
        <v>108</v>
      </c>
      <c r="B45" t="s">
        <v>249</v>
      </c>
      <c r="D45" t="s">
        <v>22</v>
      </c>
      <c r="E45" t="s">
        <v>301</v>
      </c>
    </row>
    <row r="46" spans="1:5" x14ac:dyDescent="0.2">
      <c r="A46" t="s">
        <v>71</v>
      </c>
      <c r="B46" t="s">
        <v>250</v>
      </c>
      <c r="D46" t="s">
        <v>79</v>
      </c>
      <c r="E46" t="s">
        <v>302</v>
      </c>
    </row>
    <row r="47" spans="1:5" x14ac:dyDescent="0.2">
      <c r="A47" t="s">
        <v>184</v>
      </c>
      <c r="B47" t="s">
        <v>251</v>
      </c>
      <c r="D47" t="s">
        <v>80</v>
      </c>
      <c r="E47" t="s">
        <v>303</v>
      </c>
    </row>
    <row r="48" spans="1:5" x14ac:dyDescent="0.2">
      <c r="A48" t="s">
        <v>75</v>
      </c>
      <c r="B48" t="s">
        <v>252</v>
      </c>
      <c r="D48" t="s">
        <v>81</v>
      </c>
      <c r="E48" t="s">
        <v>304</v>
      </c>
    </row>
    <row r="49" spans="1:5" x14ac:dyDescent="0.2">
      <c r="A49" t="s">
        <v>80</v>
      </c>
      <c r="B49" t="s">
        <v>253</v>
      </c>
      <c r="D49" t="s">
        <v>83</v>
      </c>
      <c r="E49" t="s">
        <v>305</v>
      </c>
    </row>
    <row r="50" spans="1:5" x14ac:dyDescent="0.2">
      <c r="A50" t="s">
        <v>242</v>
      </c>
      <c r="B50" t="s">
        <v>254</v>
      </c>
      <c r="D50" t="s">
        <v>47</v>
      </c>
      <c r="E50" t="s">
        <v>306</v>
      </c>
    </row>
    <row r="51" spans="1:5" x14ac:dyDescent="0.2">
      <c r="A51" t="s">
        <v>98</v>
      </c>
      <c r="B51" t="s">
        <v>255</v>
      </c>
      <c r="D51" t="s">
        <v>54</v>
      </c>
      <c r="E51" t="s">
        <v>307</v>
      </c>
    </row>
    <row r="52" spans="1:5" x14ac:dyDescent="0.2">
      <c r="A52" t="s">
        <v>143</v>
      </c>
      <c r="B52" t="s">
        <v>256</v>
      </c>
      <c r="D52" t="s">
        <v>87</v>
      </c>
      <c r="E52" t="s">
        <v>308</v>
      </c>
    </row>
    <row r="53" spans="1:5" x14ac:dyDescent="0.2">
      <c r="A53" t="s">
        <v>177</v>
      </c>
      <c r="B53" t="s">
        <v>257</v>
      </c>
      <c r="D53" t="s">
        <v>57</v>
      </c>
      <c r="E53" t="s">
        <v>309</v>
      </c>
    </row>
    <row r="54" spans="1:5" x14ac:dyDescent="0.2">
      <c r="A54" t="s">
        <v>166</v>
      </c>
      <c r="B54" t="s">
        <v>258</v>
      </c>
      <c r="D54" t="s">
        <v>90</v>
      </c>
      <c r="E54" t="s">
        <v>310</v>
      </c>
    </row>
    <row r="55" spans="1:5" x14ac:dyDescent="0.2">
      <c r="D55" t="s">
        <v>92</v>
      </c>
      <c r="E55" t="s">
        <v>311</v>
      </c>
    </row>
    <row r="56" spans="1:5" x14ac:dyDescent="0.2">
      <c r="D56" t="s">
        <v>94</v>
      </c>
      <c r="E56" t="s">
        <v>312</v>
      </c>
    </row>
    <row r="57" spans="1:5" x14ac:dyDescent="0.2">
      <c r="D57" t="s">
        <v>96</v>
      </c>
      <c r="E57" t="s">
        <v>313</v>
      </c>
    </row>
    <row r="58" spans="1:5" x14ac:dyDescent="0.2">
      <c r="D58" t="s">
        <v>98</v>
      </c>
      <c r="E58" t="s">
        <v>314</v>
      </c>
    </row>
    <row r="59" spans="1:5" x14ac:dyDescent="0.2">
      <c r="D59" t="s">
        <v>99</v>
      </c>
      <c r="E59" t="s">
        <v>315</v>
      </c>
    </row>
    <row r="60" spans="1:5" x14ac:dyDescent="0.2">
      <c r="D60" t="s">
        <v>101</v>
      </c>
      <c r="E60" t="s">
        <v>316</v>
      </c>
    </row>
    <row r="61" spans="1:5" x14ac:dyDescent="0.2">
      <c r="D61" t="s">
        <v>103</v>
      </c>
      <c r="E61" t="s">
        <v>317</v>
      </c>
    </row>
    <row r="62" spans="1:5" x14ac:dyDescent="0.2">
      <c r="D62" t="s">
        <v>28</v>
      </c>
      <c r="E62" t="s">
        <v>318</v>
      </c>
    </row>
    <row r="63" spans="1:5" x14ac:dyDescent="0.2">
      <c r="D63" t="s">
        <v>105</v>
      </c>
      <c r="E63" t="s">
        <v>319</v>
      </c>
    </row>
    <row r="64" spans="1:5" x14ac:dyDescent="0.2">
      <c r="D64" t="s">
        <v>106</v>
      </c>
      <c r="E64" t="s">
        <v>320</v>
      </c>
    </row>
    <row r="65" spans="4:5" x14ac:dyDescent="0.2">
      <c r="D65" t="s">
        <v>107</v>
      </c>
      <c r="E65" t="s">
        <v>321</v>
      </c>
    </row>
    <row r="66" spans="4:5" x14ac:dyDescent="0.2">
      <c r="D66" t="s">
        <v>108</v>
      </c>
      <c r="E66" t="s">
        <v>322</v>
      </c>
    </row>
    <row r="67" spans="4:5" x14ac:dyDescent="0.2">
      <c r="D67" t="s">
        <v>109</v>
      </c>
      <c r="E67" t="s">
        <v>323</v>
      </c>
    </row>
    <row r="68" spans="4:5" x14ac:dyDescent="0.2">
      <c r="D68" t="s">
        <v>111</v>
      </c>
      <c r="E68" t="s">
        <v>324</v>
      </c>
    </row>
    <row r="69" spans="4:5" x14ac:dyDescent="0.2">
      <c r="D69" t="s">
        <v>52</v>
      </c>
      <c r="E69" t="s">
        <v>325</v>
      </c>
    </row>
    <row r="70" spans="4:5" x14ac:dyDescent="0.2">
      <c r="D70" t="s">
        <v>114</v>
      </c>
      <c r="E70" t="s">
        <v>326</v>
      </c>
    </row>
    <row r="71" spans="4:5" x14ac:dyDescent="0.2">
      <c r="D71" t="s">
        <v>116</v>
      </c>
      <c r="E71" t="s">
        <v>327</v>
      </c>
    </row>
    <row r="72" spans="4:5" x14ac:dyDescent="0.2">
      <c r="D72" t="s">
        <v>10</v>
      </c>
      <c r="E72" t="s">
        <v>328</v>
      </c>
    </row>
    <row r="73" spans="4:5" x14ac:dyDescent="0.2">
      <c r="D73" t="s">
        <v>119</v>
      </c>
      <c r="E73" t="s">
        <v>329</v>
      </c>
    </row>
    <row r="74" spans="4:5" x14ac:dyDescent="0.2">
      <c r="D74" t="s">
        <v>121</v>
      </c>
      <c r="E74" t="s">
        <v>330</v>
      </c>
    </row>
    <row r="75" spans="4:5" x14ac:dyDescent="0.2">
      <c r="D75" t="s">
        <v>122</v>
      </c>
      <c r="E75" t="s">
        <v>331</v>
      </c>
    </row>
    <row r="76" spans="4:5" x14ac:dyDescent="0.2">
      <c r="D76" t="s">
        <v>91</v>
      </c>
      <c r="E76" t="s">
        <v>332</v>
      </c>
    </row>
    <row r="77" spans="4:5" x14ac:dyDescent="0.2">
      <c r="D77" t="s">
        <v>63</v>
      </c>
      <c r="E77" t="s">
        <v>333</v>
      </c>
    </row>
    <row r="78" spans="4:5" x14ac:dyDescent="0.2">
      <c r="D78" t="s">
        <v>8</v>
      </c>
      <c r="E78" t="s">
        <v>334</v>
      </c>
    </row>
    <row r="79" spans="4:5" x14ac:dyDescent="0.2">
      <c r="D79" t="s">
        <v>110</v>
      </c>
      <c r="E79" t="s">
        <v>335</v>
      </c>
    </row>
    <row r="80" spans="4:5" x14ac:dyDescent="0.2">
      <c r="D80" t="s">
        <v>104</v>
      </c>
      <c r="E80" t="s">
        <v>336</v>
      </c>
    </row>
    <row r="81" spans="4:5" x14ac:dyDescent="0.2">
      <c r="D81" t="s">
        <v>128</v>
      </c>
      <c r="E81" t="s">
        <v>337</v>
      </c>
    </row>
    <row r="82" spans="4:5" x14ac:dyDescent="0.2">
      <c r="D82" t="s">
        <v>129</v>
      </c>
      <c r="E82" t="s">
        <v>338</v>
      </c>
    </row>
    <row r="83" spans="4:5" x14ac:dyDescent="0.2">
      <c r="D83" t="s">
        <v>130</v>
      </c>
      <c r="E83" t="s">
        <v>339</v>
      </c>
    </row>
    <row r="84" spans="4:5" x14ac:dyDescent="0.2">
      <c r="D84" t="s">
        <v>131</v>
      </c>
      <c r="E84" t="s">
        <v>340</v>
      </c>
    </row>
    <row r="85" spans="4:5" x14ac:dyDescent="0.2">
      <c r="D85" t="s">
        <v>133</v>
      </c>
      <c r="E85" t="s">
        <v>341</v>
      </c>
    </row>
    <row r="86" spans="4:5" x14ac:dyDescent="0.2">
      <c r="D86" t="s">
        <v>89</v>
      </c>
      <c r="E86" t="s">
        <v>342</v>
      </c>
    </row>
    <row r="87" spans="4:5" x14ac:dyDescent="0.2">
      <c r="D87" t="s">
        <v>136</v>
      </c>
      <c r="E87" t="s">
        <v>343</v>
      </c>
    </row>
    <row r="88" spans="4:5" x14ac:dyDescent="0.2">
      <c r="D88" t="s">
        <v>69</v>
      </c>
      <c r="E88" t="s">
        <v>344</v>
      </c>
    </row>
    <row r="89" spans="4:5" x14ac:dyDescent="0.2">
      <c r="D89" t="s">
        <v>62</v>
      </c>
      <c r="E89" t="s">
        <v>345</v>
      </c>
    </row>
    <row r="90" spans="4:5" x14ac:dyDescent="0.2">
      <c r="D90" t="s">
        <v>137</v>
      </c>
      <c r="E90" t="s">
        <v>346</v>
      </c>
    </row>
    <row r="91" spans="4:5" x14ac:dyDescent="0.2">
      <c r="D91" t="s">
        <v>138</v>
      </c>
      <c r="E91" t="s">
        <v>347</v>
      </c>
    </row>
    <row r="92" spans="4:5" x14ac:dyDescent="0.2">
      <c r="D92" t="s">
        <v>117</v>
      </c>
      <c r="E92" t="s">
        <v>348</v>
      </c>
    </row>
    <row r="93" spans="4:5" x14ac:dyDescent="0.2">
      <c r="D93" t="s">
        <v>143</v>
      </c>
      <c r="E93" t="s">
        <v>349</v>
      </c>
    </row>
    <row r="94" spans="4:5" x14ac:dyDescent="0.2">
      <c r="D94" t="s">
        <v>118</v>
      </c>
      <c r="E94" t="s">
        <v>350</v>
      </c>
    </row>
    <row r="95" spans="4:5" x14ac:dyDescent="0.2">
      <c r="D95" t="s">
        <v>12</v>
      </c>
      <c r="E95" t="s">
        <v>351</v>
      </c>
    </row>
    <row r="96" spans="4:5" x14ac:dyDescent="0.2">
      <c r="D96" t="s">
        <v>146</v>
      </c>
      <c r="E96" t="s">
        <v>352</v>
      </c>
    </row>
    <row r="97" spans="4:5" x14ac:dyDescent="0.2">
      <c r="D97" t="s">
        <v>148</v>
      </c>
      <c r="E97" t="s">
        <v>353</v>
      </c>
    </row>
    <row r="98" spans="4:5" x14ac:dyDescent="0.2">
      <c r="D98" t="s">
        <v>86</v>
      </c>
      <c r="E98" t="s">
        <v>354</v>
      </c>
    </row>
    <row r="99" spans="4:5" x14ac:dyDescent="0.2">
      <c r="D99" t="s">
        <v>19</v>
      </c>
      <c r="E99" t="s">
        <v>355</v>
      </c>
    </row>
    <row r="100" spans="4:5" x14ac:dyDescent="0.2">
      <c r="D100" t="s">
        <v>102</v>
      </c>
      <c r="E100" t="s">
        <v>356</v>
      </c>
    </row>
    <row r="101" spans="4:5" x14ac:dyDescent="0.2">
      <c r="D101" t="s">
        <v>153</v>
      </c>
      <c r="E101" t="s">
        <v>357</v>
      </c>
    </row>
    <row r="102" spans="4:5" x14ac:dyDescent="0.2">
      <c r="D102" t="s">
        <v>67</v>
      </c>
      <c r="E102" t="s">
        <v>358</v>
      </c>
    </row>
    <row r="103" spans="4:5" x14ac:dyDescent="0.2">
      <c r="D103" t="s">
        <v>35</v>
      </c>
      <c r="E103" t="s">
        <v>359</v>
      </c>
    </row>
    <row r="104" spans="4:5" x14ac:dyDescent="0.2">
      <c r="D104" t="s">
        <v>113</v>
      </c>
      <c r="E104" t="s">
        <v>360</v>
      </c>
    </row>
    <row r="105" spans="4:5" x14ac:dyDescent="0.2">
      <c r="D105" t="s">
        <v>156</v>
      </c>
      <c r="E105" t="s">
        <v>361</v>
      </c>
    </row>
    <row r="106" spans="4:5" x14ac:dyDescent="0.2">
      <c r="D106" t="s">
        <v>17</v>
      </c>
      <c r="E106" t="s">
        <v>362</v>
      </c>
    </row>
    <row r="107" spans="4:5" x14ac:dyDescent="0.2">
      <c r="D107" t="s">
        <v>157</v>
      </c>
      <c r="E107" t="s">
        <v>363</v>
      </c>
    </row>
    <row r="108" spans="4:5" x14ac:dyDescent="0.2">
      <c r="D108" t="s">
        <v>93</v>
      </c>
      <c r="E108" t="s">
        <v>364</v>
      </c>
    </row>
    <row r="109" spans="4:5" x14ac:dyDescent="0.2">
      <c r="D109" t="s">
        <v>158</v>
      </c>
      <c r="E109" t="s">
        <v>365</v>
      </c>
    </row>
    <row r="110" spans="4:5" x14ac:dyDescent="0.2">
      <c r="D110" t="s">
        <v>100</v>
      </c>
      <c r="E110" t="s">
        <v>366</v>
      </c>
    </row>
    <row r="111" spans="4:5" x14ac:dyDescent="0.2">
      <c r="D111" t="s">
        <v>30</v>
      </c>
      <c r="E111" t="s">
        <v>367</v>
      </c>
    </row>
    <row r="112" spans="4:5" x14ac:dyDescent="0.2">
      <c r="D112" t="s">
        <v>160</v>
      </c>
      <c r="E112" t="s">
        <v>368</v>
      </c>
    </row>
    <row r="113" spans="4:5" x14ac:dyDescent="0.2">
      <c r="D113" t="s">
        <v>162</v>
      </c>
      <c r="E113" t="s">
        <v>369</v>
      </c>
    </row>
    <row r="114" spans="4:5" x14ac:dyDescent="0.2">
      <c r="D114" t="s">
        <v>3</v>
      </c>
      <c r="E114" t="s">
        <v>370</v>
      </c>
    </row>
    <row r="115" spans="4:5" x14ac:dyDescent="0.2">
      <c r="D115" t="s">
        <v>45</v>
      </c>
      <c r="E115" t="s">
        <v>371</v>
      </c>
    </row>
    <row r="116" spans="4:5" x14ac:dyDescent="0.2">
      <c r="D116" t="s">
        <v>123</v>
      </c>
      <c r="E116" t="s">
        <v>372</v>
      </c>
    </row>
    <row r="117" spans="4:5" x14ac:dyDescent="0.2">
      <c r="D117" t="s">
        <v>165</v>
      </c>
      <c r="E117" t="s">
        <v>373</v>
      </c>
    </row>
    <row r="118" spans="4:5" x14ac:dyDescent="0.2">
      <c r="D118" t="s">
        <v>150</v>
      </c>
      <c r="E118" t="s">
        <v>374</v>
      </c>
    </row>
    <row r="119" spans="4:5" x14ac:dyDescent="0.2">
      <c r="D119" t="s">
        <v>166</v>
      </c>
      <c r="E119" t="s">
        <v>375</v>
      </c>
    </row>
    <row r="120" spans="4:5" x14ac:dyDescent="0.2">
      <c r="D120" t="s">
        <v>167</v>
      </c>
      <c r="E120" t="s">
        <v>376</v>
      </c>
    </row>
    <row r="121" spans="4:5" x14ac:dyDescent="0.2">
      <c r="D121" t="s">
        <v>14</v>
      </c>
      <c r="E121" t="s">
        <v>377</v>
      </c>
    </row>
    <row r="122" spans="4:5" x14ac:dyDescent="0.2">
      <c r="D122" t="s">
        <v>169</v>
      </c>
      <c r="E122" t="s">
        <v>378</v>
      </c>
    </row>
    <row r="123" spans="4:5" x14ac:dyDescent="0.2">
      <c r="D123" t="s">
        <v>170</v>
      </c>
      <c r="E123" t="s">
        <v>379</v>
      </c>
    </row>
    <row r="124" spans="4:5" x14ac:dyDescent="0.2">
      <c r="D124" t="s">
        <v>172</v>
      </c>
      <c r="E124" t="s">
        <v>380</v>
      </c>
    </row>
    <row r="125" spans="4:5" x14ac:dyDescent="0.2">
      <c r="D125" t="s">
        <v>168</v>
      </c>
      <c r="E125" t="s">
        <v>381</v>
      </c>
    </row>
    <row r="126" spans="4:5" x14ac:dyDescent="0.2">
      <c r="D126" t="s">
        <v>154</v>
      </c>
      <c r="E126" t="s">
        <v>382</v>
      </c>
    </row>
    <row r="127" spans="4:5" x14ac:dyDescent="0.2">
      <c r="D127" t="s">
        <v>174</v>
      </c>
      <c r="E127" t="s">
        <v>383</v>
      </c>
    </row>
    <row r="128" spans="4:5" x14ac:dyDescent="0.2">
      <c r="D128" t="s">
        <v>159</v>
      </c>
      <c r="E128" t="s">
        <v>384</v>
      </c>
    </row>
    <row r="129" spans="4:5" x14ac:dyDescent="0.2">
      <c r="D129" t="s">
        <v>95</v>
      </c>
      <c r="E129" t="s">
        <v>385</v>
      </c>
    </row>
    <row r="130" spans="4:5" x14ac:dyDescent="0.2">
      <c r="D130" t="s">
        <v>6</v>
      </c>
      <c r="E130" t="s">
        <v>386</v>
      </c>
    </row>
    <row r="131" spans="4:5" x14ac:dyDescent="0.2">
      <c r="D131" t="s">
        <v>175</v>
      </c>
      <c r="E131" t="s">
        <v>387</v>
      </c>
    </row>
    <row r="132" spans="4:5" x14ac:dyDescent="0.2">
      <c r="D132" t="s">
        <v>176</v>
      </c>
      <c r="E132" t="s">
        <v>388</v>
      </c>
    </row>
    <row r="133" spans="4:5" x14ac:dyDescent="0.2">
      <c r="D133" t="s">
        <v>97</v>
      </c>
      <c r="E133" t="s">
        <v>389</v>
      </c>
    </row>
    <row r="134" spans="4:5" x14ac:dyDescent="0.2">
      <c r="D134" t="s">
        <v>177</v>
      </c>
      <c r="E134" t="s">
        <v>390</v>
      </c>
    </row>
    <row r="135" spans="4:5" x14ac:dyDescent="0.2">
      <c r="D135" t="s">
        <v>178</v>
      </c>
      <c r="E135" t="s">
        <v>391</v>
      </c>
    </row>
    <row r="136" spans="4:5" x14ac:dyDescent="0.2">
      <c r="D136" t="s">
        <v>181</v>
      </c>
      <c r="E136" t="s">
        <v>392</v>
      </c>
    </row>
    <row r="137" spans="4:5" x14ac:dyDescent="0.2">
      <c r="D137" t="s">
        <v>127</v>
      </c>
      <c r="E137" t="s">
        <v>393</v>
      </c>
    </row>
    <row r="138" spans="4:5" x14ac:dyDescent="0.2">
      <c r="D138" t="s">
        <v>124</v>
      </c>
      <c r="E138" t="s">
        <v>394</v>
      </c>
    </row>
    <row r="139" spans="4:5" x14ac:dyDescent="0.2">
      <c r="D139" t="s">
        <v>151</v>
      </c>
      <c r="E139" t="s">
        <v>395</v>
      </c>
    </row>
    <row r="140" spans="4:5" x14ac:dyDescent="0.2">
      <c r="D140" t="s">
        <v>40</v>
      </c>
      <c r="E140" t="s">
        <v>396</v>
      </c>
    </row>
    <row r="141" spans="4:5" x14ac:dyDescent="0.2">
      <c r="D141" t="s">
        <v>43</v>
      </c>
      <c r="E141" t="s">
        <v>397</v>
      </c>
    </row>
    <row r="142" spans="4:5" x14ac:dyDescent="0.2">
      <c r="D142" t="s">
        <v>179</v>
      </c>
      <c r="E142" t="s">
        <v>398</v>
      </c>
    </row>
    <row r="143" spans="4:5" x14ac:dyDescent="0.2">
      <c r="D143" t="s">
        <v>120</v>
      </c>
      <c r="E143" t="s">
        <v>399</v>
      </c>
    </row>
    <row r="144" spans="4:5" x14ac:dyDescent="0.2">
      <c r="D144" t="s">
        <v>115</v>
      </c>
      <c r="E144" t="s">
        <v>400</v>
      </c>
    </row>
    <row r="145" spans="4:5" x14ac:dyDescent="0.2">
      <c r="D145" t="s">
        <v>139</v>
      </c>
      <c r="E145" t="s">
        <v>401</v>
      </c>
    </row>
    <row r="146" spans="4:5" x14ac:dyDescent="0.2">
      <c r="D146" t="s">
        <v>171</v>
      </c>
      <c r="E146" t="s">
        <v>402</v>
      </c>
    </row>
    <row r="147" spans="4:5" x14ac:dyDescent="0.2">
      <c r="D147" t="s">
        <v>134</v>
      </c>
      <c r="E147" t="s">
        <v>403</v>
      </c>
    </row>
    <row r="148" spans="4:5" x14ac:dyDescent="0.2">
      <c r="D148" t="s">
        <v>184</v>
      </c>
      <c r="E148" t="s">
        <v>404</v>
      </c>
    </row>
    <row r="149" spans="4:5" x14ac:dyDescent="0.2">
      <c r="D149" t="s">
        <v>185</v>
      </c>
      <c r="E149" t="s">
        <v>405</v>
      </c>
    </row>
    <row r="150" spans="4:5" x14ac:dyDescent="0.2">
      <c r="D150" t="s">
        <v>84</v>
      </c>
      <c r="E150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Route</vt:lpstr>
      <vt:lpstr>Run 1 - 5000-39</vt:lpstr>
      <vt:lpstr>Sations for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2017-03-30T03:39:19Z</dcterms:created>
  <dcterms:modified xsi:type="dcterms:W3CDTF">2017-04-22T01:43:54Z</dcterms:modified>
</cp:coreProperties>
</file>