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读博\助教\2023春\"/>
    </mc:Choice>
  </mc:AlternateContent>
  <bookViews>
    <workbookView xWindow="0" yWindow="0" windowWidth="19200" windowHeight="10800"/>
  </bookViews>
  <sheets>
    <sheet name="成绩登记" sheetId="2" r:id="rId1"/>
    <sheet name="原始数据" sheetId="1" r:id="rId2"/>
  </sheets>
  <definedNames>
    <definedName name="_xlnm._FilterDatabase" localSheetId="1" hidden="1">原始数据!$A$3:$Q$51</definedName>
  </definedNames>
  <calcPr calcId="162913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4" i="1"/>
  <c r="G50" i="1"/>
  <c r="G51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4" i="1"/>
</calcChain>
</file>

<file path=xl/sharedStrings.xml><?xml version="1.0" encoding="utf-8"?>
<sst xmlns="http://schemas.openxmlformats.org/spreadsheetml/2006/main" count="270" uniqueCount="78">
  <si>
    <t>2022-2023春季学期《经济学原理Ⅱ》考勤表</t>
  </si>
  <si>
    <t>教学班号：2223221022541004 教学班名称：经济学原理Ⅱ01班 教师：姜少敏 学分：2</t>
  </si>
  <si>
    <t>柳昕怡</t>
  </si>
  <si>
    <t>2021级工商管理-法学实验班</t>
  </si>
  <si>
    <t>常规</t>
  </si>
  <si>
    <t>刘子岳</t>
  </si>
  <si>
    <t>2022级本科1班</t>
  </si>
  <si>
    <t>陈冰瑶</t>
  </si>
  <si>
    <t>傅子珂</t>
  </si>
  <si>
    <t>周家乐</t>
  </si>
  <si>
    <t>胡玉晗</t>
  </si>
  <si>
    <t>江兴宇</t>
  </si>
  <si>
    <t>孙胜男</t>
  </si>
  <si>
    <t>郭姝秀</t>
  </si>
  <si>
    <t>刘思楠</t>
  </si>
  <si>
    <t>赵埕熙</t>
  </si>
  <si>
    <t>王雨菡</t>
  </si>
  <si>
    <t>刘卓睿</t>
  </si>
  <si>
    <t>陈思霖</t>
  </si>
  <si>
    <t>王梓宁</t>
  </si>
  <si>
    <t>朱睿</t>
  </si>
  <si>
    <t>周大钧</t>
  </si>
  <si>
    <t>镇子琳</t>
  </si>
  <si>
    <t>袁程锦</t>
  </si>
  <si>
    <t>万亿欣</t>
  </si>
  <si>
    <t>易夏雪</t>
  </si>
  <si>
    <t>高文宇</t>
  </si>
  <si>
    <t>师源培</t>
  </si>
  <si>
    <t>张嘉麟</t>
  </si>
  <si>
    <t>刘佳萱</t>
  </si>
  <si>
    <t>谭雨佳</t>
  </si>
  <si>
    <t>宋爽</t>
  </si>
  <si>
    <t>蒋雅轩</t>
  </si>
  <si>
    <t>刘语茜</t>
  </si>
  <si>
    <t>赵千慧</t>
  </si>
  <si>
    <t>黎芷姗</t>
  </si>
  <si>
    <t>范浪</t>
  </si>
  <si>
    <t>马雨翔</t>
  </si>
  <si>
    <t>李春</t>
  </si>
  <si>
    <t>王艺涵</t>
  </si>
  <si>
    <t>蒋智霖</t>
  </si>
  <si>
    <t>冯瑞熙</t>
  </si>
  <si>
    <t>黄祥祥</t>
  </si>
  <si>
    <t>查雯馨</t>
  </si>
  <si>
    <t>赵佳佳</t>
  </si>
  <si>
    <t>刘杨</t>
  </si>
  <si>
    <t>赛比热·木斯塔法</t>
  </si>
  <si>
    <t>杨子涵</t>
  </si>
  <si>
    <t>林祺越</t>
  </si>
  <si>
    <t>尚一明</t>
  </si>
  <si>
    <t>2022社会学类4班</t>
  </si>
  <si>
    <t>孙奕臻</t>
  </si>
  <si>
    <t>外国语学院2022级俄语班</t>
  </si>
  <si>
    <t>袁子暄</t>
  </si>
  <si>
    <t>蒋文妍</t>
  </si>
  <si>
    <t>外国语学院2022级日语班</t>
  </si>
  <si>
    <t>期中考试签到</t>
    <phoneticPr fontId="3" type="noConversion"/>
  </si>
  <si>
    <t>期中考试成绩</t>
    <phoneticPr fontId="3" type="noConversion"/>
  </si>
  <si>
    <t>缓考</t>
    <phoneticPr fontId="3" type="noConversion"/>
  </si>
  <si>
    <t>期末考勤</t>
    <phoneticPr fontId="3" type="noConversion"/>
  </si>
  <si>
    <t>序号</t>
    <phoneticPr fontId="3" type="noConversion"/>
  </si>
  <si>
    <t>学号</t>
    <phoneticPr fontId="3" type="noConversion"/>
  </si>
  <si>
    <t>姓名</t>
    <phoneticPr fontId="3" type="noConversion"/>
  </si>
  <si>
    <t>班级</t>
    <phoneticPr fontId="3" type="noConversion"/>
  </si>
  <si>
    <t>选课属性</t>
    <phoneticPr fontId="3" type="noConversion"/>
  </si>
  <si>
    <t>备注</t>
    <phoneticPr fontId="3" type="noConversion"/>
  </si>
  <si>
    <t>期末考试成绩</t>
    <phoneticPr fontId="3" type="noConversion"/>
  </si>
  <si>
    <t>第一次作业</t>
    <phoneticPr fontId="3" type="noConversion"/>
  </si>
  <si>
    <t>第二次作业</t>
    <phoneticPr fontId="3" type="noConversion"/>
  </si>
  <si>
    <t>第三次作业</t>
    <phoneticPr fontId="3" type="noConversion"/>
  </si>
  <si>
    <t>第四次作业</t>
    <phoneticPr fontId="3" type="noConversion"/>
  </si>
  <si>
    <t/>
  </si>
  <si>
    <t>退学</t>
    <phoneticPr fontId="3" type="noConversion"/>
  </si>
  <si>
    <t>平时成绩总评</t>
    <phoneticPr fontId="3" type="noConversion"/>
  </si>
  <si>
    <t>期中考试总评</t>
    <phoneticPr fontId="3" type="noConversion"/>
  </si>
  <si>
    <t>平时成绩总评</t>
    <phoneticPr fontId="3" type="noConversion"/>
  </si>
  <si>
    <t>期中考试总评</t>
    <phoneticPr fontId="3" type="noConversion"/>
  </si>
  <si>
    <t>期末考试分数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</si>
</sst>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indexed="8"/>
      <name val="等线"/>
      <family val="2"/>
      <charset val="1"/>
      <scheme val="minor"/>
    </font>
    <font>
      <sz val="14"/>
      <name val="SimSun"/>
      <family val="3"/>
      <charset val="134"/>
    </font>
    <font>
      <sz val="9"/>
      <name val="SimSun"/>
      <family val="3"/>
      <charset val="134"/>
    </font>
    <font>
      <sz val="9"/>
      <name val="等线"/>
      <family val="3"/>
      <charset val="134"/>
      <scheme val="minor"/>
    </font>
    <font>
      <b/>
      <sz val="9"/>
      <name val="SimSun"/>
      <family val="3"/>
      <charset val="134"/>
    </font>
    <font>
      <sz val="9"/>
      <name val="SimSun"/>
      <charset val="134"/>
    </font>
    <font>
      <sz val="9"/>
      <color rgb="FFFF0000"/>
      <name val="SimSun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zoomScale="115" zoomScaleNormal="115" workbookViewId="0">
      <selection activeCell="F17" sqref="F17"/>
    </sheetView>
  </sheetViews>
  <sheetFormatPr defaultRowHeight="14.25"/>
  <sheetData>
    <row r="1" spans="1:7" ht="18.75" customHeight="1">
      <c r="A1" s="27" t="s">
        <v>0</v>
      </c>
      <c r="B1" s="28"/>
      <c r="C1" s="28"/>
      <c r="D1" s="28"/>
      <c r="E1" s="28"/>
      <c r="F1" s="28"/>
      <c r="G1" s="28"/>
    </row>
    <row r="2" spans="1:7" ht="22.5">
      <c r="A2" s="8" t="s">
        <v>60</v>
      </c>
      <c r="B2" s="8" t="s">
        <v>61</v>
      </c>
      <c r="C2" s="8" t="s">
        <v>62</v>
      </c>
      <c r="D2" s="8" t="s">
        <v>63</v>
      </c>
      <c r="E2" s="8" t="s">
        <v>75</v>
      </c>
      <c r="F2" s="8" t="s">
        <v>76</v>
      </c>
      <c r="G2" s="8" t="s">
        <v>77</v>
      </c>
    </row>
    <row r="3" spans="1:7" ht="33.75">
      <c r="A3" s="8">
        <v>1</v>
      </c>
      <c r="B3" s="24">
        <v>2021202071</v>
      </c>
      <c r="C3" s="8" t="s">
        <v>2</v>
      </c>
      <c r="D3" s="8" t="s">
        <v>3</v>
      </c>
      <c r="E3" s="24">
        <v>60</v>
      </c>
      <c r="F3" s="24">
        <v>29.6</v>
      </c>
      <c r="G3" s="8"/>
    </row>
    <row r="4" spans="1:7" ht="22.5">
      <c r="A4" s="8">
        <v>2</v>
      </c>
      <c r="B4" s="24">
        <v>2022201592</v>
      </c>
      <c r="C4" s="8" t="s">
        <v>5</v>
      </c>
      <c r="D4" s="8" t="s">
        <v>6</v>
      </c>
      <c r="E4" s="24">
        <v>60</v>
      </c>
      <c r="F4" s="24">
        <v>36</v>
      </c>
      <c r="G4" s="8"/>
    </row>
    <row r="5" spans="1:7" ht="22.5">
      <c r="A5" s="8">
        <v>3</v>
      </c>
      <c r="B5" s="24">
        <v>2022201597</v>
      </c>
      <c r="C5" s="8" t="s">
        <v>7</v>
      </c>
      <c r="D5" s="8" t="s">
        <v>6</v>
      </c>
      <c r="E5" s="24">
        <v>60</v>
      </c>
      <c r="F5" s="24">
        <v>27.200000000000003</v>
      </c>
      <c r="G5" s="8"/>
    </row>
    <row r="6" spans="1:7" ht="22.5">
      <c r="A6" s="8">
        <v>4</v>
      </c>
      <c r="B6" s="24">
        <v>2022201602</v>
      </c>
      <c r="C6" s="8" t="s">
        <v>8</v>
      </c>
      <c r="D6" s="8" t="s">
        <v>6</v>
      </c>
      <c r="E6" s="24">
        <v>60</v>
      </c>
      <c r="F6" s="24">
        <v>28</v>
      </c>
      <c r="G6" s="8"/>
    </row>
    <row r="7" spans="1:7" ht="22.5">
      <c r="A7" s="8">
        <v>5</v>
      </c>
      <c r="B7" s="24">
        <v>2022201603</v>
      </c>
      <c r="C7" s="8" t="s">
        <v>9</v>
      </c>
      <c r="D7" s="8" t="s">
        <v>6</v>
      </c>
      <c r="E7" s="24">
        <v>60</v>
      </c>
      <c r="F7" s="24">
        <v>33.6</v>
      </c>
      <c r="G7" s="8"/>
    </row>
    <row r="8" spans="1:7" ht="22.5">
      <c r="A8" s="8">
        <v>6</v>
      </c>
      <c r="B8" s="24">
        <v>2022201605</v>
      </c>
      <c r="C8" s="8" t="s">
        <v>10</v>
      </c>
      <c r="D8" s="8" t="s">
        <v>6</v>
      </c>
      <c r="E8" s="24">
        <v>60</v>
      </c>
      <c r="F8" s="24">
        <v>28.8</v>
      </c>
      <c r="G8" s="8"/>
    </row>
    <row r="9" spans="1:7" ht="22.5">
      <c r="A9" s="8">
        <v>7</v>
      </c>
      <c r="B9" s="24">
        <v>2022201614</v>
      </c>
      <c r="C9" s="8" t="s">
        <v>11</v>
      </c>
      <c r="D9" s="8" t="s">
        <v>6</v>
      </c>
      <c r="E9" s="24">
        <v>52.5</v>
      </c>
      <c r="F9" s="24">
        <v>28</v>
      </c>
      <c r="G9" s="8"/>
    </row>
    <row r="10" spans="1:7" ht="22.5">
      <c r="A10" s="8">
        <v>8</v>
      </c>
      <c r="B10" s="24">
        <v>2022201621</v>
      </c>
      <c r="C10" s="8" t="s">
        <v>12</v>
      </c>
      <c r="D10" s="8" t="s">
        <v>6</v>
      </c>
      <c r="E10" s="24">
        <v>60</v>
      </c>
      <c r="F10" s="24">
        <v>35.6</v>
      </c>
      <c r="G10" s="8"/>
    </row>
    <row r="11" spans="1:7" ht="22.5">
      <c r="A11" s="8">
        <v>9</v>
      </c>
      <c r="B11" s="24">
        <v>2022201624</v>
      </c>
      <c r="C11" s="8" t="s">
        <v>13</v>
      </c>
      <c r="D11" s="8" t="s">
        <v>6</v>
      </c>
      <c r="E11" s="24">
        <v>58.5</v>
      </c>
      <c r="F11" s="24">
        <v>24</v>
      </c>
      <c r="G11" s="8"/>
    </row>
    <row r="12" spans="1:7" ht="22.5">
      <c r="A12" s="8">
        <v>10</v>
      </c>
      <c r="B12" s="24">
        <v>2022201634</v>
      </c>
      <c r="C12" s="8" t="s">
        <v>14</v>
      </c>
      <c r="D12" s="8" t="s">
        <v>6</v>
      </c>
      <c r="E12" s="24">
        <v>60</v>
      </c>
      <c r="F12" s="24">
        <v>16</v>
      </c>
      <c r="G12" s="8"/>
    </row>
    <row r="13" spans="1:7" ht="22.5">
      <c r="A13" s="8">
        <v>11</v>
      </c>
      <c r="B13" s="24">
        <v>2022201637</v>
      </c>
      <c r="C13" s="8" t="s">
        <v>15</v>
      </c>
      <c r="D13" s="8" t="s">
        <v>6</v>
      </c>
      <c r="E13" s="24">
        <v>60</v>
      </c>
      <c r="F13" s="24">
        <v>28.8</v>
      </c>
      <c r="G13" s="8"/>
    </row>
    <row r="14" spans="1:7" ht="22.5">
      <c r="A14" s="8">
        <v>12</v>
      </c>
      <c r="B14" s="24">
        <v>2022201643</v>
      </c>
      <c r="C14" s="8" t="s">
        <v>16</v>
      </c>
      <c r="D14" s="8" t="s">
        <v>6</v>
      </c>
      <c r="E14" s="24">
        <v>60</v>
      </c>
      <c r="F14" s="24">
        <v>26</v>
      </c>
      <c r="G14" s="8"/>
    </row>
    <row r="15" spans="1:7" ht="22.5">
      <c r="A15" s="8">
        <v>13</v>
      </c>
      <c r="B15" s="24">
        <v>2022201650</v>
      </c>
      <c r="C15" s="8" t="s">
        <v>17</v>
      </c>
      <c r="D15" s="8" t="s">
        <v>6</v>
      </c>
      <c r="E15" s="24">
        <v>60</v>
      </c>
      <c r="F15" s="24">
        <v>37.6</v>
      </c>
      <c r="G15" s="8"/>
    </row>
    <row r="16" spans="1:7" ht="22.5">
      <c r="A16" s="8">
        <v>14</v>
      </c>
      <c r="B16" s="24">
        <v>2022201657</v>
      </c>
      <c r="C16" s="8" t="s">
        <v>18</v>
      </c>
      <c r="D16" s="8" t="s">
        <v>6</v>
      </c>
      <c r="E16" s="24">
        <v>60</v>
      </c>
      <c r="F16" s="24">
        <v>30.8</v>
      </c>
      <c r="G16" s="8"/>
    </row>
    <row r="17" spans="1:7" ht="22.5">
      <c r="A17" s="8">
        <v>15</v>
      </c>
      <c r="B17" s="24">
        <v>2022201661</v>
      </c>
      <c r="C17" s="8" t="s">
        <v>19</v>
      </c>
      <c r="D17" s="8" t="s">
        <v>6</v>
      </c>
      <c r="E17" s="24">
        <v>60</v>
      </c>
      <c r="F17" s="24">
        <v>35.200000000000003</v>
      </c>
      <c r="G17" s="8"/>
    </row>
    <row r="18" spans="1:7" ht="22.5">
      <c r="A18" s="8">
        <v>16</v>
      </c>
      <c r="B18" s="24">
        <v>2022201679</v>
      </c>
      <c r="C18" s="8" t="s">
        <v>20</v>
      </c>
      <c r="D18" s="8" t="s">
        <v>6</v>
      </c>
      <c r="E18" s="24">
        <v>52.5</v>
      </c>
      <c r="F18" s="24">
        <v>33.200000000000003</v>
      </c>
      <c r="G18" s="8"/>
    </row>
    <row r="19" spans="1:7" ht="22.5">
      <c r="A19" s="8">
        <v>17</v>
      </c>
      <c r="B19" s="24">
        <v>2022201690</v>
      </c>
      <c r="C19" s="8" t="s">
        <v>21</v>
      </c>
      <c r="D19" s="8" t="s">
        <v>6</v>
      </c>
      <c r="E19" s="24">
        <v>60</v>
      </c>
      <c r="F19" s="24">
        <v>32.4</v>
      </c>
      <c r="G19" s="8"/>
    </row>
    <row r="20" spans="1:7" ht="22.5">
      <c r="A20" s="8">
        <v>18</v>
      </c>
      <c r="B20" s="24">
        <v>2022201703</v>
      </c>
      <c r="C20" s="8" t="s">
        <v>22</v>
      </c>
      <c r="D20" s="8" t="s">
        <v>6</v>
      </c>
      <c r="E20" s="24">
        <v>60</v>
      </c>
      <c r="F20" s="24">
        <v>33.6</v>
      </c>
      <c r="G20" s="8"/>
    </row>
    <row r="21" spans="1:7" ht="22.5">
      <c r="A21" s="8">
        <v>19</v>
      </c>
      <c r="B21" s="24">
        <v>2022201716</v>
      </c>
      <c r="C21" s="8" t="s">
        <v>23</v>
      </c>
      <c r="D21" s="8" t="s">
        <v>6</v>
      </c>
      <c r="E21" s="24">
        <v>60</v>
      </c>
      <c r="F21" s="24">
        <v>29.200000000000003</v>
      </c>
      <c r="G21" s="8"/>
    </row>
    <row r="22" spans="1:7" ht="22.5">
      <c r="A22" s="8">
        <v>20</v>
      </c>
      <c r="B22" s="24">
        <v>2022201719</v>
      </c>
      <c r="C22" s="8" t="s">
        <v>24</v>
      </c>
      <c r="D22" s="8" t="s">
        <v>6</v>
      </c>
      <c r="E22" s="24">
        <v>60</v>
      </c>
      <c r="F22" s="24">
        <v>30.8</v>
      </c>
      <c r="G22" s="8"/>
    </row>
    <row r="23" spans="1:7" ht="22.5">
      <c r="A23" s="8">
        <v>21</v>
      </c>
      <c r="B23" s="24">
        <v>2022201721</v>
      </c>
      <c r="C23" s="8" t="s">
        <v>25</v>
      </c>
      <c r="D23" s="8" t="s">
        <v>6</v>
      </c>
      <c r="E23" s="24">
        <v>60</v>
      </c>
      <c r="F23" s="24">
        <v>34.800000000000004</v>
      </c>
      <c r="G23" s="8"/>
    </row>
    <row r="24" spans="1:7" ht="22.5">
      <c r="A24" s="8">
        <v>22</v>
      </c>
      <c r="B24" s="24">
        <v>2022201729</v>
      </c>
      <c r="C24" s="8" t="s">
        <v>26</v>
      </c>
      <c r="D24" s="8" t="s">
        <v>6</v>
      </c>
      <c r="E24" s="24">
        <v>60</v>
      </c>
      <c r="F24" s="24">
        <v>30.400000000000002</v>
      </c>
      <c r="G24" s="8"/>
    </row>
    <row r="25" spans="1:7" ht="22.5">
      <c r="A25" s="8">
        <v>23</v>
      </c>
      <c r="B25" s="24">
        <v>2022201739</v>
      </c>
      <c r="C25" s="8" t="s">
        <v>27</v>
      </c>
      <c r="D25" s="8" t="s">
        <v>6</v>
      </c>
      <c r="E25" s="24">
        <v>60</v>
      </c>
      <c r="F25" s="24">
        <v>24.8</v>
      </c>
      <c r="G25" s="8"/>
    </row>
    <row r="26" spans="1:7" ht="22.5">
      <c r="A26" s="8">
        <v>24</v>
      </c>
      <c r="B26" s="24">
        <v>2022201745</v>
      </c>
      <c r="C26" s="8" t="s">
        <v>28</v>
      </c>
      <c r="D26" s="8" t="s">
        <v>6</v>
      </c>
      <c r="E26" s="24">
        <v>60</v>
      </c>
      <c r="F26" s="24">
        <v>34.4</v>
      </c>
      <c r="G26" s="8"/>
    </row>
    <row r="27" spans="1:7" ht="22.5">
      <c r="A27" s="8">
        <v>25</v>
      </c>
      <c r="B27" s="24">
        <v>2022201749</v>
      </c>
      <c r="C27" s="8" t="s">
        <v>29</v>
      </c>
      <c r="D27" s="8" t="s">
        <v>6</v>
      </c>
      <c r="E27" s="24">
        <v>60</v>
      </c>
      <c r="F27" s="24">
        <v>30.400000000000002</v>
      </c>
      <c r="G27" s="8"/>
    </row>
    <row r="28" spans="1:7">
      <c r="A28" s="14">
        <v>26</v>
      </c>
      <c r="B28" s="25">
        <v>2022201755</v>
      </c>
      <c r="C28" s="14" t="s">
        <v>30</v>
      </c>
      <c r="D28" s="18"/>
      <c r="E28" s="24"/>
      <c r="F28" s="24"/>
      <c r="G28" s="8"/>
    </row>
    <row r="29" spans="1:7" ht="22.5">
      <c r="A29" s="8">
        <v>27</v>
      </c>
      <c r="B29" s="24">
        <v>2022201760</v>
      </c>
      <c r="C29" s="8" t="s">
        <v>31</v>
      </c>
      <c r="D29" s="8" t="s">
        <v>6</v>
      </c>
      <c r="E29" s="24">
        <v>60</v>
      </c>
      <c r="F29" s="24">
        <v>32.4</v>
      </c>
      <c r="G29" s="8"/>
    </row>
    <row r="30" spans="1:7" ht="22.5">
      <c r="A30" s="8">
        <v>28</v>
      </c>
      <c r="B30" s="24">
        <v>2022201769</v>
      </c>
      <c r="C30" s="8" t="s">
        <v>32</v>
      </c>
      <c r="D30" s="8" t="s">
        <v>6</v>
      </c>
      <c r="E30" s="24">
        <v>60</v>
      </c>
      <c r="F30" s="24">
        <v>31.200000000000003</v>
      </c>
      <c r="G30" s="8"/>
    </row>
    <row r="31" spans="1:7" ht="22.5">
      <c r="A31" s="8">
        <v>29</v>
      </c>
      <c r="B31" s="24">
        <v>2022201778</v>
      </c>
      <c r="C31" s="8" t="s">
        <v>33</v>
      </c>
      <c r="D31" s="8" t="s">
        <v>6</v>
      </c>
      <c r="E31" s="24">
        <v>60</v>
      </c>
      <c r="F31" s="24">
        <v>27.6</v>
      </c>
      <c r="G31" s="8"/>
    </row>
    <row r="32" spans="1:7" ht="22.5">
      <c r="A32" s="8">
        <v>30</v>
      </c>
      <c r="B32" s="24">
        <v>2022201783</v>
      </c>
      <c r="C32" s="8" t="s">
        <v>34</v>
      </c>
      <c r="D32" s="8" t="s">
        <v>6</v>
      </c>
      <c r="E32" s="24">
        <v>60</v>
      </c>
      <c r="F32" s="24">
        <v>34.4</v>
      </c>
      <c r="G32" s="8"/>
    </row>
    <row r="33" spans="1:7" ht="22.5">
      <c r="A33" s="8">
        <v>31</v>
      </c>
      <c r="B33" s="24">
        <v>2022201788</v>
      </c>
      <c r="C33" s="8" t="s">
        <v>35</v>
      </c>
      <c r="D33" s="8" t="s">
        <v>6</v>
      </c>
      <c r="E33" s="24">
        <v>60</v>
      </c>
      <c r="F33" s="24">
        <v>29.200000000000003</v>
      </c>
      <c r="G33" s="8"/>
    </row>
    <row r="34" spans="1:7" ht="22.5">
      <c r="A34" s="8">
        <v>32</v>
      </c>
      <c r="B34" s="24">
        <v>2022201789</v>
      </c>
      <c r="C34" s="8" t="s">
        <v>36</v>
      </c>
      <c r="D34" s="8" t="s">
        <v>6</v>
      </c>
      <c r="E34" s="24">
        <v>60</v>
      </c>
      <c r="F34" s="24">
        <v>38</v>
      </c>
      <c r="G34" s="8"/>
    </row>
    <row r="35" spans="1:7" ht="22.5">
      <c r="A35" s="8">
        <v>33</v>
      </c>
      <c r="B35" s="24">
        <v>2022201791</v>
      </c>
      <c r="C35" s="8" t="s">
        <v>37</v>
      </c>
      <c r="D35" s="8" t="s">
        <v>6</v>
      </c>
      <c r="E35" s="24">
        <v>60</v>
      </c>
      <c r="F35" s="24">
        <v>38</v>
      </c>
      <c r="G35" s="8"/>
    </row>
    <row r="36" spans="1:7" ht="22.5">
      <c r="A36" s="8">
        <v>34</v>
      </c>
      <c r="B36" s="24">
        <v>2022201794</v>
      </c>
      <c r="C36" s="8" t="s">
        <v>38</v>
      </c>
      <c r="D36" s="8" t="s">
        <v>6</v>
      </c>
      <c r="E36" s="24">
        <v>60</v>
      </c>
      <c r="F36" s="24">
        <v>36</v>
      </c>
      <c r="G36" s="8"/>
    </row>
    <row r="37" spans="1:7" ht="22.5">
      <c r="A37" s="8">
        <v>35</v>
      </c>
      <c r="B37" s="24">
        <v>2022201798</v>
      </c>
      <c r="C37" s="8" t="s">
        <v>39</v>
      </c>
      <c r="D37" s="8" t="s">
        <v>6</v>
      </c>
      <c r="E37" s="24">
        <v>60</v>
      </c>
      <c r="F37" s="24">
        <v>37.200000000000003</v>
      </c>
      <c r="G37" s="8"/>
    </row>
    <row r="38" spans="1:7" ht="22.5">
      <c r="A38" s="8">
        <v>36</v>
      </c>
      <c r="B38" s="24">
        <v>2022201802</v>
      </c>
      <c r="C38" s="8" t="s">
        <v>40</v>
      </c>
      <c r="D38" s="8" t="s">
        <v>6</v>
      </c>
      <c r="E38" s="24">
        <v>60</v>
      </c>
      <c r="F38" s="24">
        <v>32.800000000000004</v>
      </c>
      <c r="G38" s="8"/>
    </row>
    <row r="39" spans="1:7" ht="22.5">
      <c r="A39" s="8">
        <v>37</v>
      </c>
      <c r="B39" s="24">
        <v>2022201815</v>
      </c>
      <c r="C39" s="4" t="s">
        <v>41</v>
      </c>
      <c r="D39" s="8" t="s">
        <v>6</v>
      </c>
      <c r="E39" s="24">
        <v>45</v>
      </c>
      <c r="F39" s="24">
        <v>29.6</v>
      </c>
      <c r="G39" s="8"/>
    </row>
    <row r="40" spans="1:7" ht="22.5">
      <c r="A40" s="8">
        <v>38</v>
      </c>
      <c r="B40" s="24">
        <v>2022201819</v>
      </c>
      <c r="C40" s="8" t="s">
        <v>42</v>
      </c>
      <c r="D40" s="8" t="s">
        <v>6</v>
      </c>
      <c r="E40" s="24">
        <v>60</v>
      </c>
      <c r="F40" s="24">
        <v>24</v>
      </c>
      <c r="G40" s="8"/>
    </row>
    <row r="41" spans="1:7" ht="22.5">
      <c r="A41" s="8">
        <v>39</v>
      </c>
      <c r="B41" s="24">
        <v>2022201821</v>
      </c>
      <c r="C41" s="8" t="s">
        <v>43</v>
      </c>
      <c r="D41" s="8" t="s">
        <v>6</v>
      </c>
      <c r="E41" s="24">
        <v>60</v>
      </c>
      <c r="F41" s="24">
        <v>32.800000000000004</v>
      </c>
      <c r="G41" s="8"/>
    </row>
    <row r="42" spans="1:7" ht="22.5">
      <c r="A42" s="8">
        <v>40</v>
      </c>
      <c r="B42" s="24">
        <v>2022201839</v>
      </c>
      <c r="C42" s="8" t="s">
        <v>44</v>
      </c>
      <c r="D42" s="8" t="s">
        <v>6</v>
      </c>
      <c r="E42" s="24">
        <v>60</v>
      </c>
      <c r="F42" s="24">
        <v>34.4</v>
      </c>
      <c r="G42" s="8"/>
    </row>
    <row r="43" spans="1:7" ht="22.5">
      <c r="A43" s="8">
        <v>41</v>
      </c>
      <c r="B43" s="24">
        <v>2022201847</v>
      </c>
      <c r="C43" s="8" t="s">
        <v>45</v>
      </c>
      <c r="D43" s="8" t="s">
        <v>6</v>
      </c>
      <c r="E43" s="24">
        <v>60</v>
      </c>
      <c r="F43" s="24">
        <v>24</v>
      </c>
      <c r="G43" s="8"/>
    </row>
    <row r="44" spans="1:7" ht="22.5">
      <c r="A44" s="8">
        <v>42</v>
      </c>
      <c r="B44" s="24">
        <v>2022201851</v>
      </c>
      <c r="C44" s="8" t="s">
        <v>46</v>
      </c>
      <c r="D44" s="8" t="s">
        <v>6</v>
      </c>
      <c r="E44" s="24">
        <v>60</v>
      </c>
      <c r="F44" s="24">
        <v>33.6</v>
      </c>
      <c r="G44" s="8"/>
    </row>
    <row r="45" spans="1:7" ht="22.5">
      <c r="A45" s="8">
        <v>43</v>
      </c>
      <c r="B45" s="24">
        <v>2022201857</v>
      </c>
      <c r="C45" s="8" t="s">
        <v>47</v>
      </c>
      <c r="D45" s="8" t="s">
        <v>6</v>
      </c>
      <c r="E45" s="24">
        <v>60</v>
      </c>
      <c r="F45" s="24">
        <v>28</v>
      </c>
      <c r="G45" s="8"/>
    </row>
    <row r="46" spans="1:7" ht="22.5">
      <c r="A46" s="8">
        <v>44</v>
      </c>
      <c r="B46" s="24">
        <v>2022201858</v>
      </c>
      <c r="C46" s="8" t="s">
        <v>48</v>
      </c>
      <c r="D46" s="8" t="s">
        <v>6</v>
      </c>
      <c r="E46" s="24">
        <v>60</v>
      </c>
      <c r="F46" s="24">
        <v>27.200000000000003</v>
      </c>
      <c r="G46" s="8"/>
    </row>
    <row r="47" spans="1:7" ht="22.5">
      <c r="A47" s="8">
        <v>45</v>
      </c>
      <c r="B47" s="24">
        <v>2022201926</v>
      </c>
      <c r="C47" s="8" t="s">
        <v>49</v>
      </c>
      <c r="D47" s="8" t="s">
        <v>50</v>
      </c>
      <c r="E47" s="24">
        <v>52.5</v>
      </c>
      <c r="F47" s="24">
        <v>38.400000000000006</v>
      </c>
      <c r="G47" s="8"/>
    </row>
    <row r="48" spans="1:7" ht="33.75">
      <c r="A48" s="8">
        <v>46</v>
      </c>
      <c r="B48" s="24">
        <v>2022201967</v>
      </c>
      <c r="C48" s="8" t="s">
        <v>51</v>
      </c>
      <c r="D48" s="8" t="s">
        <v>52</v>
      </c>
      <c r="E48" s="24">
        <v>60</v>
      </c>
      <c r="F48" s="24">
        <v>30</v>
      </c>
      <c r="G48" s="8"/>
    </row>
    <row r="49" spans="1:7" ht="33.75">
      <c r="A49" s="21">
        <v>47</v>
      </c>
      <c r="B49" s="26">
        <v>2022201996</v>
      </c>
      <c r="C49" s="21" t="s">
        <v>53</v>
      </c>
      <c r="D49" s="21" t="s">
        <v>52</v>
      </c>
      <c r="E49" s="24">
        <v>45</v>
      </c>
      <c r="F49" s="24">
        <v>21.200000000000003</v>
      </c>
      <c r="G49" s="8"/>
    </row>
    <row r="50" spans="1:7" ht="33.75">
      <c r="A50" s="8">
        <v>48</v>
      </c>
      <c r="B50" s="24">
        <v>2022202017</v>
      </c>
      <c r="C50" s="8" t="s">
        <v>54</v>
      </c>
      <c r="D50" s="8" t="s">
        <v>55</v>
      </c>
      <c r="E50" s="24">
        <v>60</v>
      </c>
      <c r="F50" s="24">
        <v>28</v>
      </c>
      <c r="G50" s="8"/>
    </row>
  </sheetData>
  <mergeCells count="1">
    <mergeCell ref="A1:G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zoomScale="115" zoomScaleNormal="115" workbookViewId="0">
      <pane ySplit="3" topLeftCell="A4" activePane="bottomLeft" state="frozen"/>
      <selection pane="bottomLeft" activeCell="E12" sqref="E12:F12"/>
    </sheetView>
  </sheetViews>
  <sheetFormatPr defaultColWidth="9.875" defaultRowHeight="14.25"/>
  <cols>
    <col min="1" max="1" width="4.125" customWidth="1"/>
    <col min="2" max="2" width="11.625" customWidth="1"/>
    <col min="3" max="3" width="11" customWidth="1"/>
    <col min="4" max="4" width="13.375" customWidth="1"/>
    <col min="5" max="6" width="4.625" customWidth="1"/>
    <col min="7" max="7" width="7.625" customWidth="1"/>
    <col min="8" max="8" width="9.375" customWidth="1"/>
    <col min="9" max="12" width="9.5" bestFit="1" customWidth="1"/>
    <col min="13" max="13" width="10.375" customWidth="1"/>
    <col min="14" max="14" width="10.5" bestFit="1" customWidth="1"/>
    <col min="15" max="15" width="5" bestFit="1" customWidth="1"/>
    <col min="16" max="16" width="8" bestFit="1" customWidth="1"/>
    <col min="17" max="17" width="11" bestFit="1" customWidth="1"/>
    <col min="18" max="18" width="9.875" customWidth="1"/>
  </cols>
  <sheetData>
    <row r="1" spans="1:17" ht="32.85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t="16.350000000000001" customHeight="1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27" customHeight="1">
      <c r="A3" s="6" t="s">
        <v>60</v>
      </c>
      <c r="B3" s="7" t="s">
        <v>61</v>
      </c>
      <c r="C3" s="6" t="s">
        <v>62</v>
      </c>
      <c r="D3" s="6" t="s">
        <v>63</v>
      </c>
      <c r="E3" s="13" t="s">
        <v>64</v>
      </c>
      <c r="F3" s="13"/>
      <c r="G3" s="8" t="s">
        <v>73</v>
      </c>
      <c r="H3" s="8" t="s">
        <v>74</v>
      </c>
      <c r="I3" s="9" t="s">
        <v>67</v>
      </c>
      <c r="J3" s="9" t="s">
        <v>68</v>
      </c>
      <c r="K3" s="9" t="s">
        <v>69</v>
      </c>
      <c r="L3" s="9" t="s">
        <v>70</v>
      </c>
      <c r="M3" s="9" t="s">
        <v>56</v>
      </c>
      <c r="N3" s="9" t="s">
        <v>57</v>
      </c>
      <c r="O3" s="9" t="s">
        <v>65</v>
      </c>
      <c r="P3" s="9" t="s">
        <v>59</v>
      </c>
      <c r="Q3" s="9" t="s">
        <v>66</v>
      </c>
    </row>
    <row r="4" spans="1:17" ht="24.95" customHeight="1">
      <c r="A4" s="2">
        <v>1</v>
      </c>
      <c r="B4" s="10">
        <v>2021202071</v>
      </c>
      <c r="C4" s="2" t="s">
        <v>2</v>
      </c>
      <c r="D4" s="2" t="s">
        <v>3</v>
      </c>
      <c r="E4" s="13" t="s">
        <v>4</v>
      </c>
      <c r="F4" s="13"/>
      <c r="G4" s="8">
        <f>(I4+J4+K4+L4)*0.15</f>
        <v>60</v>
      </c>
      <c r="H4" s="8">
        <f>N4*0.4</f>
        <v>29.6</v>
      </c>
      <c r="I4" s="6">
        <v>100</v>
      </c>
      <c r="J4" s="6">
        <v>100</v>
      </c>
      <c r="K4" s="6">
        <v>100</v>
      </c>
      <c r="L4" s="6">
        <v>100</v>
      </c>
      <c r="M4" s="1">
        <v>1</v>
      </c>
      <c r="N4" s="1">
        <v>74</v>
      </c>
      <c r="O4" s="1"/>
      <c r="P4" s="1">
        <v>1</v>
      </c>
      <c r="Q4" s="1"/>
    </row>
    <row r="5" spans="1:17" ht="16.350000000000001" customHeight="1">
      <c r="A5" s="2">
        <v>2</v>
      </c>
      <c r="B5" s="10">
        <v>2022201592</v>
      </c>
      <c r="C5" s="2" t="s">
        <v>5</v>
      </c>
      <c r="D5" s="2" t="s">
        <v>6</v>
      </c>
      <c r="E5" s="13" t="s">
        <v>4</v>
      </c>
      <c r="F5" s="13"/>
      <c r="G5" s="8">
        <f t="shared" ref="G5:G51" si="0">(I5+J5+K5+L5)*0.15</f>
        <v>60</v>
      </c>
      <c r="H5" s="8">
        <f t="shared" ref="H5:H51" si="1">N5*0.4</f>
        <v>36</v>
      </c>
      <c r="I5" s="6">
        <v>100</v>
      </c>
      <c r="J5" s="6">
        <v>100</v>
      </c>
      <c r="K5" s="6">
        <v>100</v>
      </c>
      <c r="L5" s="6">
        <v>100</v>
      </c>
      <c r="M5" s="1">
        <v>1</v>
      </c>
      <c r="N5" s="1">
        <v>90</v>
      </c>
      <c r="O5" s="1"/>
      <c r="P5" s="1">
        <v>1</v>
      </c>
      <c r="Q5" s="1"/>
    </row>
    <row r="6" spans="1:17" ht="16.350000000000001" customHeight="1">
      <c r="A6" s="2">
        <v>3</v>
      </c>
      <c r="B6" s="10">
        <v>2022201597</v>
      </c>
      <c r="C6" s="2" t="s">
        <v>7</v>
      </c>
      <c r="D6" s="2" t="s">
        <v>6</v>
      </c>
      <c r="E6" s="13" t="s">
        <v>4</v>
      </c>
      <c r="F6" s="13"/>
      <c r="G6" s="8">
        <f t="shared" si="0"/>
        <v>60</v>
      </c>
      <c r="H6" s="8">
        <f t="shared" si="1"/>
        <v>27.200000000000003</v>
      </c>
      <c r="I6" s="6">
        <v>100</v>
      </c>
      <c r="J6" s="6">
        <v>100</v>
      </c>
      <c r="K6" s="6">
        <v>100</v>
      </c>
      <c r="L6" s="6">
        <v>100</v>
      </c>
      <c r="M6" s="1">
        <v>1</v>
      </c>
      <c r="N6" s="1">
        <v>68</v>
      </c>
      <c r="O6" s="1"/>
      <c r="P6" s="1">
        <v>1</v>
      </c>
      <c r="Q6" s="1"/>
    </row>
    <row r="7" spans="1:17" ht="16.350000000000001" customHeight="1">
      <c r="A7" s="2">
        <v>4</v>
      </c>
      <c r="B7" s="10">
        <v>2022201602</v>
      </c>
      <c r="C7" s="2" t="s">
        <v>8</v>
      </c>
      <c r="D7" s="2" t="s">
        <v>6</v>
      </c>
      <c r="E7" s="13" t="s">
        <v>4</v>
      </c>
      <c r="F7" s="13"/>
      <c r="G7" s="8">
        <f t="shared" si="0"/>
        <v>60</v>
      </c>
      <c r="H7" s="8">
        <f t="shared" si="1"/>
        <v>28</v>
      </c>
      <c r="I7" s="6">
        <v>100</v>
      </c>
      <c r="J7" s="6">
        <v>100</v>
      </c>
      <c r="K7" s="6">
        <v>100</v>
      </c>
      <c r="L7" s="6">
        <v>100</v>
      </c>
      <c r="M7" s="1">
        <v>1</v>
      </c>
      <c r="N7" s="1">
        <v>70</v>
      </c>
      <c r="O7" s="1"/>
      <c r="P7" s="1">
        <v>1</v>
      </c>
      <c r="Q7" s="1"/>
    </row>
    <row r="8" spans="1:17" ht="16.350000000000001" customHeight="1">
      <c r="A8" s="2">
        <v>5</v>
      </c>
      <c r="B8" s="10">
        <v>2022201603</v>
      </c>
      <c r="C8" s="2" t="s">
        <v>9</v>
      </c>
      <c r="D8" s="2" t="s">
        <v>6</v>
      </c>
      <c r="E8" s="13" t="s">
        <v>4</v>
      </c>
      <c r="F8" s="13"/>
      <c r="G8" s="8">
        <f t="shared" si="0"/>
        <v>60</v>
      </c>
      <c r="H8" s="8">
        <f t="shared" si="1"/>
        <v>33.6</v>
      </c>
      <c r="I8" s="6">
        <v>100</v>
      </c>
      <c r="J8" s="6">
        <v>100</v>
      </c>
      <c r="K8" s="6">
        <v>100</v>
      </c>
      <c r="L8" s="6">
        <v>100</v>
      </c>
      <c r="M8" s="1">
        <v>1</v>
      </c>
      <c r="N8" s="1">
        <v>84</v>
      </c>
      <c r="O8" s="1"/>
      <c r="P8" s="1">
        <v>1</v>
      </c>
      <c r="Q8" s="1"/>
    </row>
    <row r="9" spans="1:17" ht="16.350000000000001" customHeight="1">
      <c r="A9" s="2">
        <v>6</v>
      </c>
      <c r="B9" s="10">
        <v>2022201605</v>
      </c>
      <c r="C9" s="2" t="s">
        <v>10</v>
      </c>
      <c r="D9" s="2" t="s">
        <v>6</v>
      </c>
      <c r="E9" s="13" t="s">
        <v>4</v>
      </c>
      <c r="F9" s="13"/>
      <c r="G9" s="8">
        <f t="shared" si="0"/>
        <v>60</v>
      </c>
      <c r="H9" s="8">
        <f t="shared" si="1"/>
        <v>28.8</v>
      </c>
      <c r="I9" s="6">
        <v>100</v>
      </c>
      <c r="J9" s="6">
        <v>100</v>
      </c>
      <c r="K9" s="6">
        <v>100</v>
      </c>
      <c r="L9" s="6">
        <v>100</v>
      </c>
      <c r="M9" s="1">
        <v>1</v>
      </c>
      <c r="N9" s="1">
        <v>72</v>
      </c>
      <c r="O9" s="1"/>
      <c r="P9" s="1">
        <v>1</v>
      </c>
      <c r="Q9" s="1"/>
    </row>
    <row r="10" spans="1:17" ht="16.350000000000001" customHeight="1">
      <c r="A10" s="2">
        <v>7</v>
      </c>
      <c r="B10" s="10">
        <v>2022201614</v>
      </c>
      <c r="C10" s="2" t="s">
        <v>11</v>
      </c>
      <c r="D10" s="2" t="s">
        <v>6</v>
      </c>
      <c r="E10" s="13" t="s">
        <v>4</v>
      </c>
      <c r="F10" s="13"/>
      <c r="G10" s="8">
        <f t="shared" si="0"/>
        <v>52.5</v>
      </c>
      <c r="H10" s="8">
        <f t="shared" si="1"/>
        <v>28</v>
      </c>
      <c r="I10" s="6">
        <v>100</v>
      </c>
      <c r="J10" s="6">
        <v>100</v>
      </c>
      <c r="K10" s="6">
        <v>100</v>
      </c>
      <c r="L10" s="6">
        <v>50</v>
      </c>
      <c r="M10" s="1">
        <v>1</v>
      </c>
      <c r="N10" s="1">
        <v>70</v>
      </c>
      <c r="O10" s="1"/>
      <c r="P10" s="1">
        <v>1</v>
      </c>
      <c r="Q10" s="1"/>
    </row>
    <row r="11" spans="1:17" ht="16.350000000000001" customHeight="1">
      <c r="A11" s="2">
        <v>8</v>
      </c>
      <c r="B11" s="10">
        <v>2022201621</v>
      </c>
      <c r="C11" s="2" t="s">
        <v>12</v>
      </c>
      <c r="D11" s="2" t="s">
        <v>6</v>
      </c>
      <c r="E11" s="13" t="s">
        <v>4</v>
      </c>
      <c r="F11" s="13"/>
      <c r="G11" s="8">
        <f t="shared" si="0"/>
        <v>60</v>
      </c>
      <c r="H11" s="8">
        <f t="shared" si="1"/>
        <v>35.6</v>
      </c>
      <c r="I11" s="6">
        <v>100</v>
      </c>
      <c r="J11" s="6">
        <v>100</v>
      </c>
      <c r="K11" s="6">
        <v>100</v>
      </c>
      <c r="L11" s="6">
        <v>100</v>
      </c>
      <c r="M11" s="1">
        <v>1</v>
      </c>
      <c r="N11" s="1">
        <v>89</v>
      </c>
      <c r="O11" s="1"/>
      <c r="P11" s="1">
        <v>1</v>
      </c>
      <c r="Q11" s="1"/>
    </row>
    <row r="12" spans="1:17" ht="16.350000000000001" customHeight="1">
      <c r="A12" s="2">
        <v>9</v>
      </c>
      <c r="B12" s="10">
        <v>2022201624</v>
      </c>
      <c r="C12" s="2" t="s">
        <v>13</v>
      </c>
      <c r="D12" s="2" t="s">
        <v>6</v>
      </c>
      <c r="E12" s="13" t="s">
        <v>4</v>
      </c>
      <c r="F12" s="13"/>
      <c r="G12" s="8">
        <f t="shared" si="0"/>
        <v>58.5</v>
      </c>
      <c r="H12" s="8">
        <f t="shared" si="1"/>
        <v>24</v>
      </c>
      <c r="I12" s="6">
        <v>100</v>
      </c>
      <c r="J12" s="6">
        <v>100</v>
      </c>
      <c r="K12" s="6">
        <v>90</v>
      </c>
      <c r="L12" s="6">
        <v>100</v>
      </c>
      <c r="M12" s="1">
        <v>1</v>
      </c>
      <c r="N12" s="1">
        <v>60</v>
      </c>
      <c r="O12" s="1"/>
      <c r="P12" s="1">
        <v>1</v>
      </c>
      <c r="Q12" s="1"/>
    </row>
    <row r="13" spans="1:17" ht="16.350000000000001" customHeight="1">
      <c r="A13" s="2">
        <v>10</v>
      </c>
      <c r="B13" s="10">
        <v>2022201634</v>
      </c>
      <c r="C13" s="2" t="s">
        <v>14</v>
      </c>
      <c r="D13" s="2" t="s">
        <v>6</v>
      </c>
      <c r="E13" s="13" t="s">
        <v>4</v>
      </c>
      <c r="F13" s="13"/>
      <c r="G13" s="8">
        <f t="shared" si="0"/>
        <v>60</v>
      </c>
      <c r="H13" s="8">
        <f t="shared" si="1"/>
        <v>16</v>
      </c>
      <c r="I13" s="6">
        <v>100</v>
      </c>
      <c r="J13" s="6">
        <v>100</v>
      </c>
      <c r="K13" s="6">
        <v>100</v>
      </c>
      <c r="L13" s="6">
        <v>100</v>
      </c>
      <c r="M13" s="1">
        <v>1</v>
      </c>
      <c r="N13" s="1">
        <v>40</v>
      </c>
      <c r="O13" s="1"/>
      <c r="P13" s="1">
        <v>1</v>
      </c>
      <c r="Q13" s="1"/>
    </row>
    <row r="14" spans="1:17" ht="16.350000000000001" customHeight="1">
      <c r="A14" s="2">
        <v>11</v>
      </c>
      <c r="B14" s="10">
        <v>2022201637</v>
      </c>
      <c r="C14" s="2" t="s">
        <v>15</v>
      </c>
      <c r="D14" s="2" t="s">
        <v>6</v>
      </c>
      <c r="E14" s="13" t="s">
        <v>4</v>
      </c>
      <c r="F14" s="13"/>
      <c r="G14" s="8">
        <f t="shared" si="0"/>
        <v>60</v>
      </c>
      <c r="H14" s="8">
        <f t="shared" si="1"/>
        <v>28.8</v>
      </c>
      <c r="I14" s="6">
        <v>100</v>
      </c>
      <c r="J14" s="6">
        <v>100</v>
      </c>
      <c r="K14" s="6">
        <v>100</v>
      </c>
      <c r="L14" s="6">
        <v>100</v>
      </c>
      <c r="M14" s="1">
        <v>1</v>
      </c>
      <c r="N14" s="1">
        <v>72</v>
      </c>
      <c r="O14" s="1"/>
      <c r="P14" s="1">
        <v>1</v>
      </c>
      <c r="Q14" s="1"/>
    </row>
    <row r="15" spans="1:17" ht="16.350000000000001" customHeight="1">
      <c r="A15" s="2">
        <v>12</v>
      </c>
      <c r="B15" s="10">
        <v>2022201643</v>
      </c>
      <c r="C15" s="2" t="s">
        <v>16</v>
      </c>
      <c r="D15" s="2" t="s">
        <v>6</v>
      </c>
      <c r="E15" s="13" t="s">
        <v>4</v>
      </c>
      <c r="F15" s="13"/>
      <c r="G15" s="8">
        <f t="shared" si="0"/>
        <v>60</v>
      </c>
      <c r="H15" s="8">
        <f t="shared" si="1"/>
        <v>26</v>
      </c>
      <c r="I15" s="6">
        <v>100</v>
      </c>
      <c r="J15" s="6">
        <v>100</v>
      </c>
      <c r="K15" s="6">
        <v>100</v>
      </c>
      <c r="L15" s="6">
        <v>100</v>
      </c>
      <c r="M15" s="1">
        <v>1</v>
      </c>
      <c r="N15" s="1">
        <v>65</v>
      </c>
      <c r="O15" s="1"/>
      <c r="P15" s="1">
        <v>1</v>
      </c>
      <c r="Q15" s="1"/>
    </row>
    <row r="16" spans="1:17" ht="16.350000000000001" customHeight="1">
      <c r="A16" s="2">
        <v>13</v>
      </c>
      <c r="B16" s="10">
        <v>2022201650</v>
      </c>
      <c r="C16" s="2" t="s">
        <v>17</v>
      </c>
      <c r="D16" s="2" t="s">
        <v>6</v>
      </c>
      <c r="E16" s="13" t="s">
        <v>4</v>
      </c>
      <c r="F16" s="13"/>
      <c r="G16" s="8">
        <f t="shared" si="0"/>
        <v>60</v>
      </c>
      <c r="H16" s="8">
        <f t="shared" si="1"/>
        <v>37.6</v>
      </c>
      <c r="I16" s="6">
        <v>100</v>
      </c>
      <c r="J16" s="6">
        <v>100</v>
      </c>
      <c r="K16" s="6">
        <v>100</v>
      </c>
      <c r="L16" s="6">
        <v>100</v>
      </c>
      <c r="M16" s="1">
        <v>1</v>
      </c>
      <c r="N16" s="1">
        <v>94</v>
      </c>
      <c r="O16" s="1"/>
      <c r="P16" s="1">
        <v>1</v>
      </c>
      <c r="Q16" s="1"/>
    </row>
    <row r="17" spans="1:17" ht="16.350000000000001" customHeight="1">
      <c r="A17" s="2">
        <v>14</v>
      </c>
      <c r="B17" s="10">
        <v>2022201657</v>
      </c>
      <c r="C17" s="2" t="s">
        <v>18</v>
      </c>
      <c r="D17" s="2" t="s">
        <v>6</v>
      </c>
      <c r="E17" s="13" t="s">
        <v>4</v>
      </c>
      <c r="F17" s="13"/>
      <c r="G17" s="8">
        <f t="shared" si="0"/>
        <v>60</v>
      </c>
      <c r="H17" s="8">
        <f t="shared" si="1"/>
        <v>30.8</v>
      </c>
      <c r="I17" s="6">
        <v>100</v>
      </c>
      <c r="J17" s="6">
        <v>100</v>
      </c>
      <c r="K17" s="6">
        <v>100</v>
      </c>
      <c r="L17" s="6">
        <v>100</v>
      </c>
      <c r="M17" s="1">
        <v>1</v>
      </c>
      <c r="N17" s="1">
        <v>77</v>
      </c>
      <c r="O17" s="1"/>
      <c r="P17" s="1">
        <v>1</v>
      </c>
      <c r="Q17" s="1"/>
    </row>
    <row r="18" spans="1:17" ht="16.350000000000001" customHeight="1">
      <c r="A18" s="2">
        <v>15</v>
      </c>
      <c r="B18" s="10">
        <v>2022201661</v>
      </c>
      <c r="C18" s="2" t="s">
        <v>19</v>
      </c>
      <c r="D18" s="2" t="s">
        <v>6</v>
      </c>
      <c r="E18" s="13" t="s">
        <v>4</v>
      </c>
      <c r="F18" s="13"/>
      <c r="G18" s="8">
        <f t="shared" si="0"/>
        <v>60</v>
      </c>
      <c r="H18" s="8">
        <f t="shared" si="1"/>
        <v>35.200000000000003</v>
      </c>
      <c r="I18" s="6">
        <v>100</v>
      </c>
      <c r="J18" s="6">
        <v>100</v>
      </c>
      <c r="K18" s="6">
        <v>100</v>
      </c>
      <c r="L18" s="6">
        <v>100</v>
      </c>
      <c r="M18" s="1">
        <v>1</v>
      </c>
      <c r="N18" s="1">
        <v>88</v>
      </c>
      <c r="O18" s="1"/>
      <c r="P18" s="1">
        <v>1</v>
      </c>
      <c r="Q18" s="1"/>
    </row>
    <row r="19" spans="1:17" ht="16.350000000000001" customHeight="1">
      <c r="A19" s="2">
        <v>16</v>
      </c>
      <c r="B19" s="10">
        <v>2022201679</v>
      </c>
      <c r="C19" s="2" t="s">
        <v>20</v>
      </c>
      <c r="D19" s="2" t="s">
        <v>6</v>
      </c>
      <c r="E19" s="13" t="s">
        <v>4</v>
      </c>
      <c r="F19" s="13"/>
      <c r="G19" s="8">
        <f t="shared" si="0"/>
        <v>52.5</v>
      </c>
      <c r="H19" s="8">
        <f t="shared" si="1"/>
        <v>33.200000000000003</v>
      </c>
      <c r="I19" s="6">
        <v>100</v>
      </c>
      <c r="J19" s="6">
        <v>100</v>
      </c>
      <c r="K19" s="6">
        <v>100</v>
      </c>
      <c r="L19" s="6">
        <v>50</v>
      </c>
      <c r="M19" s="1">
        <v>1</v>
      </c>
      <c r="N19" s="1">
        <v>83</v>
      </c>
      <c r="O19" s="1"/>
      <c r="P19" s="1">
        <v>1</v>
      </c>
      <c r="Q19" s="1"/>
    </row>
    <row r="20" spans="1:17" ht="16.350000000000001" customHeight="1">
      <c r="A20" s="2">
        <v>17</v>
      </c>
      <c r="B20" s="10">
        <v>2022201690</v>
      </c>
      <c r="C20" s="2" t="s">
        <v>21</v>
      </c>
      <c r="D20" s="2" t="s">
        <v>6</v>
      </c>
      <c r="E20" s="13" t="s">
        <v>4</v>
      </c>
      <c r="F20" s="13"/>
      <c r="G20" s="8">
        <f t="shared" si="0"/>
        <v>60</v>
      </c>
      <c r="H20" s="8">
        <f t="shared" si="1"/>
        <v>32.4</v>
      </c>
      <c r="I20" s="6">
        <v>100</v>
      </c>
      <c r="J20" s="6">
        <v>100</v>
      </c>
      <c r="K20" s="6">
        <v>100</v>
      </c>
      <c r="L20" s="6">
        <v>100</v>
      </c>
      <c r="M20" s="1">
        <v>1</v>
      </c>
      <c r="N20" s="1">
        <v>81</v>
      </c>
      <c r="O20" s="1"/>
      <c r="P20" s="1">
        <v>1</v>
      </c>
      <c r="Q20" s="1"/>
    </row>
    <row r="21" spans="1:17" ht="16.350000000000001" customHeight="1">
      <c r="A21" s="2">
        <v>18</v>
      </c>
      <c r="B21" s="10">
        <v>2022201703</v>
      </c>
      <c r="C21" s="2" t="s">
        <v>22</v>
      </c>
      <c r="D21" s="2" t="s">
        <v>6</v>
      </c>
      <c r="E21" s="13" t="s">
        <v>4</v>
      </c>
      <c r="F21" s="13"/>
      <c r="G21" s="8">
        <f t="shared" si="0"/>
        <v>60</v>
      </c>
      <c r="H21" s="8">
        <f t="shared" si="1"/>
        <v>33.6</v>
      </c>
      <c r="I21" s="6">
        <v>100</v>
      </c>
      <c r="J21" s="6">
        <v>100</v>
      </c>
      <c r="K21" s="6">
        <v>100</v>
      </c>
      <c r="L21" s="6">
        <v>100</v>
      </c>
      <c r="M21" s="1">
        <v>1</v>
      </c>
      <c r="N21" s="1">
        <v>84</v>
      </c>
      <c r="O21" s="1"/>
      <c r="P21" s="1">
        <v>1</v>
      </c>
      <c r="Q21" s="1"/>
    </row>
    <row r="22" spans="1:17" ht="16.350000000000001" customHeight="1">
      <c r="A22" s="2">
        <v>19</v>
      </c>
      <c r="B22" s="10">
        <v>2022201716</v>
      </c>
      <c r="C22" s="2" t="s">
        <v>23</v>
      </c>
      <c r="D22" s="2" t="s">
        <v>6</v>
      </c>
      <c r="E22" s="13" t="s">
        <v>4</v>
      </c>
      <c r="F22" s="13"/>
      <c r="G22" s="8">
        <f t="shared" si="0"/>
        <v>60</v>
      </c>
      <c r="H22" s="8">
        <f t="shared" si="1"/>
        <v>29.200000000000003</v>
      </c>
      <c r="I22" s="6">
        <v>100</v>
      </c>
      <c r="J22" s="6">
        <v>100</v>
      </c>
      <c r="K22" s="6">
        <v>100</v>
      </c>
      <c r="L22" s="6">
        <v>100</v>
      </c>
      <c r="M22" s="1">
        <v>1</v>
      </c>
      <c r="N22" s="1">
        <v>73</v>
      </c>
      <c r="O22" s="1"/>
      <c r="P22" s="1">
        <v>1</v>
      </c>
      <c r="Q22" s="1"/>
    </row>
    <row r="23" spans="1:17" ht="16.350000000000001" customHeight="1">
      <c r="A23" s="2">
        <v>20</v>
      </c>
      <c r="B23" s="10">
        <v>2022201719</v>
      </c>
      <c r="C23" s="2" t="s">
        <v>24</v>
      </c>
      <c r="D23" s="2" t="s">
        <v>6</v>
      </c>
      <c r="E23" s="13" t="s">
        <v>4</v>
      </c>
      <c r="F23" s="13"/>
      <c r="G23" s="8">
        <f t="shared" si="0"/>
        <v>60</v>
      </c>
      <c r="H23" s="8">
        <f t="shared" si="1"/>
        <v>30.8</v>
      </c>
      <c r="I23" s="6">
        <v>100</v>
      </c>
      <c r="J23" s="6">
        <v>100</v>
      </c>
      <c r="K23" s="6">
        <v>100</v>
      </c>
      <c r="L23" s="6">
        <v>100</v>
      </c>
      <c r="M23" s="1">
        <v>1</v>
      </c>
      <c r="N23" s="1">
        <v>77</v>
      </c>
      <c r="O23" s="1"/>
      <c r="P23" s="1">
        <v>1</v>
      </c>
      <c r="Q23" s="1"/>
    </row>
    <row r="24" spans="1:17" ht="16.350000000000001" customHeight="1">
      <c r="A24" s="2">
        <v>21</v>
      </c>
      <c r="B24" s="10">
        <v>2022201721</v>
      </c>
      <c r="C24" s="2" t="s">
        <v>25</v>
      </c>
      <c r="D24" s="2" t="s">
        <v>6</v>
      </c>
      <c r="E24" s="13" t="s">
        <v>4</v>
      </c>
      <c r="F24" s="13"/>
      <c r="G24" s="8">
        <f t="shared" si="0"/>
        <v>60</v>
      </c>
      <c r="H24" s="8">
        <f t="shared" si="1"/>
        <v>34.800000000000004</v>
      </c>
      <c r="I24" s="6">
        <v>100</v>
      </c>
      <c r="J24" s="6">
        <v>100</v>
      </c>
      <c r="K24" s="6">
        <v>100</v>
      </c>
      <c r="L24" s="6">
        <v>100</v>
      </c>
      <c r="M24" s="1">
        <v>1</v>
      </c>
      <c r="N24" s="1">
        <v>87</v>
      </c>
      <c r="O24" s="1"/>
      <c r="P24" s="1">
        <v>1</v>
      </c>
      <c r="Q24" s="1"/>
    </row>
    <row r="25" spans="1:17" ht="16.350000000000001" customHeight="1">
      <c r="A25" s="2">
        <v>22</v>
      </c>
      <c r="B25" s="10">
        <v>2022201729</v>
      </c>
      <c r="C25" s="2" t="s">
        <v>26</v>
      </c>
      <c r="D25" s="2" t="s">
        <v>6</v>
      </c>
      <c r="E25" s="13" t="s">
        <v>4</v>
      </c>
      <c r="F25" s="13"/>
      <c r="G25" s="8">
        <f t="shared" si="0"/>
        <v>60</v>
      </c>
      <c r="H25" s="8">
        <f t="shared" si="1"/>
        <v>30.400000000000002</v>
      </c>
      <c r="I25" s="6">
        <v>100</v>
      </c>
      <c r="J25" s="6">
        <v>100</v>
      </c>
      <c r="K25" s="6">
        <v>100</v>
      </c>
      <c r="L25" s="6">
        <v>100</v>
      </c>
      <c r="M25" s="1">
        <v>1</v>
      </c>
      <c r="N25" s="1">
        <v>76</v>
      </c>
      <c r="O25" s="1"/>
      <c r="P25" s="1">
        <v>1</v>
      </c>
      <c r="Q25" s="1"/>
    </row>
    <row r="26" spans="1:17" ht="16.350000000000001" customHeight="1">
      <c r="A26" s="2">
        <v>23</v>
      </c>
      <c r="B26" s="10">
        <v>2022201739</v>
      </c>
      <c r="C26" s="2" t="s">
        <v>27</v>
      </c>
      <c r="D26" s="2" t="s">
        <v>6</v>
      </c>
      <c r="E26" s="13" t="s">
        <v>4</v>
      </c>
      <c r="F26" s="13"/>
      <c r="G26" s="8">
        <f t="shared" si="0"/>
        <v>60</v>
      </c>
      <c r="H26" s="8">
        <f t="shared" si="1"/>
        <v>24.8</v>
      </c>
      <c r="I26" s="6">
        <v>100</v>
      </c>
      <c r="J26" s="6">
        <v>100</v>
      </c>
      <c r="K26" s="6">
        <v>100</v>
      </c>
      <c r="L26" s="6">
        <v>100</v>
      </c>
      <c r="M26" s="1">
        <v>1</v>
      </c>
      <c r="N26" s="1">
        <v>62</v>
      </c>
      <c r="O26" s="1"/>
      <c r="P26" s="1">
        <v>1</v>
      </c>
      <c r="Q26" s="1"/>
    </row>
    <row r="27" spans="1:17" ht="16.350000000000001" customHeight="1">
      <c r="A27" s="2">
        <v>24</v>
      </c>
      <c r="B27" s="10">
        <v>2022201745</v>
      </c>
      <c r="C27" s="2" t="s">
        <v>28</v>
      </c>
      <c r="D27" s="2" t="s">
        <v>6</v>
      </c>
      <c r="E27" s="13" t="s">
        <v>4</v>
      </c>
      <c r="F27" s="13"/>
      <c r="G27" s="8">
        <f t="shared" si="0"/>
        <v>60</v>
      </c>
      <c r="H27" s="8">
        <f t="shared" si="1"/>
        <v>34.4</v>
      </c>
      <c r="I27" s="6">
        <v>100</v>
      </c>
      <c r="J27" s="6">
        <v>100</v>
      </c>
      <c r="K27" s="6">
        <v>100</v>
      </c>
      <c r="L27" s="6">
        <v>100</v>
      </c>
      <c r="M27" s="1">
        <v>1</v>
      </c>
      <c r="N27" s="1">
        <v>86</v>
      </c>
      <c r="O27" s="1"/>
      <c r="P27" s="1">
        <v>1</v>
      </c>
      <c r="Q27" s="1"/>
    </row>
    <row r="28" spans="1:17" ht="16.350000000000001" customHeight="1">
      <c r="A28" s="2">
        <v>25</v>
      </c>
      <c r="B28" s="10">
        <v>2022201749</v>
      </c>
      <c r="C28" s="2" t="s">
        <v>29</v>
      </c>
      <c r="D28" s="2" t="s">
        <v>6</v>
      </c>
      <c r="E28" s="13" t="s">
        <v>4</v>
      </c>
      <c r="F28" s="13"/>
      <c r="G28" s="8">
        <f t="shared" si="0"/>
        <v>60</v>
      </c>
      <c r="H28" s="8">
        <f t="shared" si="1"/>
        <v>30.400000000000002</v>
      </c>
      <c r="I28" s="6">
        <v>100</v>
      </c>
      <c r="J28" s="6">
        <v>100</v>
      </c>
      <c r="K28" s="6">
        <v>100</v>
      </c>
      <c r="L28" s="6">
        <v>100</v>
      </c>
      <c r="M28" s="1">
        <v>1</v>
      </c>
      <c r="N28" s="1">
        <v>76</v>
      </c>
      <c r="O28" s="1"/>
      <c r="P28" s="1">
        <v>1</v>
      </c>
      <c r="Q28" s="1"/>
    </row>
    <row r="29" spans="1:17" ht="16.350000000000001" customHeight="1">
      <c r="A29" s="14">
        <v>26</v>
      </c>
      <c r="B29" s="17">
        <v>2022201755</v>
      </c>
      <c r="C29" s="14" t="s">
        <v>30</v>
      </c>
      <c r="D29" s="18"/>
      <c r="E29" s="19" t="s">
        <v>4</v>
      </c>
      <c r="F29" s="19"/>
      <c r="G29" s="18"/>
      <c r="H29" s="14"/>
      <c r="I29" s="18" t="s">
        <v>71</v>
      </c>
      <c r="J29" s="18" t="s">
        <v>71</v>
      </c>
      <c r="K29" s="18" t="s">
        <v>71</v>
      </c>
      <c r="L29" s="18" t="s">
        <v>71</v>
      </c>
      <c r="M29" s="20"/>
      <c r="N29" s="20"/>
      <c r="O29" s="16" t="s">
        <v>72</v>
      </c>
      <c r="P29" s="20"/>
      <c r="Q29" s="15"/>
    </row>
    <row r="30" spans="1:17" ht="16.350000000000001" customHeight="1">
      <c r="A30" s="2">
        <v>27</v>
      </c>
      <c r="B30" s="10">
        <v>2022201760</v>
      </c>
      <c r="C30" s="2" t="s">
        <v>31</v>
      </c>
      <c r="D30" s="2" t="s">
        <v>6</v>
      </c>
      <c r="E30" s="13" t="s">
        <v>4</v>
      </c>
      <c r="F30" s="13"/>
      <c r="G30" s="8">
        <f t="shared" si="0"/>
        <v>60</v>
      </c>
      <c r="H30" s="8">
        <f t="shared" si="1"/>
        <v>32.4</v>
      </c>
      <c r="I30" s="6">
        <v>100</v>
      </c>
      <c r="J30" s="6">
        <v>100</v>
      </c>
      <c r="K30" s="6">
        <v>100</v>
      </c>
      <c r="L30" s="6">
        <v>100</v>
      </c>
      <c r="M30" s="1">
        <v>1</v>
      </c>
      <c r="N30" s="1">
        <v>81</v>
      </c>
      <c r="O30" s="1"/>
      <c r="P30" s="1">
        <v>1</v>
      </c>
      <c r="Q30" s="1"/>
    </row>
    <row r="31" spans="1:17" ht="16.350000000000001" customHeight="1">
      <c r="A31" s="2">
        <v>28</v>
      </c>
      <c r="B31" s="10">
        <v>2022201769</v>
      </c>
      <c r="C31" s="2" t="s">
        <v>32</v>
      </c>
      <c r="D31" s="2" t="s">
        <v>6</v>
      </c>
      <c r="E31" s="13" t="s">
        <v>4</v>
      </c>
      <c r="F31" s="13"/>
      <c r="G31" s="8">
        <f t="shared" si="0"/>
        <v>60</v>
      </c>
      <c r="H31" s="8">
        <f t="shared" si="1"/>
        <v>31.200000000000003</v>
      </c>
      <c r="I31" s="6">
        <v>100</v>
      </c>
      <c r="J31" s="6">
        <v>100</v>
      </c>
      <c r="K31" s="6">
        <v>100</v>
      </c>
      <c r="L31" s="6">
        <v>100</v>
      </c>
      <c r="M31" s="1">
        <v>1</v>
      </c>
      <c r="N31" s="1">
        <v>78</v>
      </c>
      <c r="O31" s="1"/>
      <c r="P31" s="1">
        <v>1</v>
      </c>
      <c r="Q31" s="1"/>
    </row>
    <row r="32" spans="1:17" ht="16.350000000000001" customHeight="1">
      <c r="A32" s="2">
        <v>29</v>
      </c>
      <c r="B32" s="10">
        <v>2022201778</v>
      </c>
      <c r="C32" s="2" t="s">
        <v>33</v>
      </c>
      <c r="D32" s="2" t="s">
        <v>6</v>
      </c>
      <c r="E32" s="13" t="s">
        <v>4</v>
      </c>
      <c r="F32" s="13"/>
      <c r="G32" s="8">
        <f t="shared" si="0"/>
        <v>60</v>
      </c>
      <c r="H32" s="8">
        <f t="shared" si="1"/>
        <v>27.6</v>
      </c>
      <c r="I32" s="6">
        <v>100</v>
      </c>
      <c r="J32" s="6">
        <v>100</v>
      </c>
      <c r="K32" s="6">
        <v>100</v>
      </c>
      <c r="L32" s="6">
        <v>100</v>
      </c>
      <c r="M32" s="1">
        <v>1</v>
      </c>
      <c r="N32" s="1">
        <v>69</v>
      </c>
      <c r="O32" s="1"/>
      <c r="P32" s="1">
        <v>1</v>
      </c>
      <c r="Q32" s="1"/>
    </row>
    <row r="33" spans="1:17" ht="16.350000000000001" customHeight="1">
      <c r="A33" s="2">
        <v>30</v>
      </c>
      <c r="B33" s="10">
        <v>2022201783</v>
      </c>
      <c r="C33" s="2" t="s">
        <v>34</v>
      </c>
      <c r="D33" s="2" t="s">
        <v>6</v>
      </c>
      <c r="E33" s="13" t="s">
        <v>4</v>
      </c>
      <c r="F33" s="13"/>
      <c r="G33" s="8">
        <f t="shared" si="0"/>
        <v>60</v>
      </c>
      <c r="H33" s="8">
        <f t="shared" si="1"/>
        <v>34.4</v>
      </c>
      <c r="I33" s="6">
        <v>100</v>
      </c>
      <c r="J33" s="6">
        <v>100</v>
      </c>
      <c r="K33" s="6">
        <v>100</v>
      </c>
      <c r="L33" s="6">
        <v>100</v>
      </c>
      <c r="M33" s="1">
        <v>1</v>
      </c>
      <c r="N33" s="1">
        <v>86</v>
      </c>
      <c r="O33" s="1"/>
      <c r="P33" s="1">
        <v>1</v>
      </c>
      <c r="Q33" s="1"/>
    </row>
    <row r="34" spans="1:17" ht="16.350000000000001" customHeight="1">
      <c r="A34" s="2">
        <v>31</v>
      </c>
      <c r="B34" s="10">
        <v>2022201788</v>
      </c>
      <c r="C34" s="2" t="s">
        <v>35</v>
      </c>
      <c r="D34" s="2" t="s">
        <v>6</v>
      </c>
      <c r="E34" s="13" t="s">
        <v>4</v>
      </c>
      <c r="F34" s="13"/>
      <c r="G34" s="8">
        <f t="shared" si="0"/>
        <v>60</v>
      </c>
      <c r="H34" s="8">
        <f t="shared" si="1"/>
        <v>29.200000000000003</v>
      </c>
      <c r="I34" s="6">
        <v>100</v>
      </c>
      <c r="J34" s="6">
        <v>100</v>
      </c>
      <c r="K34" s="6">
        <v>100</v>
      </c>
      <c r="L34" s="6">
        <v>100</v>
      </c>
      <c r="M34" s="1">
        <v>1</v>
      </c>
      <c r="N34" s="1">
        <v>73</v>
      </c>
      <c r="O34" s="1"/>
      <c r="P34" s="1">
        <v>1</v>
      </c>
      <c r="Q34" s="1"/>
    </row>
    <row r="35" spans="1:17" ht="16.350000000000001" customHeight="1">
      <c r="A35" s="2">
        <v>32</v>
      </c>
      <c r="B35" s="10">
        <v>2022201789</v>
      </c>
      <c r="C35" s="2" t="s">
        <v>36</v>
      </c>
      <c r="D35" s="2" t="s">
        <v>6</v>
      </c>
      <c r="E35" s="13" t="s">
        <v>4</v>
      </c>
      <c r="F35" s="13"/>
      <c r="G35" s="8">
        <f t="shared" si="0"/>
        <v>60</v>
      </c>
      <c r="H35" s="8">
        <f t="shared" si="1"/>
        <v>38</v>
      </c>
      <c r="I35" s="6">
        <v>100</v>
      </c>
      <c r="J35" s="6">
        <v>100</v>
      </c>
      <c r="K35" s="6">
        <v>100</v>
      </c>
      <c r="L35" s="6">
        <v>100</v>
      </c>
      <c r="M35" s="1">
        <v>1</v>
      </c>
      <c r="N35" s="1">
        <v>95</v>
      </c>
      <c r="O35" s="1"/>
      <c r="P35" s="1">
        <v>1</v>
      </c>
      <c r="Q35" s="1"/>
    </row>
    <row r="36" spans="1:17" ht="16.350000000000001" customHeight="1">
      <c r="A36" s="2">
        <v>33</v>
      </c>
      <c r="B36" s="10">
        <v>2022201791</v>
      </c>
      <c r="C36" s="2" t="s">
        <v>37</v>
      </c>
      <c r="D36" s="2" t="s">
        <v>6</v>
      </c>
      <c r="E36" s="13" t="s">
        <v>4</v>
      </c>
      <c r="F36" s="13"/>
      <c r="G36" s="8">
        <f t="shared" si="0"/>
        <v>60</v>
      </c>
      <c r="H36" s="8">
        <f t="shared" si="1"/>
        <v>38</v>
      </c>
      <c r="I36" s="6">
        <v>100</v>
      </c>
      <c r="J36" s="6">
        <v>100</v>
      </c>
      <c r="K36" s="6">
        <v>100</v>
      </c>
      <c r="L36" s="6">
        <v>100</v>
      </c>
      <c r="M36" s="1">
        <v>1</v>
      </c>
      <c r="N36" s="1">
        <v>95</v>
      </c>
      <c r="O36" s="1"/>
      <c r="P36" s="1">
        <v>1</v>
      </c>
      <c r="Q36" s="1"/>
    </row>
    <row r="37" spans="1:17" ht="16.350000000000001" customHeight="1">
      <c r="A37" s="2">
        <v>34</v>
      </c>
      <c r="B37" s="10">
        <v>2022201794</v>
      </c>
      <c r="C37" s="2" t="s">
        <v>38</v>
      </c>
      <c r="D37" s="2" t="s">
        <v>6</v>
      </c>
      <c r="E37" s="13" t="s">
        <v>4</v>
      </c>
      <c r="F37" s="13"/>
      <c r="G37" s="8">
        <f t="shared" si="0"/>
        <v>60</v>
      </c>
      <c r="H37" s="8">
        <f t="shared" si="1"/>
        <v>36</v>
      </c>
      <c r="I37" s="6">
        <v>100</v>
      </c>
      <c r="J37" s="6">
        <v>100</v>
      </c>
      <c r="K37" s="6">
        <v>100</v>
      </c>
      <c r="L37" s="6">
        <v>100</v>
      </c>
      <c r="M37" s="1">
        <v>1</v>
      </c>
      <c r="N37" s="1">
        <v>90</v>
      </c>
      <c r="O37" s="1"/>
      <c r="P37" s="1">
        <v>1</v>
      </c>
      <c r="Q37" s="1"/>
    </row>
    <row r="38" spans="1:17" ht="16.350000000000001" customHeight="1">
      <c r="A38" s="2">
        <v>35</v>
      </c>
      <c r="B38" s="10">
        <v>2022201798</v>
      </c>
      <c r="C38" s="2" t="s">
        <v>39</v>
      </c>
      <c r="D38" s="2" t="s">
        <v>6</v>
      </c>
      <c r="E38" s="13" t="s">
        <v>4</v>
      </c>
      <c r="F38" s="13"/>
      <c r="G38" s="8">
        <f t="shared" si="0"/>
        <v>60</v>
      </c>
      <c r="H38" s="8">
        <f t="shared" si="1"/>
        <v>37.200000000000003</v>
      </c>
      <c r="I38" s="6">
        <v>100</v>
      </c>
      <c r="J38" s="6">
        <v>100</v>
      </c>
      <c r="K38" s="6">
        <v>100</v>
      </c>
      <c r="L38" s="6">
        <v>100</v>
      </c>
      <c r="M38" s="1">
        <v>1</v>
      </c>
      <c r="N38" s="1">
        <v>93</v>
      </c>
      <c r="O38" s="1"/>
      <c r="P38" s="1">
        <v>1</v>
      </c>
      <c r="Q38" s="1"/>
    </row>
    <row r="39" spans="1:17" ht="16.350000000000001" customHeight="1">
      <c r="A39" s="2">
        <v>36</v>
      </c>
      <c r="B39" s="10">
        <v>2022201802</v>
      </c>
      <c r="C39" s="2" t="s">
        <v>40</v>
      </c>
      <c r="D39" s="2" t="s">
        <v>6</v>
      </c>
      <c r="E39" s="13" t="s">
        <v>4</v>
      </c>
      <c r="F39" s="13"/>
      <c r="G39" s="8">
        <f t="shared" si="0"/>
        <v>60</v>
      </c>
      <c r="H39" s="8">
        <f t="shared" si="1"/>
        <v>32.800000000000004</v>
      </c>
      <c r="I39" s="6">
        <v>100</v>
      </c>
      <c r="J39" s="6">
        <v>100</v>
      </c>
      <c r="K39" s="6">
        <v>100</v>
      </c>
      <c r="L39" s="6">
        <v>100</v>
      </c>
      <c r="M39" s="1">
        <v>1</v>
      </c>
      <c r="N39" s="1">
        <v>82</v>
      </c>
      <c r="O39" s="1"/>
      <c r="P39" s="1">
        <v>1</v>
      </c>
      <c r="Q39" s="1"/>
    </row>
    <row r="40" spans="1:17" ht="16.350000000000001" customHeight="1">
      <c r="A40" s="2">
        <v>37</v>
      </c>
      <c r="B40" s="10">
        <v>2022201815</v>
      </c>
      <c r="C40" s="4" t="s">
        <v>41</v>
      </c>
      <c r="D40" s="2" t="s">
        <v>6</v>
      </c>
      <c r="E40" s="13" t="s">
        <v>4</v>
      </c>
      <c r="F40" s="13"/>
      <c r="G40" s="8">
        <f t="shared" si="0"/>
        <v>45</v>
      </c>
      <c r="H40" s="8">
        <f t="shared" si="1"/>
        <v>29.6</v>
      </c>
      <c r="I40" s="6">
        <v>100</v>
      </c>
      <c r="J40" s="6">
        <v>100</v>
      </c>
      <c r="K40" s="6">
        <v>50</v>
      </c>
      <c r="L40" s="6">
        <v>50</v>
      </c>
      <c r="M40" s="1">
        <v>1</v>
      </c>
      <c r="N40" s="1">
        <v>74</v>
      </c>
      <c r="O40" s="1"/>
      <c r="P40" s="1">
        <v>1</v>
      </c>
      <c r="Q40" s="1"/>
    </row>
    <row r="41" spans="1:17" ht="16.350000000000001" customHeight="1">
      <c r="A41" s="2">
        <v>38</v>
      </c>
      <c r="B41" s="10">
        <v>2022201819</v>
      </c>
      <c r="C41" s="2" t="s">
        <v>42</v>
      </c>
      <c r="D41" s="2" t="s">
        <v>6</v>
      </c>
      <c r="E41" s="13" t="s">
        <v>4</v>
      </c>
      <c r="F41" s="13"/>
      <c r="G41" s="8">
        <f t="shared" si="0"/>
        <v>60</v>
      </c>
      <c r="H41" s="8">
        <f t="shared" si="1"/>
        <v>24</v>
      </c>
      <c r="I41" s="6">
        <v>100</v>
      </c>
      <c r="J41" s="6">
        <v>100</v>
      </c>
      <c r="K41" s="6">
        <v>100</v>
      </c>
      <c r="L41" s="6">
        <v>100</v>
      </c>
      <c r="M41" s="1">
        <v>1</v>
      </c>
      <c r="N41" s="1">
        <v>60</v>
      </c>
      <c r="O41" s="1"/>
      <c r="P41" s="1">
        <v>1</v>
      </c>
      <c r="Q41" s="1"/>
    </row>
    <row r="42" spans="1:17" ht="16.350000000000001" customHeight="1">
      <c r="A42" s="2">
        <v>39</v>
      </c>
      <c r="B42" s="10">
        <v>2022201821</v>
      </c>
      <c r="C42" s="2" t="s">
        <v>43</v>
      </c>
      <c r="D42" s="2" t="s">
        <v>6</v>
      </c>
      <c r="E42" s="13" t="s">
        <v>4</v>
      </c>
      <c r="F42" s="13"/>
      <c r="G42" s="8">
        <f t="shared" si="0"/>
        <v>60</v>
      </c>
      <c r="H42" s="8">
        <f t="shared" si="1"/>
        <v>32.800000000000004</v>
      </c>
      <c r="I42" s="6">
        <v>100</v>
      </c>
      <c r="J42" s="6">
        <v>100</v>
      </c>
      <c r="K42" s="6">
        <v>100</v>
      </c>
      <c r="L42" s="6">
        <v>100</v>
      </c>
      <c r="M42" s="1">
        <v>1</v>
      </c>
      <c r="N42" s="1">
        <v>82</v>
      </c>
      <c r="O42" s="1"/>
      <c r="P42" s="1">
        <v>1</v>
      </c>
      <c r="Q42" s="1"/>
    </row>
    <row r="43" spans="1:17" ht="16.350000000000001" customHeight="1">
      <c r="A43" s="2">
        <v>40</v>
      </c>
      <c r="B43" s="10">
        <v>2022201839</v>
      </c>
      <c r="C43" s="2" t="s">
        <v>44</v>
      </c>
      <c r="D43" s="2" t="s">
        <v>6</v>
      </c>
      <c r="E43" s="13" t="s">
        <v>4</v>
      </c>
      <c r="F43" s="13"/>
      <c r="G43" s="8">
        <f t="shared" si="0"/>
        <v>60</v>
      </c>
      <c r="H43" s="8">
        <f t="shared" si="1"/>
        <v>34.4</v>
      </c>
      <c r="I43" s="6">
        <v>100</v>
      </c>
      <c r="J43" s="6">
        <v>100</v>
      </c>
      <c r="K43" s="6">
        <v>100</v>
      </c>
      <c r="L43" s="6">
        <v>100</v>
      </c>
      <c r="M43" s="1">
        <v>1</v>
      </c>
      <c r="N43" s="1">
        <v>86</v>
      </c>
      <c r="O43" s="1"/>
      <c r="P43" s="1">
        <v>1</v>
      </c>
      <c r="Q43" s="1"/>
    </row>
    <row r="44" spans="1:17" ht="16.350000000000001" customHeight="1">
      <c r="A44" s="2">
        <v>41</v>
      </c>
      <c r="B44" s="10">
        <v>2022201847</v>
      </c>
      <c r="C44" s="2" t="s">
        <v>45</v>
      </c>
      <c r="D44" s="2" t="s">
        <v>6</v>
      </c>
      <c r="E44" s="13" t="s">
        <v>4</v>
      </c>
      <c r="F44" s="13"/>
      <c r="G44" s="8">
        <f t="shared" si="0"/>
        <v>60</v>
      </c>
      <c r="H44" s="8">
        <f t="shared" si="1"/>
        <v>24</v>
      </c>
      <c r="I44" s="6">
        <v>100</v>
      </c>
      <c r="J44" s="6">
        <v>100</v>
      </c>
      <c r="K44" s="6">
        <v>100</v>
      </c>
      <c r="L44" s="6">
        <v>100</v>
      </c>
      <c r="M44" s="1">
        <v>1</v>
      </c>
      <c r="N44" s="1">
        <v>60</v>
      </c>
      <c r="O44" s="1"/>
      <c r="P44" s="1">
        <v>1</v>
      </c>
      <c r="Q44" s="1"/>
    </row>
    <row r="45" spans="1:17" ht="24.95" customHeight="1">
      <c r="A45" s="2">
        <v>42</v>
      </c>
      <c r="B45" s="10">
        <v>2022201851</v>
      </c>
      <c r="C45" s="2" t="s">
        <v>46</v>
      </c>
      <c r="D45" s="2" t="s">
        <v>6</v>
      </c>
      <c r="E45" s="13" t="s">
        <v>4</v>
      </c>
      <c r="F45" s="13"/>
      <c r="G45" s="8">
        <f t="shared" si="0"/>
        <v>60</v>
      </c>
      <c r="H45" s="8">
        <f t="shared" si="1"/>
        <v>33.6</v>
      </c>
      <c r="I45" s="6">
        <v>100</v>
      </c>
      <c r="J45" s="6">
        <v>100</v>
      </c>
      <c r="K45" s="6">
        <v>100</v>
      </c>
      <c r="L45" s="6">
        <v>100</v>
      </c>
      <c r="M45" s="1">
        <v>1</v>
      </c>
      <c r="N45" s="1">
        <v>84</v>
      </c>
      <c r="O45" s="1"/>
      <c r="P45" s="1">
        <v>1</v>
      </c>
      <c r="Q45" s="1"/>
    </row>
    <row r="46" spans="1:17" ht="16.350000000000001" customHeight="1">
      <c r="A46" s="2">
        <v>43</v>
      </c>
      <c r="B46" s="10">
        <v>2022201857</v>
      </c>
      <c r="C46" s="2" t="s">
        <v>47</v>
      </c>
      <c r="D46" s="2" t="s">
        <v>6</v>
      </c>
      <c r="E46" s="13" t="s">
        <v>4</v>
      </c>
      <c r="F46" s="13"/>
      <c r="G46" s="8">
        <f t="shared" si="0"/>
        <v>60</v>
      </c>
      <c r="H46" s="8">
        <f t="shared" si="1"/>
        <v>28</v>
      </c>
      <c r="I46" s="6">
        <v>100</v>
      </c>
      <c r="J46" s="6">
        <v>100</v>
      </c>
      <c r="K46" s="6">
        <v>100</v>
      </c>
      <c r="L46" s="6">
        <v>100</v>
      </c>
      <c r="M46" s="1">
        <v>1</v>
      </c>
      <c r="N46" s="1">
        <v>70</v>
      </c>
      <c r="O46" s="1"/>
      <c r="P46" s="1">
        <v>1</v>
      </c>
      <c r="Q46" s="1"/>
    </row>
    <row r="47" spans="1:17" ht="16.350000000000001" customHeight="1">
      <c r="A47" s="2">
        <v>44</v>
      </c>
      <c r="B47" s="10">
        <v>2022201858</v>
      </c>
      <c r="C47" s="2" t="s">
        <v>48</v>
      </c>
      <c r="D47" s="2" t="s">
        <v>6</v>
      </c>
      <c r="E47" s="13" t="s">
        <v>4</v>
      </c>
      <c r="F47" s="13"/>
      <c r="G47" s="8">
        <f t="shared" si="0"/>
        <v>60</v>
      </c>
      <c r="H47" s="8">
        <f t="shared" si="1"/>
        <v>27.200000000000003</v>
      </c>
      <c r="I47" s="6">
        <v>100</v>
      </c>
      <c r="J47" s="6">
        <v>100</v>
      </c>
      <c r="K47" s="6">
        <v>100</v>
      </c>
      <c r="L47" s="6">
        <v>100</v>
      </c>
      <c r="M47" s="1">
        <v>1</v>
      </c>
      <c r="N47" s="1">
        <v>68</v>
      </c>
      <c r="O47" s="1"/>
      <c r="P47" s="1">
        <v>1</v>
      </c>
      <c r="Q47" s="1"/>
    </row>
    <row r="48" spans="1:17" ht="16.350000000000001" customHeight="1">
      <c r="A48" s="2">
        <v>45</v>
      </c>
      <c r="B48" s="10">
        <v>2022201926</v>
      </c>
      <c r="C48" s="2" t="s">
        <v>49</v>
      </c>
      <c r="D48" s="2" t="s">
        <v>50</v>
      </c>
      <c r="E48" s="13" t="s">
        <v>4</v>
      </c>
      <c r="F48" s="13"/>
      <c r="G48" s="8">
        <f t="shared" si="0"/>
        <v>52.5</v>
      </c>
      <c r="H48" s="8">
        <f t="shared" si="1"/>
        <v>38.400000000000006</v>
      </c>
      <c r="I48" s="6">
        <v>100</v>
      </c>
      <c r="J48" s="6">
        <v>100</v>
      </c>
      <c r="K48" s="6">
        <v>50</v>
      </c>
      <c r="L48" s="6">
        <v>100</v>
      </c>
      <c r="M48" s="1">
        <v>1</v>
      </c>
      <c r="N48" s="1">
        <v>96</v>
      </c>
      <c r="O48" s="1"/>
      <c r="P48" s="1">
        <v>1</v>
      </c>
      <c r="Q48" s="1"/>
    </row>
    <row r="49" spans="1:17" ht="24.95" customHeight="1">
      <c r="A49" s="2">
        <v>46</v>
      </c>
      <c r="B49" s="10">
        <v>2022201967</v>
      </c>
      <c r="C49" s="2" t="s">
        <v>51</v>
      </c>
      <c r="D49" s="2" t="s">
        <v>52</v>
      </c>
      <c r="E49" s="13" t="s">
        <v>4</v>
      </c>
      <c r="F49" s="13"/>
      <c r="G49" s="8">
        <f t="shared" si="0"/>
        <v>60</v>
      </c>
      <c r="H49" s="8">
        <f t="shared" si="1"/>
        <v>30</v>
      </c>
      <c r="I49" s="6">
        <v>100</v>
      </c>
      <c r="J49" s="6">
        <v>100</v>
      </c>
      <c r="K49" s="6">
        <v>100</v>
      </c>
      <c r="L49" s="6">
        <v>100</v>
      </c>
      <c r="M49" s="1">
        <v>1</v>
      </c>
      <c r="N49" s="1">
        <v>75</v>
      </c>
      <c r="O49" s="1"/>
      <c r="P49" s="1">
        <v>1</v>
      </c>
      <c r="Q49" s="1"/>
    </row>
    <row r="50" spans="1:17" ht="24.95" customHeight="1">
      <c r="A50" s="21">
        <v>47</v>
      </c>
      <c r="B50" s="22">
        <v>2022201996</v>
      </c>
      <c r="C50" s="21" t="s">
        <v>53</v>
      </c>
      <c r="D50" s="21" t="s">
        <v>52</v>
      </c>
      <c r="E50" s="23" t="s">
        <v>4</v>
      </c>
      <c r="F50" s="23"/>
      <c r="G50" s="21">
        <f t="shared" si="0"/>
        <v>45</v>
      </c>
      <c r="H50" s="21">
        <f t="shared" si="1"/>
        <v>21.200000000000003</v>
      </c>
      <c r="I50" s="21">
        <v>100</v>
      </c>
      <c r="J50" s="21">
        <v>100</v>
      </c>
      <c r="K50" s="21">
        <v>50</v>
      </c>
      <c r="L50" s="21">
        <v>50</v>
      </c>
      <c r="M50" s="5">
        <v>1</v>
      </c>
      <c r="N50" s="5">
        <v>53</v>
      </c>
      <c r="O50" s="5" t="s">
        <v>58</v>
      </c>
      <c r="P50" s="5"/>
      <c r="Q50" s="5"/>
    </row>
    <row r="51" spans="1:17" ht="24.95" customHeight="1">
      <c r="A51" s="2">
        <v>48</v>
      </c>
      <c r="B51" s="10">
        <v>2022202017</v>
      </c>
      <c r="C51" s="2" t="s">
        <v>54</v>
      </c>
      <c r="D51" s="2" t="s">
        <v>55</v>
      </c>
      <c r="E51" s="13" t="s">
        <v>4</v>
      </c>
      <c r="F51" s="13"/>
      <c r="G51" s="8">
        <f t="shared" si="0"/>
        <v>60</v>
      </c>
      <c r="H51" s="8">
        <f t="shared" si="1"/>
        <v>28</v>
      </c>
      <c r="I51" s="6">
        <v>100</v>
      </c>
      <c r="J51" s="6">
        <v>100</v>
      </c>
      <c r="K51" s="6">
        <v>100</v>
      </c>
      <c r="L51" s="6">
        <v>100</v>
      </c>
      <c r="M51" s="1">
        <v>1</v>
      </c>
      <c r="N51" s="1">
        <v>70</v>
      </c>
      <c r="O51" s="1"/>
      <c r="P51" s="1">
        <v>1</v>
      </c>
      <c r="Q51" s="1"/>
    </row>
    <row r="52" spans="1:17" ht="16.350000000000001" customHeight="1">
      <c r="D52" s="3"/>
    </row>
    <row r="53" spans="1:17" ht="16.350000000000001" customHeight="1">
      <c r="D53" s="3"/>
    </row>
    <row r="54" spans="1:17" ht="25.7" customHeight="1">
      <c r="D54" s="3"/>
    </row>
  </sheetData>
  <autoFilter ref="A3:Q51">
    <filterColumn colId="4" showButton="0"/>
  </autoFilter>
  <mergeCells count="51">
    <mergeCell ref="E51:F51"/>
    <mergeCell ref="E46:F46"/>
    <mergeCell ref="E47:F47"/>
    <mergeCell ref="E48:F48"/>
    <mergeCell ref="E49:F49"/>
    <mergeCell ref="E50:F50"/>
    <mergeCell ref="E41:F41"/>
    <mergeCell ref="E42:F42"/>
    <mergeCell ref="E43:F43"/>
    <mergeCell ref="E44:F44"/>
    <mergeCell ref="E45:F45"/>
    <mergeCell ref="E36:F36"/>
    <mergeCell ref="E37:F37"/>
    <mergeCell ref="E38:F38"/>
    <mergeCell ref="E39:F39"/>
    <mergeCell ref="E40:F40"/>
    <mergeCell ref="E31:F31"/>
    <mergeCell ref="E32:F32"/>
    <mergeCell ref="E33:F33"/>
    <mergeCell ref="E34:F34"/>
    <mergeCell ref="E35:F35"/>
    <mergeCell ref="E26:F26"/>
    <mergeCell ref="E27:F27"/>
    <mergeCell ref="E28:F28"/>
    <mergeCell ref="E29:F29"/>
    <mergeCell ref="E30:F30"/>
    <mergeCell ref="E21:F21"/>
    <mergeCell ref="E22:F22"/>
    <mergeCell ref="E23:F23"/>
    <mergeCell ref="E24:F24"/>
    <mergeCell ref="E25:F25"/>
    <mergeCell ref="E16:F16"/>
    <mergeCell ref="E17:F17"/>
    <mergeCell ref="E18:F18"/>
    <mergeCell ref="E19:F19"/>
    <mergeCell ref="E20:F20"/>
    <mergeCell ref="E11:F11"/>
    <mergeCell ref="E12:F12"/>
    <mergeCell ref="E13:F13"/>
    <mergeCell ref="E14:F14"/>
    <mergeCell ref="E15:F15"/>
    <mergeCell ref="E6:F6"/>
    <mergeCell ref="E7:F7"/>
    <mergeCell ref="E8:F8"/>
    <mergeCell ref="E9:F9"/>
    <mergeCell ref="E10:F10"/>
    <mergeCell ref="A1:Q1"/>
    <mergeCell ref="A2:Q2"/>
    <mergeCell ref="E3:F3"/>
    <mergeCell ref="E4:F4"/>
    <mergeCell ref="E5:F5"/>
  </mergeCells>
  <phoneticPr fontId="3" type="noConversion"/>
  <pageMargins left="0.39500001072883606" right="0.39500001072883606" top="0.26899999380111694" bottom="0.26899999380111694" header="0" footer="0"/>
  <pageSetup paperSize="9" orientation="landscape"/>
  <rowBreaks count="1" manualBreakCount="1">
    <brk id="5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成绩登记</vt:lpstr>
      <vt:lpstr>原始数据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2023-05-14T11:20:56Z</dcterms:created>
  <dcterms:modified xsi:type="dcterms:W3CDTF">2023-06-29T02:19:32Z</dcterms:modified>
</cp:coreProperties>
</file>