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PythonDataWorkSpace\MoonLightSculptor\"/>
    </mc:Choice>
  </mc:AlternateContent>
  <xr:revisionPtr revIDLastSave="0" documentId="13_ncr:1_{0F80D5A7-E18F-4CC9-BB63-6639D4706DC9}" xr6:coauthVersionLast="47" xr6:coauthVersionMax="47" xr10:uidLastSave="{00000000-0000-0000-0000-000000000000}"/>
  <bookViews>
    <workbookView xWindow="-108" yWindow="-108" windowWidth="23256" windowHeight="12576" xr2:uid="{07454CC6-3733-4C25-9037-DE2047A8E5A5}"/>
  </bookViews>
  <sheets>
    <sheet name="과금유형" sheetId="1" r:id="rId1"/>
    <sheet name="상품정리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1" l="1"/>
  <c r="I4" i="1"/>
  <c r="G4" i="1"/>
  <c r="H4" i="1"/>
  <c r="K4" i="1"/>
  <c r="D9" i="1"/>
  <c r="D8" i="1"/>
  <c r="D7" i="1"/>
  <c r="D6" i="1"/>
</calcChain>
</file>

<file path=xl/sharedStrings.xml><?xml version="1.0" encoding="utf-8"?>
<sst xmlns="http://schemas.openxmlformats.org/spreadsheetml/2006/main" count="21" uniqueCount="18">
  <si>
    <t>상품</t>
    <phoneticPr fontId="1" type="noConversion"/>
  </si>
  <si>
    <t>골드가격</t>
    <phoneticPr fontId="1" type="noConversion"/>
  </si>
  <si>
    <t>원화가격</t>
    <phoneticPr fontId="1" type="noConversion"/>
  </si>
  <si>
    <t>장비강화패키지</t>
    <phoneticPr fontId="1" type="noConversion"/>
  </si>
  <si>
    <t>고급강화주문서상자</t>
    <phoneticPr fontId="1" type="noConversion"/>
  </si>
  <si>
    <t>강화주문서상자</t>
    <phoneticPr fontId="1" type="noConversion"/>
  </si>
  <si>
    <t>방어구강화주문서</t>
    <phoneticPr fontId="1" type="noConversion"/>
  </si>
  <si>
    <t>무기강화주문서</t>
    <phoneticPr fontId="1" type="noConversion"/>
  </si>
  <si>
    <t>축복받은방어구강화주문서</t>
    <phoneticPr fontId="1" type="noConversion"/>
  </si>
  <si>
    <t>축복받은무기강화주문서</t>
    <phoneticPr fontId="1" type="noConversion"/>
  </si>
  <si>
    <t>일일제한</t>
    <phoneticPr fontId="1" type="noConversion"/>
  </si>
  <si>
    <t>진귀한강화주문서상자</t>
    <phoneticPr fontId="1" type="noConversion"/>
  </si>
  <si>
    <t>악세서리강화주문서</t>
    <phoneticPr fontId="1" type="noConversion"/>
  </si>
  <si>
    <t>축복받은장신구강화주문서</t>
    <phoneticPr fontId="1" type="noConversion"/>
  </si>
  <si>
    <t>강화보호제</t>
    <phoneticPr fontId="1" type="noConversion"/>
  </si>
  <si>
    <t>강화보호제골드</t>
  </si>
  <si>
    <t>강화보호제원화</t>
  </si>
  <si>
    <t>강화보호제패키지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</si>
</sst>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B2FDB-D094-4AAE-B1F6-3B8BD9079528}">
  <dimension ref="B1:L12"/>
  <sheetViews>
    <sheetView tabSelected="1" workbookViewId="0">
      <selection activeCell="N8" sqref="N8"/>
    </sheetView>
  </sheetViews>
  <sheetFormatPr defaultRowHeight="17.399999999999999" x14ac:dyDescent="0.4"/>
  <cols>
    <col min="2" max="2" width="22.19921875" bestFit="1" customWidth="1"/>
  </cols>
  <sheetData>
    <row r="1" spans="2:12" x14ac:dyDescent="0.4">
      <c r="B1" t="s">
        <v>0</v>
      </c>
      <c r="C1" t="s">
        <v>1</v>
      </c>
      <c r="D1" t="s">
        <v>2</v>
      </c>
      <c r="E1" t="s">
        <v>6</v>
      </c>
      <c r="F1" t="s">
        <v>7</v>
      </c>
      <c r="G1" t="s">
        <v>12</v>
      </c>
      <c r="H1" t="s">
        <v>8</v>
      </c>
      <c r="I1" t="s">
        <v>9</v>
      </c>
      <c r="J1" t="s">
        <v>13</v>
      </c>
      <c r="K1" t="s">
        <v>14</v>
      </c>
      <c r="L1" t="s">
        <v>10</v>
      </c>
    </row>
    <row r="2" spans="2:12" x14ac:dyDescent="0.4">
      <c r="B2" s="1" t="s">
        <v>5</v>
      </c>
      <c r="C2">
        <v>70000</v>
      </c>
      <c r="D2">
        <v>0</v>
      </c>
      <c r="E2">
        <v>2.6</v>
      </c>
      <c r="F2">
        <v>0.46</v>
      </c>
      <c r="G2">
        <v>0</v>
      </c>
      <c r="H2">
        <v>0.12</v>
      </c>
      <c r="I2">
        <v>0.03</v>
      </c>
      <c r="J2">
        <v>0</v>
      </c>
      <c r="K2">
        <v>0.03</v>
      </c>
      <c r="L2">
        <v>20</v>
      </c>
    </row>
    <row r="3" spans="2:12" x14ac:dyDescent="0.4">
      <c r="B3" s="1" t="s">
        <v>4</v>
      </c>
      <c r="C3">
        <v>500000</v>
      </c>
      <c r="D3">
        <v>0</v>
      </c>
      <c r="E3">
        <v>2.5</v>
      </c>
      <c r="F3">
        <v>0.89999999999999991</v>
      </c>
      <c r="G3">
        <v>0</v>
      </c>
      <c r="H3">
        <v>0.2</v>
      </c>
      <c r="I3">
        <v>0.2</v>
      </c>
      <c r="J3">
        <v>0</v>
      </c>
      <c r="K3">
        <v>0.05</v>
      </c>
      <c r="L3">
        <v>5</v>
      </c>
    </row>
    <row r="4" spans="2:12" x14ac:dyDescent="0.4">
      <c r="B4" s="1" t="s">
        <v>11</v>
      </c>
      <c r="C4">
        <v>0</v>
      </c>
      <c r="D4">
        <f>50*52</f>
        <v>2600</v>
      </c>
      <c r="E4">
        <v>2</v>
      </c>
      <c r="F4">
        <v>0</v>
      </c>
      <c r="G4">
        <f>2*0.2</f>
        <v>0.4</v>
      </c>
      <c r="H4">
        <f>2*0.3</f>
        <v>0.6</v>
      </c>
      <c r="I4">
        <f>2*0.1</f>
        <v>0.2</v>
      </c>
      <c r="J4">
        <v>0.05</v>
      </c>
      <c r="K4">
        <f>2*0.35</f>
        <v>0.7</v>
      </c>
      <c r="L4">
        <v>0</v>
      </c>
    </row>
    <row r="5" spans="2:12" x14ac:dyDescent="0.4">
      <c r="B5" s="1" t="s">
        <v>15</v>
      </c>
      <c r="C5">
        <v>150000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1</v>
      </c>
      <c r="L5">
        <v>3</v>
      </c>
    </row>
    <row r="6" spans="2:12" x14ac:dyDescent="0.4">
      <c r="B6" s="1" t="s">
        <v>9</v>
      </c>
      <c r="C6">
        <v>0</v>
      </c>
      <c r="D6">
        <f>80*52</f>
        <v>4160</v>
      </c>
      <c r="E6">
        <v>0</v>
      </c>
      <c r="F6">
        <v>0</v>
      </c>
      <c r="G6">
        <v>0</v>
      </c>
      <c r="H6">
        <v>0</v>
      </c>
      <c r="I6">
        <v>1</v>
      </c>
      <c r="J6">
        <v>0</v>
      </c>
      <c r="K6">
        <v>0</v>
      </c>
      <c r="L6">
        <v>0</v>
      </c>
    </row>
    <row r="7" spans="2:12" x14ac:dyDescent="0.4">
      <c r="B7" s="1" t="s">
        <v>8</v>
      </c>
      <c r="C7">
        <v>0</v>
      </c>
      <c r="D7">
        <f>40*52</f>
        <v>2080</v>
      </c>
      <c r="E7">
        <v>0</v>
      </c>
      <c r="F7">
        <v>0</v>
      </c>
      <c r="G7">
        <v>0</v>
      </c>
      <c r="H7">
        <v>1</v>
      </c>
      <c r="I7">
        <v>0</v>
      </c>
      <c r="J7">
        <v>0</v>
      </c>
      <c r="K7">
        <v>0</v>
      </c>
      <c r="L7">
        <v>0</v>
      </c>
    </row>
    <row r="8" spans="2:12" x14ac:dyDescent="0.4">
      <c r="B8" s="1" t="s">
        <v>16</v>
      </c>
      <c r="C8">
        <v>0</v>
      </c>
      <c r="D8">
        <f>40*52</f>
        <v>2080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1</v>
      </c>
      <c r="L8">
        <v>0</v>
      </c>
    </row>
    <row r="9" spans="2:12" x14ac:dyDescent="0.4">
      <c r="B9" s="1" t="s">
        <v>12</v>
      </c>
      <c r="C9">
        <v>0</v>
      </c>
      <c r="D9">
        <f>80*52</f>
        <v>4160</v>
      </c>
      <c r="E9">
        <v>0</v>
      </c>
      <c r="F9">
        <v>0</v>
      </c>
      <c r="G9">
        <v>1</v>
      </c>
      <c r="H9">
        <v>0</v>
      </c>
      <c r="I9">
        <v>0</v>
      </c>
      <c r="J9">
        <v>0</v>
      </c>
      <c r="K9">
        <v>0</v>
      </c>
      <c r="L9">
        <v>0</v>
      </c>
    </row>
    <row r="10" spans="2:12" x14ac:dyDescent="0.4">
      <c r="B10" s="2" t="s">
        <v>3</v>
      </c>
      <c r="C10">
        <v>0</v>
      </c>
      <c r="D10">
        <v>33000</v>
      </c>
      <c r="E10">
        <v>50</v>
      </c>
      <c r="F10">
        <v>18</v>
      </c>
      <c r="G10">
        <v>0</v>
      </c>
      <c r="H10">
        <v>34</v>
      </c>
      <c r="I10">
        <v>14</v>
      </c>
      <c r="J10">
        <v>0</v>
      </c>
      <c r="K10">
        <v>31</v>
      </c>
      <c r="L10">
        <v>2.8571428571428572</v>
      </c>
    </row>
    <row r="11" spans="2:12" x14ac:dyDescent="0.4">
      <c r="B11" s="2" t="s">
        <v>17</v>
      </c>
      <c r="C11">
        <v>0</v>
      </c>
      <c r="D11">
        <v>33000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100</v>
      </c>
      <c r="L11">
        <v>0.7142857142857143</v>
      </c>
    </row>
    <row r="12" spans="2:12" x14ac:dyDescent="0.4">
      <c r="B12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3F10C-9C1F-43BA-9109-DECB58272EAD}">
  <dimension ref="A1"/>
  <sheetViews>
    <sheetView workbookViewId="0">
      <selection activeCell="G12" sqref="G12"/>
    </sheetView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과금유형</vt:lpstr>
      <vt:lpstr>상품정리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2021-12-08T02:48:27Z</dcterms:created>
  <dcterms:modified xsi:type="dcterms:W3CDTF">2021-12-12T09:31:35Z</dcterms:modified>
</cp:coreProperties>
</file>