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I3" i="2"/>
  <c r="U3" i="2"/>
  <c r="AG3" i="2"/>
  <c r="Y3" i="2"/>
  <c r="AK3" i="2"/>
  <c r="AC3" i="2"/>
  <c r="M3" i="2"/>
  <c r="E3" i="2"/>
  <c r="A3" i="2"/>
  <c r="Q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<sst xmlns="http://schemas.openxmlformats.org/spreadsheetml/2006/main" count="33" uniqueCount="16">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</sst>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07:43:11</v>
        <stp/>
        <stp>{9B5521E8-06FB-487E-88BF-AB982B3C6BF7}_x0000_</stp>
        <tr r="E3" s="2"/>
      </tp>
      <tp t="s">
        <v>Updated at 07:43:08</v>
        <stp/>
        <stp>{44693DA7-8725-4E96-9DAE-08DD39508295}_x0000_</stp>
        <tr r="U3" s="2"/>
      </tp>
      <tp t="s">
        <v>Updated at 07:43:11</v>
        <stp/>
        <stp>{B4BA1E8E-DCE0-4A64-BD5B-146A076A8CFC}_x0000_</stp>
        <tr r="M3" s="2"/>
      </tp>
      <tp t="s">
        <v>Updated at 07:43:09</v>
        <stp/>
        <stp>{FB382D3C-7C03-4561-B459-5046E4AA5BED}_x0000_</stp>
        <tr r="Y3" s="2"/>
      </tp>
      <tp t="s">
        <v>Updated at 07:43:09</v>
        <stp/>
        <stp>{A020FD4E-DAFE-4F60-919F-56B6B48BF5E2}_x0000_</stp>
        <tr r="I3" s="2"/>
      </tp>
      <tp t="s">
        <v>Updated at 07:43:11</v>
        <stp/>
        <stp>{BF31CB05-C7EA-4FB9-A037-31BB60E235DE}_x0000_</stp>
        <tr r="Q3" s="2"/>
      </tp>
      <tp t="s">
        <v>Updated at 07:43:09</v>
        <stp/>
        <stp>{C9AAC140-1FDE-42DC-9549-24FE03512E03}_x0000_</stp>
        <tr r="AO3" s="2"/>
      </tp>
      <tp t="s">
        <v>Updated at 07:43:11</v>
        <stp/>
        <stp>{A1E725A4-59EA-4DED-9B3C-8258863B1699}_x0000_</stp>
        <tr r="A3" s="2"/>
      </tp>
      <tp t="s">
        <v>Updated at 07:43:09</v>
        <stp/>
        <stp>{AF3F98B1-C5E3-4DDC-8021-982F3F2AA4E2}_x0000_</stp>
        <tr r="AC3" s="2"/>
      </tp>
      <tp t="s">
        <v>Updated at 07:43:09</v>
        <stp/>
        <stp>{F1EC783E-03D5-4173-9C75-EC409D90ED71}_x0000_</stp>
        <tr r="AG3" s="2"/>
      </tp>
      <tp t="s">
        <v>Updated at 07:43:09</v>
        <stp/>
        <stp>{6EB20EEA-0D74-42BE-8F03-3B6D000350BB}_x0000_</stp>
        <tr r="AK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56"/>
  <sheetViews>
    <sheetView tabSelected="1" topLeftCell="AA1" workbookViewId="0">
      <pane ySplit="3" topLeftCell="A169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07:43:11</v>
      </c>
      <c r="E3" t="str">
        <f>_xll.RHistory(G2,"ECONOMIC.Timestamp;ECONOMIC.Value","START:01-Jan-2002 INTERVAL:1MO",,"TSREPEAT:NO SORT:ASC NULL:NA CH:Fd",F4)</f>
        <v>Updated at 07:43:11</v>
      </c>
      <c r="I3" t="str">
        <f>_xll.RHistory(K2,"ECONOMIC.Timestamp;ECONOMIC.Value","START:01-Jan-2002 INTERVAL:1MO",,"TSREPEAT:NO SORT:ASC NULL:NA CH:Fd",J4)</f>
        <v>Updated at 07:43:09</v>
      </c>
      <c r="M3" t="str">
        <f>_xll.RHistory(O2,".Timestamp;.Close","START:01-Jan-2002 INTERVAL:1MO",,"TSREPEAT:YES SORT:ASC NULL:NA CH:Fd",N4)</f>
        <v>Updated at 07:43:11</v>
      </c>
      <c r="Q3" t="str">
        <f>_xll.RHistory(S2,".Timestamp;.Close","START:01-Jan-2002 INTERVAL:1MO",,"TSREPEAT:YES SORT:ASC NULL:NA CH:Fd",R4)</f>
        <v>Updated at 07:43:11</v>
      </c>
      <c r="U3" t="str">
        <f>_xll.RHistory(W2,"ECONOMIC.Timestamp;ECONOMIC.Value","START:01-Jan-2002 INTERVAL:1MO",,"TSREPEAT:YES SORT:ASC NULL:NA CH:Fd",V4)</f>
        <v>Updated at 07:43:08</v>
      </c>
      <c r="Y3" t="str">
        <f>_xll.RHistory(AA2,"ECONOMIC.Timestamp;ECONOMIC.Value","START:01-Jan-2002 INTERVAL:1MO",,"TSREPEAT:YES SORT:ASC NULL:NA CH:Fd",Z4)</f>
        <v>Updated at 07:43:09</v>
      </c>
      <c r="AC3" t="str">
        <f>_xll.RHistory(AE2,"ECONOMIC.Timestamp;ECONOMIC.Value","START:01-Jan-2002 INTERVAL:1MO",,"TSREPEAT:YES SORT:ASC NULL:NA CH:Fd",AD4)</f>
        <v>Updated at 07:43:09</v>
      </c>
      <c r="AG3" t="str">
        <f>_xll.RHistory(AI2,"ECONOMIC.Timestamp;ECONOMIC.Value","START:01-Jan-2002 INTERVAL:1MO",,"TSREPEAT:YES SORT:ASC NULL:NA CH:Fd",AH4)</f>
        <v>Updated at 07:43:09</v>
      </c>
      <c r="AK3" t="str">
        <f>_xll.RHistory(AM2,".Timestamp;.Close","START:01-Jan-2002 INTERVAL:1MO",,"TSREPEAT:YES SORT:ASC CH:Fd",AL4)</f>
        <v>Updated at 07:43:09</v>
      </c>
      <c r="AO3" t="str">
        <f>_xll.RHistory(AQ2,".Timestamp;.Close","START:01-Jan-2002 INTERVAL:1MO",,"TSREPEAT:YES SORT:ASC CH:Fd",AP4)</f>
        <v>Updated at 07:43:09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7884000000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7804000000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7752000000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7783000000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7950000000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8262000000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8602000000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8809000000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8794000000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8684000000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8677000000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8891000000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9202000000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9405000000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9371000000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9217000000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9134000000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9245000000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9449000000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9574000000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9512000000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9351000000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9238000000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9281000000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9449000000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9668000000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9865000000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9988000000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9987000000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9863000000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9764000000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9889000000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10329000000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10857000000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11145000000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10997000000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10641000000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10436000000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10619000000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11042000000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11428000000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11584000000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11562000000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11494000000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11493000000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11596000000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11821000000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12147000000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12444000000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12390000000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12169000000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12180000000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12590000000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13175000000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13590000000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13610000000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13401000000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13249000000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13349000000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13595000000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13784000000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13784000000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13682000000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13635000000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13753000000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3">
      <c r="B71" s="2">
        <v>39294</v>
      </c>
      <c r="C71">
        <v>13991000000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18406.29</v>
      </c>
      <c r="AP71" s="2">
        <v>39294</v>
      </c>
      <c r="AQ71">
        <v>29.48</v>
      </c>
    </row>
    <row r="72" spans="2:43" x14ac:dyDescent="0.3">
      <c r="B72" s="2">
        <v>39325</v>
      </c>
      <c r="C72">
        <v>14254000000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18356.560000000001</v>
      </c>
      <c r="AP72" s="2">
        <v>39325</v>
      </c>
      <c r="AQ72">
        <v>29.54</v>
      </c>
    </row>
    <row r="73" spans="2:43" x14ac:dyDescent="0.3">
      <c r="B73" s="2">
        <v>39355</v>
      </c>
      <c r="C73">
        <v>14459000000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18761.509999999998</v>
      </c>
      <c r="AP73" s="2">
        <v>39355</v>
      </c>
      <c r="AQ73">
        <v>29.59</v>
      </c>
    </row>
    <row r="74" spans="2:43" x14ac:dyDescent="0.3">
      <c r="B74" s="2">
        <v>39386</v>
      </c>
      <c r="C74">
        <v>14565000000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18749.34</v>
      </c>
      <c r="AP74" s="2">
        <v>39386</v>
      </c>
      <c r="AQ74">
        <v>29.82</v>
      </c>
    </row>
    <row r="75" spans="2:43" x14ac:dyDescent="0.3">
      <c r="B75" s="2">
        <v>39416</v>
      </c>
      <c r="C75">
        <v>14538000000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L75" s="2">
        <v>44165</v>
      </c>
      <c r="AM75">
        <v>18522.61</v>
      </c>
      <c r="AP75" s="2">
        <v>39416</v>
      </c>
      <c r="AQ75">
        <v>29.65</v>
      </c>
    </row>
    <row r="76" spans="2:43" x14ac:dyDescent="0.3">
      <c r="B76" s="2">
        <v>39447</v>
      </c>
      <c r="C76">
        <v>14381000000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L76" s="2">
        <v>44196</v>
      </c>
      <c r="AM76">
        <v>19572.48</v>
      </c>
      <c r="AP76" s="2">
        <v>39447</v>
      </c>
      <c r="AQ76">
        <v>29.52</v>
      </c>
    </row>
    <row r="77" spans="2:43" x14ac:dyDescent="0.3">
      <c r="B77" s="2">
        <v>39478</v>
      </c>
      <c r="C77">
        <v>14186000000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L77" s="2">
        <v>44227</v>
      </c>
      <c r="AM77">
        <v>18906.62</v>
      </c>
      <c r="AP77" s="2">
        <v>39478</v>
      </c>
      <c r="AQ77">
        <v>29.78</v>
      </c>
    </row>
    <row r="78" spans="2:43" x14ac:dyDescent="0.3">
      <c r="B78" s="2">
        <v>39507</v>
      </c>
      <c r="C78">
        <v>14075000000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L78" s="2">
        <v>44255</v>
      </c>
      <c r="AM78">
        <v>18145.150000000001</v>
      </c>
      <c r="AP78" s="2">
        <v>39507</v>
      </c>
      <c r="AQ78">
        <v>29.76</v>
      </c>
    </row>
    <row r="79" spans="2:43" x14ac:dyDescent="0.3">
      <c r="B79" s="2">
        <v>39538</v>
      </c>
      <c r="C79">
        <v>14127000000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L79" s="2">
        <v>44286</v>
      </c>
      <c r="AM79">
        <v>17589.669999999998</v>
      </c>
      <c r="AP79" s="2">
        <v>39538</v>
      </c>
      <c r="AQ79">
        <v>30.41</v>
      </c>
    </row>
    <row r="80" spans="2:43" x14ac:dyDescent="0.3">
      <c r="B80" s="2">
        <v>39568</v>
      </c>
      <c r="C80">
        <v>14287000000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14453000000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14560000000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14807000000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15070000000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15375000000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15618000000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15722000000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15692000000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15554000000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15349000000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15154000000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15055000000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15092000000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15176000000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15169000000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14993000000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14738000000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14555000000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14551000000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14718000000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15009000000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15358000000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15659000000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15793000000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15703000000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15531000000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15484000000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15683000000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16004000000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16237000000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16256000000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16183000000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16225000000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16521000000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17002000000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17533000000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17986000000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18253000000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18239000000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17922000000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17510000000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17290000000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17429000000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17750000000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54.2</v>
      </c>
      <c r="Z125" s="2">
        <v>40939</v>
      </c>
      <c r="AA125">
        <v>57.3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17959000000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53.3</v>
      </c>
      <c r="Z126" s="2">
        <v>40968</v>
      </c>
      <c r="AA126">
        <v>55.9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17871000000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55.6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17641000000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55.2</v>
      </c>
      <c r="Z128" s="2">
        <v>41029</v>
      </c>
      <c r="AA128">
        <v>55.3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17530000000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53.2</v>
      </c>
      <c r="Z129" s="2">
        <v>41060</v>
      </c>
      <c r="AA129">
        <v>55.1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17699000000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49.5</v>
      </c>
      <c r="Z130" s="2">
        <v>41090</v>
      </c>
      <c r="AA130">
        <v>53.6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17996000000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49.6</v>
      </c>
      <c r="Z131" s="2">
        <v>41121</v>
      </c>
      <c r="AA131">
        <v>52.1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18172000000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</v>
      </c>
      <c r="Z132" s="2">
        <v>41152</v>
      </c>
      <c r="AA132">
        <v>52.1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18080000000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50.8</v>
      </c>
      <c r="Z133" s="2">
        <v>41182</v>
      </c>
      <c r="AA133">
        <v>53.8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17906000000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50.5</v>
      </c>
      <c r="Z134" s="2">
        <v>41213</v>
      </c>
      <c r="AA134">
        <v>54.3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17944000000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48</v>
      </c>
      <c r="Z135" s="2">
        <v>41243</v>
      </c>
      <c r="AA135">
        <v>53.9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18367000000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50.1</v>
      </c>
      <c r="Z136" s="2">
        <v>41274</v>
      </c>
      <c r="AA136">
        <v>55.7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18993000000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53.3</v>
      </c>
      <c r="Z137" s="2">
        <v>41305</v>
      </c>
      <c r="AA137">
        <v>55.9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19522000000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54.2</v>
      </c>
      <c r="Z138" s="2">
        <v>41333</v>
      </c>
      <c r="AA138">
        <v>56.6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19745000000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51.9</v>
      </c>
      <c r="Z139" s="2">
        <v>41364</v>
      </c>
      <c r="AA139">
        <v>55.9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19736000000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51</v>
      </c>
      <c r="Z140" s="2">
        <v>41394</v>
      </c>
      <c r="AA140">
        <v>54.3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19659000000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50.8</v>
      </c>
      <c r="Z141" s="2">
        <v>41425</v>
      </c>
      <c r="AA141">
        <v>54.8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19627000000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51.1</v>
      </c>
      <c r="Z142" s="2">
        <v>41455</v>
      </c>
      <c r="AA142">
        <v>53.6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19595000000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53.8</v>
      </c>
      <c r="Z143" s="2">
        <v>41486</v>
      </c>
      <c r="AA143">
        <v>55.2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19468000000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</v>
      </c>
      <c r="Z144" s="2">
        <v>41517</v>
      </c>
      <c r="AA144">
        <v>55.3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19198000000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54.6</v>
      </c>
      <c r="Z145" s="2">
        <v>41547</v>
      </c>
      <c r="AA145">
        <v>53.6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18892000000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54.6</v>
      </c>
      <c r="Z146" s="2">
        <v>41578</v>
      </c>
      <c r="AA146">
        <v>53.9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18706000000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55.5</v>
      </c>
      <c r="Z147" s="2">
        <v>41608</v>
      </c>
      <c r="AA147">
        <v>53.1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18739000000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56.5</v>
      </c>
      <c r="Z148" s="2">
        <v>41639</v>
      </c>
      <c r="AA148">
        <v>53.5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18916000000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52.5</v>
      </c>
      <c r="Z149" s="2">
        <v>41670</v>
      </c>
      <c r="AA149">
        <v>55.2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19104000000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55</v>
      </c>
      <c r="Z150" s="2">
        <v>41698</v>
      </c>
      <c r="AA150">
        <v>53.4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19206000000</v>
      </c>
      <c r="F151" s="2">
        <v>41729</v>
      </c>
      <c r="G151">
        <v>12239000000</v>
      </c>
      <c r="J151" s="2">
        <v>43738</v>
      </c>
      <c r="K151">
        <v>1822460000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55.9</v>
      </c>
      <c r="Z151" s="2">
        <v>41729</v>
      </c>
      <c r="AA151">
        <v>54.9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19250000000</v>
      </c>
      <c r="F152" s="2">
        <v>41759</v>
      </c>
      <c r="G152">
        <v>8720000000</v>
      </c>
      <c r="J152" s="2">
        <v>43769</v>
      </c>
      <c r="K152">
        <v>3571280000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56.6</v>
      </c>
      <c r="Z152" s="2">
        <v>41759</v>
      </c>
      <c r="AA152">
        <v>55.7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19300000000</v>
      </c>
      <c r="F153" s="2">
        <v>41790</v>
      </c>
      <c r="G153">
        <v>8640000000</v>
      </c>
      <c r="J153" s="2">
        <v>43799</v>
      </c>
      <c r="K153">
        <v>2416480000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19412000000</v>
      </c>
      <c r="F154" s="2">
        <v>41820</v>
      </c>
      <c r="G154">
        <v>14420000000</v>
      </c>
      <c r="J154" s="2">
        <v>43830</v>
      </c>
      <c r="K154">
        <v>2509880000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55</v>
      </c>
      <c r="Z154" s="2">
        <v>41820</v>
      </c>
      <c r="AA154">
        <v>56.8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19601000000</v>
      </c>
      <c r="F155" s="2">
        <v>41851</v>
      </c>
      <c r="G155">
        <v>7810000000</v>
      </c>
      <c r="J155" s="2">
        <v>43861</v>
      </c>
      <c r="K155">
        <v>2854130000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55.1</v>
      </c>
      <c r="Z155" s="2">
        <v>41851</v>
      </c>
      <c r="AA155">
        <v>56.9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19875000000</v>
      </c>
      <c r="F156" s="2">
        <v>41882</v>
      </c>
      <c r="G156">
        <v>7200000000</v>
      </c>
      <c r="J156" s="2">
        <v>43890</v>
      </c>
      <c r="K156">
        <v>2655820000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56.3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20207000000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55.7</v>
      </c>
      <c r="Z157" s="2">
        <v>41912</v>
      </c>
      <c r="AA157">
        <v>57.3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20483000000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56.2</v>
      </c>
      <c r="Z158" s="2">
        <v>41943</v>
      </c>
      <c r="AA158">
        <v>55.8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20557000000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56.3</v>
      </c>
      <c r="Z159" s="2">
        <v>41973</v>
      </c>
      <c r="AA159">
        <v>58.2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20360000000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55.7</v>
      </c>
      <c r="Z160" s="2">
        <v>42004</v>
      </c>
      <c r="AA160">
        <v>57.2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20061000000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54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19901000000</v>
      </c>
      <c r="F162" s="2">
        <v>42063</v>
      </c>
      <c r="G162">
        <v>8560000000</v>
      </c>
      <c r="J162" s="2">
        <v>44074</v>
      </c>
      <c r="K162">
        <v>1069599999.9999999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53.1</v>
      </c>
      <c r="Z162" s="2">
        <v>42063</v>
      </c>
      <c r="AA162">
        <v>57.6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20017000000</v>
      </c>
      <c r="F163" s="2">
        <v>42094</v>
      </c>
      <c r="G163">
        <v>12400000000</v>
      </c>
      <c r="J163" s="2">
        <v>44104</v>
      </c>
      <c r="K163">
        <v>1548110000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52.3</v>
      </c>
      <c r="Z163" s="2">
        <v>42094</v>
      </c>
      <c r="AA163">
        <v>58.5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20217000000</v>
      </c>
      <c r="F164" s="2">
        <v>42124</v>
      </c>
      <c r="G164">
        <v>9610000000</v>
      </c>
      <c r="J164" s="2">
        <v>44135</v>
      </c>
      <c r="K164">
        <v>3514460000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52.1</v>
      </c>
      <c r="Z164" s="2">
        <v>42124</v>
      </c>
      <c r="AA164">
        <v>57.4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20206000000</v>
      </c>
      <c r="F165" s="2">
        <v>42155</v>
      </c>
      <c r="G165">
        <v>9330000000</v>
      </c>
      <c r="J165" s="2">
        <v>44165</v>
      </c>
      <c r="K165">
        <v>1055310000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52.7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19830000000</v>
      </c>
      <c r="F166" s="2">
        <v>42185</v>
      </c>
      <c r="G166">
        <v>14580000000</v>
      </c>
      <c r="J166" s="2">
        <v>44196</v>
      </c>
      <c r="K166">
        <v>1519820000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55.9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19378000000</v>
      </c>
      <c r="F167" s="2">
        <v>42216</v>
      </c>
      <c r="G167">
        <v>8220000000</v>
      </c>
      <c r="J167" s="2">
        <v>44227</v>
      </c>
      <c r="K167">
        <v>1192130000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51.9</v>
      </c>
      <c r="Z167" s="2">
        <v>42216</v>
      </c>
      <c r="AA167">
        <v>59.5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19282000000</v>
      </c>
      <c r="F168" s="2">
        <v>42247</v>
      </c>
      <c r="G168">
        <v>8710000000</v>
      </c>
      <c r="J168" s="2">
        <v>44255</v>
      </c>
      <c r="K168">
        <v>1845230000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</v>
      </c>
      <c r="Z168" s="2">
        <v>42247</v>
      </c>
      <c r="AA168">
        <v>59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19790000000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</v>
      </c>
      <c r="Z169" s="2">
        <v>42277</v>
      </c>
      <c r="AA169">
        <v>55.9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20587000000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</v>
      </c>
      <c r="Z170" s="2">
        <v>42308</v>
      </c>
      <c r="AA170">
        <v>56.9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21175000000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49.1</v>
      </c>
      <c r="Z171" s="2">
        <v>42338</v>
      </c>
      <c r="AA171">
        <v>56.1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21233000000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55.2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20972000000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47.5</v>
      </c>
      <c r="Z173" s="2">
        <v>42400</v>
      </c>
      <c r="AA173">
        <v>53.9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20778000000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49.2</v>
      </c>
      <c r="Z174" s="2">
        <v>42429</v>
      </c>
      <c r="AA174">
        <v>52.9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20918000000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51.4</v>
      </c>
      <c r="Z175" s="2">
        <v>42460</v>
      </c>
      <c r="AA175">
        <v>55.5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21279000000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55.3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21626000000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54.1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21809000000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52.4</v>
      </c>
      <c r="Z178" s="2">
        <v>42551</v>
      </c>
      <c r="AA178">
        <v>55.8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21949000000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52.4</v>
      </c>
      <c r="Z179" s="2">
        <v>42582</v>
      </c>
      <c r="AA179">
        <v>55.6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22250000000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49.7</v>
      </c>
      <c r="Z180" s="2">
        <v>42613</v>
      </c>
      <c r="AA180">
        <v>52.9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22821000000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</v>
      </c>
      <c r="Z181" s="2">
        <v>42643</v>
      </c>
      <c r="AA181">
        <v>55.1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23468000000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51.8</v>
      </c>
      <c r="Z182" s="2">
        <v>42674</v>
      </c>
      <c r="AA182">
        <v>54.4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23898000000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53.3</v>
      </c>
      <c r="Z183" s="2">
        <v>42704</v>
      </c>
      <c r="AA183">
        <v>56.5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23925000000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54.2</v>
      </c>
      <c r="Z184" s="2">
        <v>42735</v>
      </c>
      <c r="AA184">
        <v>55.9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23677000000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55.7</v>
      </c>
      <c r="Z185" s="2">
        <v>42766</v>
      </c>
      <c r="AA185">
        <v>57.1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23393000000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57.7</v>
      </c>
      <c r="Z186" s="2">
        <v>42794</v>
      </c>
      <c r="AA186">
        <v>56.6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23262000000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56.8</v>
      </c>
      <c r="Z187" s="2">
        <v>42825</v>
      </c>
      <c r="AA187">
        <v>56.2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23340000000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55.7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23635000000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57.7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24101000000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56.1</v>
      </c>
      <c r="Z190" s="2">
        <v>42916</v>
      </c>
      <c r="AA190">
        <v>56.6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24527000000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56.5</v>
      </c>
      <c r="Z191" s="2">
        <v>42947</v>
      </c>
      <c r="AA191">
        <v>55.1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24646000000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58.5</v>
      </c>
      <c r="Z192" s="2">
        <v>42978</v>
      </c>
      <c r="AA192">
        <v>55.9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24334000000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58.1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23884000000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58.6</v>
      </c>
      <c r="Z194" s="2">
        <v>43039</v>
      </c>
      <c r="AA194">
        <v>60.3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23729000000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57.9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24132000000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59.2</v>
      </c>
      <c r="Z196" s="2">
        <v>43100</v>
      </c>
      <c r="AA196">
        <v>56.2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24841000000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59.4</v>
      </c>
      <c r="Z197" s="2">
        <v>43131</v>
      </c>
      <c r="AA197">
        <v>60.3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25436000000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60.8</v>
      </c>
      <c r="Z198" s="2">
        <v>43159</v>
      </c>
      <c r="AA198">
        <v>58.4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25625000000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59.2</v>
      </c>
      <c r="Z199" s="2">
        <v>43190</v>
      </c>
      <c r="AA199">
        <v>58.6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25516000000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58.6</v>
      </c>
      <c r="Z200" s="2">
        <v>43220</v>
      </c>
      <c r="AA200">
        <v>57.7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25342000000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58.9</v>
      </c>
      <c r="Z201" s="2">
        <v>43251</v>
      </c>
      <c r="AA201">
        <v>58.1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25302000000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59.7</v>
      </c>
      <c r="Z202" s="2">
        <v>43281</v>
      </c>
      <c r="AA202">
        <v>58.5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25469000000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</v>
      </c>
      <c r="Z203" s="2">
        <v>43312</v>
      </c>
      <c r="AA203">
        <v>57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25871000000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60.4</v>
      </c>
      <c r="Z204" s="2">
        <v>43343</v>
      </c>
      <c r="AA204">
        <v>59.3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26466000000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59.5</v>
      </c>
      <c r="Z205" s="2">
        <v>43373</v>
      </c>
      <c r="AA205">
        <v>60.3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26979000000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58.3</v>
      </c>
      <c r="Z206" s="2">
        <v>43404</v>
      </c>
      <c r="AA206">
        <v>60.9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27067000000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58.7</v>
      </c>
      <c r="Z207" s="2">
        <v>43434</v>
      </c>
      <c r="AA207">
        <v>60.1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26555000000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54.8</v>
      </c>
      <c r="Z208" s="2">
        <v>43465</v>
      </c>
      <c r="AA208">
        <v>58.2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25178000000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55.7</v>
      </c>
      <c r="Z209" s="2">
        <v>43496</v>
      </c>
      <c r="AA209">
        <v>56.5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24496000000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54.2</v>
      </c>
      <c r="Z210" s="2">
        <v>43524</v>
      </c>
      <c r="AA210">
        <v>58.8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24760000000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55.3</v>
      </c>
      <c r="Z211" s="2">
        <v>43555</v>
      </c>
      <c r="AA211">
        <v>57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25636000000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53.6</v>
      </c>
      <c r="Z212" s="2">
        <v>43585</v>
      </c>
      <c r="AA212">
        <v>55.6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26514000000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52.2</v>
      </c>
      <c r="Z213" s="2">
        <v>43616</v>
      </c>
      <c r="AA213">
        <v>56.2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26955000000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51.3</v>
      </c>
      <c r="Z214" s="2">
        <v>43646</v>
      </c>
      <c r="AA214">
        <v>55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27049000000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</v>
      </c>
      <c r="Z215" s="2">
        <v>43677</v>
      </c>
      <c r="AA215">
        <v>54.2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27055000000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48.4</v>
      </c>
      <c r="Z216" s="2">
        <v>43708</v>
      </c>
      <c r="AA216">
        <v>55.8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27153000000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48.3</v>
      </c>
      <c r="Z217" s="2">
        <v>43738</v>
      </c>
      <c r="AA217">
        <v>52.9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27274000000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48.3</v>
      </c>
      <c r="Z218" s="2">
        <v>43769</v>
      </c>
      <c r="AA218">
        <v>54.6</v>
      </c>
      <c r="AD218" s="2">
        <v>43769</v>
      </c>
      <c r="AE218">
        <v>52.8</v>
      </c>
      <c r="AH218" s="2">
        <v>43769</v>
      </c>
      <c r="AI218">
        <v>3074099</v>
      </c>
      <c r="AP218" s="2">
        <v>43769</v>
      </c>
      <c r="AQ218">
        <v>29.145</v>
      </c>
    </row>
    <row r="219" spans="2:43" x14ac:dyDescent="0.3">
      <c r="B219" s="2">
        <v>43799</v>
      </c>
      <c r="C219">
        <v>27260000000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48.2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3386366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26990000000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47.7</v>
      </c>
      <c r="Z220" s="2">
        <v>43830</v>
      </c>
      <c r="AA220">
        <v>55.6</v>
      </c>
      <c r="AD220" s="2">
        <v>43830</v>
      </c>
      <c r="AE220">
        <v>53.5</v>
      </c>
      <c r="AH220" s="2">
        <v>43830</v>
      </c>
      <c r="AI220">
        <v>3947337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26355000000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51.1</v>
      </c>
      <c r="Z221" s="2">
        <v>43861</v>
      </c>
      <c r="AA221">
        <v>55.9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25241000000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50.3</v>
      </c>
      <c r="Z222" s="2">
        <v>43890</v>
      </c>
      <c r="AA222">
        <v>56.7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23792000000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49.7</v>
      </c>
      <c r="Z223" s="2">
        <v>43921</v>
      </c>
      <c r="AA223">
        <v>53.6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21599000000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41.7</v>
      </c>
      <c r="Z224" s="2">
        <v>43951</v>
      </c>
      <c r="AA224">
        <v>41.6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20967000000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21400000000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52.2</v>
      </c>
      <c r="Z226" s="2">
        <v>44012</v>
      </c>
      <c r="AA226">
        <v>56.5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B227" s="2">
        <v>44043</v>
      </c>
      <c r="C227">
        <v>20713000000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53.7</v>
      </c>
      <c r="Z227" s="2">
        <v>44043</v>
      </c>
      <c r="AA227">
        <v>56.6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22.975000000000001</v>
      </c>
    </row>
    <row r="228" spans="2:43" x14ac:dyDescent="0.3">
      <c r="B228" s="2">
        <v>44074</v>
      </c>
      <c r="C228">
        <v>20947000000</v>
      </c>
      <c r="F228" s="2">
        <v>44104</v>
      </c>
      <c r="G228">
        <v>14250000000</v>
      </c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55.6</v>
      </c>
      <c r="Z228" s="2">
        <v>44074</v>
      </c>
      <c r="AA228">
        <v>57.2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23.94</v>
      </c>
    </row>
    <row r="229" spans="2:43" x14ac:dyDescent="0.3">
      <c r="B229" s="2">
        <v>44104</v>
      </c>
      <c r="C229">
        <v>21246000000</v>
      </c>
      <c r="F229" s="2">
        <v>44135</v>
      </c>
      <c r="G229">
        <v>11830000000</v>
      </c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55.7</v>
      </c>
      <c r="Z229" s="2">
        <v>44104</v>
      </c>
      <c r="AA229">
        <v>57.2</v>
      </c>
      <c r="AD229" s="2">
        <v>44104</v>
      </c>
      <c r="AE229">
        <v>55.9</v>
      </c>
      <c r="AH229" s="2">
        <v>44104</v>
      </c>
      <c r="AI229">
        <v>0</v>
      </c>
      <c r="AP229" s="2">
        <v>44104</v>
      </c>
      <c r="AQ229">
        <v>23.914999999999999</v>
      </c>
    </row>
    <row r="230" spans="2:43" x14ac:dyDescent="0.3">
      <c r="B230" s="2">
        <v>44135</v>
      </c>
      <c r="C230">
        <v>19875000000</v>
      </c>
      <c r="F230" s="2">
        <v>44165</v>
      </c>
      <c r="G230">
        <v>14380000000</v>
      </c>
      <c r="N230" s="2">
        <v>44135</v>
      </c>
      <c r="O230">
        <v>1283</v>
      </c>
      <c r="R230" s="2">
        <v>44135</v>
      </c>
      <c r="S230">
        <v>881</v>
      </c>
      <c r="V230" s="2">
        <v>44135</v>
      </c>
      <c r="W230">
        <v>58.8</v>
      </c>
      <c r="Z230" s="2">
        <v>44135</v>
      </c>
      <c r="AA230">
        <v>56.2</v>
      </c>
      <c r="AD230" s="2">
        <v>44135</v>
      </c>
      <c r="AE230">
        <v>56.2</v>
      </c>
      <c r="AH230" s="2">
        <v>44135</v>
      </c>
      <c r="AI230">
        <v>1201</v>
      </c>
      <c r="AP230" s="2">
        <v>44135</v>
      </c>
      <c r="AQ230">
        <v>24.3</v>
      </c>
    </row>
    <row r="231" spans="2:43" x14ac:dyDescent="0.3">
      <c r="B231" s="2">
        <v>44165</v>
      </c>
      <c r="C231">
        <v>19015000000</v>
      </c>
      <c r="F231" s="2">
        <v>44196</v>
      </c>
      <c r="G231">
        <v>14900000000</v>
      </c>
      <c r="N231" s="2">
        <v>44165</v>
      </c>
      <c r="O231">
        <v>1227</v>
      </c>
      <c r="R231" s="2">
        <v>44165</v>
      </c>
      <c r="S231">
        <v>1009</v>
      </c>
      <c r="V231" s="2">
        <v>44165</v>
      </c>
      <c r="W231">
        <v>57.7</v>
      </c>
      <c r="Z231" s="2">
        <v>44165</v>
      </c>
      <c r="AA231">
        <v>56.8</v>
      </c>
      <c r="AD231" s="2">
        <v>44165</v>
      </c>
      <c r="AE231">
        <v>56.4</v>
      </c>
      <c r="AH231" s="2">
        <v>44165</v>
      </c>
      <c r="AI231">
        <v>3065</v>
      </c>
      <c r="AP231" s="2">
        <v>44165</v>
      </c>
      <c r="AQ231">
        <v>25.08</v>
      </c>
    </row>
    <row r="232" spans="2:43" x14ac:dyDescent="0.3">
      <c r="B232" s="2">
        <v>44196</v>
      </c>
      <c r="C232">
        <v>19054000000</v>
      </c>
      <c r="F232" s="2">
        <v>44227</v>
      </c>
      <c r="G232">
        <v>13470000000</v>
      </c>
      <c r="N232" s="2">
        <v>44196</v>
      </c>
      <c r="O232">
        <v>1366</v>
      </c>
      <c r="R232" s="2">
        <v>44196</v>
      </c>
      <c r="S232">
        <v>1038</v>
      </c>
      <c r="V232" s="2">
        <v>44196</v>
      </c>
      <c r="W232">
        <v>60.5</v>
      </c>
      <c r="Z232" s="2">
        <v>44196</v>
      </c>
      <c r="AA232">
        <v>57.7</v>
      </c>
      <c r="AD232" s="2">
        <v>44196</v>
      </c>
      <c r="AE232">
        <v>55.7</v>
      </c>
      <c r="AH232" s="2">
        <v>44196</v>
      </c>
      <c r="AI232">
        <v>6556</v>
      </c>
      <c r="AP232" s="2">
        <v>44196</v>
      </c>
      <c r="AQ232">
        <v>25.254999999999999</v>
      </c>
    </row>
    <row r="233" spans="2:43" x14ac:dyDescent="0.3">
      <c r="B233" s="2">
        <v>44227</v>
      </c>
      <c r="C233">
        <v>18878000000</v>
      </c>
      <c r="F233" s="2">
        <v>44255</v>
      </c>
      <c r="G233">
        <v>26070000000</v>
      </c>
      <c r="N233" s="2">
        <v>44227</v>
      </c>
      <c r="O233">
        <v>1452</v>
      </c>
      <c r="R233" s="2">
        <v>44227</v>
      </c>
      <c r="S233">
        <v>1154</v>
      </c>
      <c r="V233" s="2">
        <v>44227</v>
      </c>
      <c r="W233">
        <v>58.7</v>
      </c>
      <c r="Z233" s="2">
        <v>44227</v>
      </c>
      <c r="AA233">
        <v>58.7</v>
      </c>
      <c r="AD233" s="2">
        <v>44227</v>
      </c>
      <c r="AE233">
        <v>52.4</v>
      </c>
      <c r="AH233" s="2">
        <v>44227</v>
      </c>
      <c r="AI233">
        <v>7694</v>
      </c>
      <c r="AP233" s="2">
        <v>44227</v>
      </c>
      <c r="AQ233">
        <v>25.32</v>
      </c>
    </row>
    <row r="234" spans="2:43" x14ac:dyDescent="0.3">
      <c r="N234" s="2">
        <v>44255</v>
      </c>
      <c r="O234">
        <v>1675</v>
      </c>
      <c r="R234" s="2">
        <v>44255</v>
      </c>
      <c r="S234">
        <v>1278</v>
      </c>
      <c r="V234" s="2">
        <v>44255</v>
      </c>
      <c r="W234">
        <v>60.8</v>
      </c>
      <c r="Z234" s="2">
        <v>44255</v>
      </c>
      <c r="AA234">
        <v>55.3</v>
      </c>
      <c r="AD234" s="2">
        <v>44255</v>
      </c>
      <c r="AE234">
        <v>51.4</v>
      </c>
      <c r="AP234" s="2">
        <v>44255</v>
      </c>
      <c r="AQ234">
        <v>24.86</v>
      </c>
    </row>
    <row r="235" spans="2:43" x14ac:dyDescent="0.3">
      <c r="N235" s="2">
        <v>44286</v>
      </c>
      <c r="O235">
        <v>2271</v>
      </c>
      <c r="R235" s="2">
        <v>44286</v>
      </c>
      <c r="S235">
        <v>1443</v>
      </c>
      <c r="AP235" s="2">
        <v>44286</v>
      </c>
      <c r="AQ235">
        <v>25.17</v>
      </c>
    </row>
    <row r="236" spans="2:43" x14ac:dyDescent="0.3">
      <c r="AP236" s="2">
        <v>44316</v>
      </c>
      <c r="AQ236">
        <v>25.29</v>
      </c>
    </row>
    <row r="237" spans="2:43" x14ac:dyDescent="0.3">
      <c r="AP237" s="2">
        <v>44347</v>
      </c>
      <c r="AQ237">
        <v>26.646826000000001</v>
      </c>
    </row>
    <row r="238" spans="2:43" x14ac:dyDescent="0.3">
      <c r="AP238" s="2">
        <v>44377</v>
      </c>
      <c r="AQ238">
        <v>27.075486000000001</v>
      </c>
    </row>
    <row r="239" spans="2:43" x14ac:dyDescent="0.3">
      <c r="AP239" s="2">
        <v>44408</v>
      </c>
      <c r="AQ239">
        <v>27.579146000000001</v>
      </c>
    </row>
    <row r="240" spans="2:43" x14ac:dyDescent="0.3">
      <c r="AP240" s="2">
        <v>44439</v>
      </c>
      <c r="AQ240">
        <v>27.777806000000002</v>
      </c>
    </row>
    <row r="241" spans="42:43" x14ac:dyDescent="0.3">
      <c r="AP241" s="2">
        <v>44469</v>
      </c>
      <c r="AQ241">
        <v>27.976465000000001</v>
      </c>
    </row>
    <row r="242" spans="42:43" x14ac:dyDescent="0.3">
      <c r="AP242" s="2">
        <v>44500</v>
      </c>
      <c r="AQ242">
        <v>27.975124999999998</v>
      </c>
    </row>
    <row r="243" spans="42:43" x14ac:dyDescent="0.3">
      <c r="AP243" s="2">
        <v>44530</v>
      </c>
      <c r="AQ243">
        <v>27.973784999999999</v>
      </c>
    </row>
    <row r="244" spans="42:43" x14ac:dyDescent="0.3">
      <c r="AP244" s="2">
        <v>44561</v>
      </c>
      <c r="AQ244">
        <v>27.952444</v>
      </c>
    </row>
    <row r="245" spans="42:43" x14ac:dyDescent="0.3">
      <c r="AP245" s="2">
        <v>44592</v>
      </c>
      <c r="AQ245">
        <v>27.997534000000002</v>
      </c>
    </row>
    <row r="246" spans="42:43" x14ac:dyDescent="0.3">
      <c r="AP246" s="2">
        <v>44620</v>
      </c>
      <c r="AQ246">
        <v>28.007193999999998</v>
      </c>
    </row>
    <row r="247" spans="42:43" x14ac:dyDescent="0.3">
      <c r="AP247" s="2">
        <v>44651</v>
      </c>
      <c r="AQ247">
        <v>27.977854000000001</v>
      </c>
    </row>
    <row r="248" spans="42:43" x14ac:dyDescent="0.3">
      <c r="AP248" s="2">
        <v>44681</v>
      </c>
      <c r="AQ248">
        <v>27.966514</v>
      </c>
    </row>
    <row r="249" spans="42:43" x14ac:dyDescent="0.3">
      <c r="AP249" s="2">
        <v>44712</v>
      </c>
      <c r="AQ249">
        <v>28.001536000000002</v>
      </c>
    </row>
    <row r="250" spans="42:43" x14ac:dyDescent="0.3">
      <c r="AP250" s="2">
        <v>44742</v>
      </c>
      <c r="AQ250">
        <v>27.986908</v>
      </c>
    </row>
    <row r="251" spans="42:43" x14ac:dyDescent="0.3">
      <c r="AP251" s="2">
        <v>44773</v>
      </c>
      <c r="AQ251">
        <v>27.992294000000001</v>
      </c>
    </row>
    <row r="252" spans="42:43" x14ac:dyDescent="0.3">
      <c r="AP252" s="2">
        <v>44804</v>
      </c>
      <c r="AQ252">
        <v>27.987691999999999</v>
      </c>
    </row>
    <row r="253" spans="42:43" x14ac:dyDescent="0.3">
      <c r="AP253" s="2">
        <v>44834</v>
      </c>
      <c r="AQ253">
        <v>27.993103000000001</v>
      </c>
    </row>
    <row r="254" spans="42:43" x14ac:dyDescent="0.3">
      <c r="AP254" s="2">
        <v>44865</v>
      </c>
      <c r="AQ254">
        <v>27.998526999999999</v>
      </c>
    </row>
    <row r="255" spans="42:43" x14ac:dyDescent="0.3">
      <c r="AP255" s="2">
        <v>44895</v>
      </c>
      <c r="AQ255">
        <v>27.993963000000001</v>
      </c>
    </row>
    <row r="256" spans="42:43" x14ac:dyDescent="0.3">
      <c r="AP256" s="2">
        <v>44926</v>
      </c>
      <c r="AQ256">
        <v>27.979410000000001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2021-03-24T06:43:18Z</dcterms:modified>
</cp:coreProperties>
</file>