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sclient\C\Users\Nour.Barnat\Desktop\"/>
    </mc:Choice>
  </mc:AlternateContent>
  <bookViews>
    <workbookView xWindow="-108" yWindow="312" windowWidth="23256" windowHeight="12720"/>
  </bookViews>
  <sheets>
    <sheet name="Eikon" sheetId="2" r:id="rId1"/>
  </sheets>
  <definedNames>
    <definedName name="TRNR_45b48680f2074c1e847365beb09c7c6c_25_1" hidden="1">Eikon!#REF!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2" l="1"/>
  <c r="U3" i="2"/>
  <c r="Y3" i="2"/>
  <c r="A3" i="2"/>
  <c r="E3" i="2"/>
  <c r="AK3" i="2"/>
  <c r="M3" i="2"/>
  <c r="AG3" i="2"/>
  <c r="AC3" i="2"/>
  <c r="Q3" i="2"/>
  <c r="I3" i="2"/>
</calcChain>
</file>

<file path=xl/sharedStrings.xml><?xml version="1.0" encoding="utf-8"?>
<sst xmlns="http://schemas.openxmlformats.org/spreadsheetml/2006/main" count="33" uniqueCount="16">
  <si>
    <t>aGBCUSEX/A</t>
  </si>
  <si>
    <t>TIMESTAMP</t>
  </si>
  <si>
    <t>VALUE</t>
  </si>
  <si>
    <t>aCNFDICU</t>
  </si>
  <si>
    <t>aINODITOTA</t>
  </si>
  <si>
    <t>.BADI</t>
  </si>
  <si>
    <t>CHT-IDX-HARPX</t>
  </si>
  <si>
    <t>Trade Close</t>
  </si>
  <si>
    <t>Last Quote Close</t>
  </si>
  <si>
    <t>USPMI=ECI</t>
  </si>
  <si>
    <t>USNPMI=ECI</t>
  </si>
  <si>
    <t>CNPMIN=ECI</t>
  </si>
  <si>
    <t>aTHTOURIAR</t>
  </si>
  <si>
    <t>Timestamp</t>
  </si>
  <si>
    <t>C-SOPECWLD-MFZ</t>
  </si>
  <si>
    <t>SP-TOTM-EIA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</si>
</sst>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14:56:12</v>
        <stp/>
        <stp>{5E8DE453-9B0A-42DB-A263-E1AB4791E81F}_x0000_</stp>
        <tr r="I3" s="2"/>
      </tp>
      <tp t="s">
        <v>Updated at 14:56:12</v>
        <stp/>
        <stp>{9103B278-69C4-469E-BEBB-BDF9BABE585A}_x0000_</stp>
        <tr r="AG3" s="2"/>
      </tp>
      <tp t="s">
        <v>Updated at 14:56:12</v>
        <stp/>
        <stp>{8F8E6311-0E9F-4775-9699-5F53214A53B2}_x0000_</stp>
        <tr r="AC3" s="2"/>
      </tp>
      <tp t="s">
        <v>Updated at 14:56:10</v>
        <stp/>
        <stp>{64C9D56D-12C3-4FCA-B968-FB0DEC42CF2E}_x0000_</stp>
        <tr r="M3" s="2"/>
      </tp>
      <tp t="s">
        <v>Updated at 14:56:09</v>
        <stp/>
        <stp>{497E303E-36F2-42D1-A91D-D0DD67EF543B}_x0000_</stp>
        <tr r="AK3" s="2"/>
      </tp>
      <tp t="s">
        <v>Updated at 14:56:10</v>
        <stp/>
        <stp>{1204DA54-EC31-4693-9502-C46662994A4F}_x0000_</stp>
        <tr r="AO3" s="2"/>
      </tp>
      <tp t="s">
        <v>Updated at 14:56:11</v>
        <stp/>
        <stp>{760FDF42-D249-47C7-A5FF-3C6DEDDBFC2F}_x0000_</stp>
        <tr r="U3" s="2"/>
      </tp>
      <tp t="s">
        <v>Updated at 14:56:12</v>
        <stp/>
        <stp>{B6307E3F-0C83-4454-9D43-714BB8750D2E}_x0000_</stp>
        <tr r="Y3" s="2"/>
      </tp>
      <tp t="s">
        <v>Updated at 14:56:13</v>
        <stp/>
        <stp>{3B9AD34E-B432-4E53-BB1F-BA2AC54089E2}_x0000_</stp>
        <tr r="E3" s="2"/>
      </tp>
      <tp t="s">
        <v>Updated at 14:56:10</v>
        <stp/>
        <stp>{F619E84A-9EDF-480C-9D32-457C3D30C223}_x0000_</stp>
        <tr r="Q3" s="2"/>
      </tp>
      <tp t="s">
        <v>Updated at 14:56:13</v>
        <stp/>
        <stp>{4ABC3D6F-4387-4D6B-B1BE-7F777093EC1F}_x0000_</stp>
        <tr r="A3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Q244"/>
  <sheetViews>
    <sheetView tabSelected="1" topLeftCell="J1" workbookViewId="0">
      <pane ySplit="3" topLeftCell="A169" activePane="bottomLeft" state="frozen"/>
      <selection pane="bottomLeft" activeCell="Y3" sqref="Y3"/>
    </sheetView>
  </sheetViews>
  <sheetFormatPr defaultRowHeight="14.4" x14ac:dyDescent="0.3"/>
  <cols>
    <col min="1" max="3" width="12.6640625" customWidth="1"/>
    <col min="6" max="6" width="12.109375" customWidth="1"/>
    <col min="7" max="7" width="12.6640625" bestFit="1" customWidth="1"/>
    <col min="10" max="10" width="12.109375" customWidth="1"/>
    <col min="11" max="11" width="12.6640625" bestFit="1" customWidth="1"/>
    <col min="14" max="14" width="10.88671875" bestFit="1" customWidth="1"/>
    <col min="18" max="18" width="10.44140625" customWidth="1"/>
    <col min="22" max="22" width="11.109375" customWidth="1"/>
    <col min="25" max="27" width="12.6640625" customWidth="1"/>
    <col min="29" max="31" width="12.6640625" customWidth="1"/>
    <col min="33" max="35" width="12.6640625" customWidth="1"/>
    <col min="37" max="39" width="12.6640625" customWidth="1"/>
    <col min="41" max="43" width="12.6640625" customWidth="1"/>
  </cols>
  <sheetData>
    <row r="1" spans="1:43" x14ac:dyDescent="0.3">
      <c r="M1" s="1"/>
      <c r="U1" s="1"/>
      <c r="V1" s="1"/>
      <c r="W1" s="1"/>
      <c r="X1" s="1"/>
      <c r="Y1" s="1"/>
      <c r="Z1" s="1"/>
      <c r="AA1" s="1"/>
      <c r="AC1" s="1"/>
      <c r="AD1" s="1"/>
      <c r="AE1" s="1"/>
      <c r="AG1" s="1"/>
      <c r="AH1" s="1"/>
      <c r="AI1" s="1"/>
      <c r="AK1" s="1"/>
      <c r="AL1" s="1"/>
      <c r="AM1" s="1"/>
      <c r="AO1" s="1"/>
      <c r="AP1" s="1"/>
      <c r="AQ1" s="1"/>
    </row>
    <row r="2" spans="1:43" x14ac:dyDescent="0.3">
      <c r="C2" t="s">
        <v>0</v>
      </c>
      <c r="G2" s="3" t="s">
        <v>3</v>
      </c>
      <c r="K2" s="3" t="s">
        <v>4</v>
      </c>
      <c r="O2" t="s">
        <v>5</v>
      </c>
      <c r="S2" t="s">
        <v>6</v>
      </c>
      <c r="W2" s="4" t="s">
        <v>9</v>
      </c>
      <c r="X2" s="4"/>
      <c r="AA2" s="4" t="s">
        <v>10</v>
      </c>
      <c r="AE2" s="4" t="s">
        <v>11</v>
      </c>
      <c r="AI2" t="s">
        <v>12</v>
      </c>
      <c r="AM2" t="s">
        <v>14</v>
      </c>
      <c r="AQ2" t="s">
        <v>15</v>
      </c>
    </row>
    <row r="3" spans="1:43" x14ac:dyDescent="0.3">
      <c r="A3" t="str">
        <f>_xll.RHistory(C2,"ECONOMIC.Timestamp;ECONOMIC.Value","START:01-Jan-2002 INTERVAL:1MO",,"TSREPEAT:YES SORT:ASC NULL:NA CH:Fd",B4)</f>
        <v>Updated at 14:56:13</v>
      </c>
      <c r="E3" t="str">
        <f>_xll.RHistory(G2,"ECONOMIC.Timestamp;ECONOMIC.Value","START:01-Jan-2002 INTERVAL:1MO",,"TSREPEAT:NO SORT:ASC NULL:NA CH:Fd",F4)</f>
        <v>Updated at 14:56:13</v>
      </c>
      <c r="I3" t="str">
        <f>_xll.RHistory(K2,"ECONOMIC.Timestamp;ECONOMIC.Value","START:01-Jan-2002 INTERVAL:1MO",,"TSREPEAT:NO SORT:ASC NULL:NA CH:Fd",J4)</f>
        <v>Updated at 14:56:12</v>
      </c>
      <c r="M3" t="str">
        <f>_xll.RHistory(O2,".Timestamp;.Close","START:01-Jan-2002 INTERVAL:1MO",,"TSREPEAT:YES SORT:ASC NULL:NA CH:Fd",N4)</f>
        <v>Updated at 14:56:10</v>
      </c>
      <c r="Q3" t="str">
        <f>_xll.RHistory(S2,".Timestamp;.Close","START:01-Jan-2002 INTERVAL:1MO",,"TSREPEAT:YES SORT:ASC NULL:NA CH:Fd",R4)</f>
        <v>Updated at 14:56:10</v>
      </c>
      <c r="U3" t="str">
        <f>_xll.RHistory(W2,"ECONOMIC.Timestamp;ECONOMIC.Value","START:01-Jan-2002 INTERVAL:1MO",,"TSREPEAT:YES SORT:ASC NULL:NA CH:Fd",V4)</f>
        <v>Updated at 14:56:11</v>
      </c>
      <c r="Y3" t="str">
        <f>_xll.RHistory(AA2,"ECONOMIC.Timestamp;ECONOMIC.Value","START:01-Jan-2002 INTERVAL:1MO",,"TSREPEAT:YES SORT:ASC NULL:NA CH:Fd",Z4)</f>
        <v>Updated at 14:56:12</v>
      </c>
      <c r="AC3" t="str">
        <f>_xll.RHistory(AE2,"ECONOMIC.Timestamp;ECONOMIC.Value","START:01-Jan-2002 INTERVAL:1MO",,"TSREPEAT:YES SORT:ASC NULL:NA CH:Fd",AD4)</f>
        <v>Updated at 14:56:12</v>
      </c>
      <c r="AG3" t="str">
        <f>_xll.RHistory(AI2,"ECONOMIC.Timestamp;ECONOMIC.Value","START:01-Jan-2002 INTERVAL:1MO",,"TSREPEAT:YES SORT:ASC NULL:NA CH:Fd",AH4)</f>
        <v>Updated at 14:56:12</v>
      </c>
      <c r="AK3" t="str">
        <f>_xll.RHistory(AM2,".Timestamp;.Close","START:01-Jan-2002 INTERVAL:1MO",,"TSREPEAT:YES SORT:ASC CH:Fd",AL4)</f>
        <v>Updated at 14:56:09</v>
      </c>
      <c r="AO3" t="str">
        <f>_xll.RHistory(AQ2,".Timestamp;.Close","START:01-Jan-2002 INTERVAL:1MO",,"TSREPEAT:YES SORT:ASC CH:Fd",AP4)</f>
        <v>Updated at 14:56:10</v>
      </c>
    </row>
    <row r="4" spans="1:43" x14ac:dyDescent="0.3">
      <c r="B4" s="2" t="s">
        <v>1</v>
      </c>
      <c r="C4" t="s">
        <v>2</v>
      </c>
      <c r="F4" t="s">
        <v>1</v>
      </c>
      <c r="G4" t="s">
        <v>2</v>
      </c>
      <c r="J4" t="s">
        <v>1</v>
      </c>
      <c r="K4" t="s">
        <v>2</v>
      </c>
      <c r="N4" t="s">
        <v>13</v>
      </c>
      <c r="O4" t="s">
        <v>7</v>
      </c>
      <c r="R4" t="s">
        <v>13</v>
      </c>
      <c r="S4" t="s">
        <v>8</v>
      </c>
      <c r="V4" s="2" t="s">
        <v>1</v>
      </c>
      <c r="W4" t="s">
        <v>2</v>
      </c>
      <c r="Z4" s="2" t="s">
        <v>1</v>
      </c>
      <c r="AA4" t="s">
        <v>2</v>
      </c>
      <c r="AD4" s="2" t="s">
        <v>1</v>
      </c>
      <c r="AE4" t="s">
        <v>2</v>
      </c>
      <c r="AH4" s="2" t="s">
        <v>1</v>
      </c>
      <c r="AI4" t="s">
        <v>2</v>
      </c>
      <c r="AL4" t="s">
        <v>13</v>
      </c>
      <c r="AM4" t="s">
        <v>8</v>
      </c>
      <c r="AP4" t="s">
        <v>13</v>
      </c>
      <c r="AQ4" t="s">
        <v>8</v>
      </c>
    </row>
    <row r="5" spans="1:43" x14ac:dyDescent="0.3">
      <c r="B5" s="2">
        <v>37287</v>
      </c>
      <c r="C5">
        <v>7884000000</v>
      </c>
      <c r="F5" s="2">
        <v>37287</v>
      </c>
      <c r="G5">
        <v>2966000000</v>
      </c>
      <c r="J5" s="2">
        <v>39294</v>
      </c>
      <c r="K5">
        <v>305245700</v>
      </c>
      <c r="N5" s="2">
        <v>37287</v>
      </c>
      <c r="O5">
        <v>908</v>
      </c>
      <c r="R5" s="2">
        <v>37287</v>
      </c>
      <c r="S5">
        <v>483.43</v>
      </c>
      <c r="V5" s="2">
        <v>37287</v>
      </c>
      <c r="W5">
        <v>47.5</v>
      </c>
      <c r="Z5" s="2">
        <v>37287</v>
      </c>
      <c r="AA5">
        <v>48.9</v>
      </c>
      <c r="AD5" s="2">
        <v>37287</v>
      </c>
      <c r="AE5" t="e">
        <v>#N/A</v>
      </c>
      <c r="AH5" s="2">
        <v>37287</v>
      </c>
      <c r="AI5">
        <v>940653</v>
      </c>
      <c r="AL5" s="2">
        <v>42035</v>
      </c>
      <c r="AM5">
        <v>22529.11</v>
      </c>
      <c r="AP5" s="2">
        <v>37287</v>
      </c>
      <c r="AQ5">
        <v>27.31</v>
      </c>
    </row>
    <row r="6" spans="1:43" x14ac:dyDescent="0.3">
      <c r="B6" s="2">
        <v>37315</v>
      </c>
      <c r="C6">
        <v>7804000000</v>
      </c>
      <c r="F6" s="2">
        <v>37315</v>
      </c>
      <c r="G6">
        <v>2909000000</v>
      </c>
      <c r="J6" s="2">
        <v>39325</v>
      </c>
      <c r="K6">
        <v>1305042400</v>
      </c>
      <c r="N6" s="2">
        <v>37315</v>
      </c>
      <c r="O6">
        <v>1031</v>
      </c>
      <c r="R6" s="2">
        <v>37315</v>
      </c>
      <c r="S6">
        <v>476.39</v>
      </c>
      <c r="V6" s="2">
        <v>37315</v>
      </c>
      <c r="W6">
        <v>50.7</v>
      </c>
      <c r="Z6" s="2">
        <v>37315</v>
      </c>
      <c r="AA6">
        <v>52.7</v>
      </c>
      <c r="AD6" s="2">
        <v>37315</v>
      </c>
      <c r="AE6" t="e">
        <v>#N/A</v>
      </c>
      <c r="AH6" s="2">
        <v>37315</v>
      </c>
      <c r="AI6">
        <v>1008422</v>
      </c>
      <c r="AL6" s="2">
        <v>42063</v>
      </c>
      <c r="AM6">
        <v>22404.75</v>
      </c>
      <c r="AP6" s="2">
        <v>37315</v>
      </c>
      <c r="AQ6">
        <v>27.82</v>
      </c>
    </row>
    <row r="7" spans="1:43" x14ac:dyDescent="0.3">
      <c r="B7" s="2">
        <v>37346</v>
      </c>
      <c r="C7">
        <v>7752000000</v>
      </c>
      <c r="F7" s="2">
        <v>37346</v>
      </c>
      <c r="G7">
        <v>4236000000</v>
      </c>
      <c r="J7" s="2">
        <v>39355</v>
      </c>
      <c r="K7">
        <v>586453800</v>
      </c>
      <c r="N7" s="2">
        <v>37346</v>
      </c>
      <c r="O7">
        <v>1082</v>
      </c>
      <c r="R7" s="2">
        <v>37346</v>
      </c>
      <c r="S7">
        <v>473.07</v>
      </c>
      <c r="V7" s="2">
        <v>37346</v>
      </c>
      <c r="W7">
        <v>52.4</v>
      </c>
      <c r="Z7" s="2">
        <v>37346</v>
      </c>
      <c r="AA7">
        <v>52.8</v>
      </c>
      <c r="AD7" s="2">
        <v>37346</v>
      </c>
      <c r="AE7" t="e">
        <v>#N/A</v>
      </c>
      <c r="AH7" s="2">
        <v>37346</v>
      </c>
      <c r="AI7">
        <v>967194</v>
      </c>
      <c r="AL7" s="2">
        <v>42094</v>
      </c>
      <c r="AM7">
        <v>23311.13</v>
      </c>
      <c r="AP7" s="2">
        <v>37346</v>
      </c>
      <c r="AQ7">
        <v>27.01</v>
      </c>
    </row>
    <row r="8" spans="1:43" x14ac:dyDescent="0.3">
      <c r="B8" s="2">
        <v>37376</v>
      </c>
      <c r="C8">
        <v>7783000000</v>
      </c>
      <c r="F8" s="2">
        <v>37376</v>
      </c>
      <c r="G8">
        <v>4025000000</v>
      </c>
      <c r="J8" s="2">
        <v>39386</v>
      </c>
      <c r="K8">
        <v>948182700</v>
      </c>
      <c r="N8" s="2">
        <v>37376</v>
      </c>
      <c r="O8">
        <v>1027</v>
      </c>
      <c r="R8" s="2">
        <v>37376</v>
      </c>
      <c r="S8">
        <v>537.28</v>
      </c>
      <c r="V8" s="2">
        <v>37376</v>
      </c>
      <c r="W8">
        <v>52.4</v>
      </c>
      <c r="Z8" s="2">
        <v>37376</v>
      </c>
      <c r="AA8">
        <v>53.5</v>
      </c>
      <c r="AD8" s="2">
        <v>37376</v>
      </c>
      <c r="AE8" t="e">
        <v>#N/A</v>
      </c>
      <c r="AH8" s="2">
        <v>37376</v>
      </c>
      <c r="AI8">
        <v>855353</v>
      </c>
      <c r="AL8" s="2">
        <v>42124</v>
      </c>
      <c r="AM8">
        <v>22250.05</v>
      </c>
      <c r="AP8" s="2">
        <v>37376</v>
      </c>
      <c r="AQ8">
        <v>26.97</v>
      </c>
    </row>
    <row r="9" spans="1:43" x14ac:dyDescent="0.3">
      <c r="B9" s="2">
        <v>37407</v>
      </c>
      <c r="C9">
        <v>7950000000</v>
      </c>
      <c r="F9" s="2">
        <v>37407</v>
      </c>
      <c r="G9">
        <v>2786000000</v>
      </c>
      <c r="J9" s="2">
        <v>39416</v>
      </c>
      <c r="K9">
        <v>1063272800</v>
      </c>
      <c r="N9" s="2">
        <v>37407</v>
      </c>
      <c r="O9">
        <v>1042</v>
      </c>
      <c r="R9" s="2">
        <v>37407</v>
      </c>
      <c r="S9">
        <v>655.76</v>
      </c>
      <c r="V9" s="2">
        <v>37407</v>
      </c>
      <c r="W9">
        <v>53.1</v>
      </c>
      <c r="Z9" s="2">
        <v>37407</v>
      </c>
      <c r="AA9">
        <v>54.8</v>
      </c>
      <c r="AD9" s="2">
        <v>37407</v>
      </c>
      <c r="AE9" t="e">
        <v>#N/A</v>
      </c>
      <c r="AH9" s="2">
        <v>37407</v>
      </c>
      <c r="AI9">
        <v>811955</v>
      </c>
      <c r="AL9" s="2">
        <v>42155</v>
      </c>
      <c r="AM9">
        <v>22596.85</v>
      </c>
      <c r="AP9" s="2">
        <v>37407</v>
      </c>
      <c r="AQ9">
        <v>26.88</v>
      </c>
    </row>
    <row r="10" spans="1:43" x14ac:dyDescent="0.3">
      <c r="B10" s="2">
        <v>37437</v>
      </c>
      <c r="C10">
        <v>8262000000</v>
      </c>
      <c r="F10" s="2">
        <v>37437</v>
      </c>
      <c r="G10">
        <v>7657000000</v>
      </c>
      <c r="J10" s="2">
        <v>39447</v>
      </c>
      <c r="K10">
        <v>1750639000</v>
      </c>
      <c r="N10" s="2">
        <v>37437</v>
      </c>
      <c r="O10">
        <v>1005</v>
      </c>
      <c r="R10" s="2">
        <v>37437</v>
      </c>
      <c r="S10">
        <v>655.76</v>
      </c>
      <c r="V10" s="2">
        <v>37437</v>
      </c>
      <c r="W10">
        <v>53.6</v>
      </c>
      <c r="Z10" s="2">
        <v>37437</v>
      </c>
      <c r="AA10">
        <v>52.5</v>
      </c>
      <c r="AD10" s="2">
        <v>37437</v>
      </c>
      <c r="AE10" t="e">
        <v>#N/A</v>
      </c>
      <c r="AH10" s="2">
        <v>37437</v>
      </c>
      <c r="AI10">
        <v>779349</v>
      </c>
      <c r="AL10" s="2">
        <v>42185</v>
      </c>
      <c r="AM10">
        <v>22762.02</v>
      </c>
      <c r="AP10" s="2">
        <v>37437</v>
      </c>
      <c r="AQ10">
        <v>25.98</v>
      </c>
    </row>
    <row r="11" spans="1:43" x14ac:dyDescent="0.3">
      <c r="B11" s="2">
        <v>37468</v>
      </c>
      <c r="C11">
        <v>8602000000</v>
      </c>
      <c r="F11" s="2">
        <v>37468</v>
      </c>
      <c r="G11">
        <v>4963000000</v>
      </c>
      <c r="J11" s="2">
        <v>39478</v>
      </c>
      <c r="K11">
        <v>1863604500</v>
      </c>
      <c r="N11" s="2">
        <v>37468</v>
      </c>
      <c r="O11">
        <v>968</v>
      </c>
      <c r="R11" s="2">
        <v>37468</v>
      </c>
      <c r="S11">
        <v>673.57</v>
      </c>
      <c r="V11" s="2">
        <v>37468</v>
      </c>
      <c r="W11">
        <v>50.2</v>
      </c>
      <c r="Z11" s="2">
        <v>37468</v>
      </c>
      <c r="AA11">
        <v>50.4</v>
      </c>
      <c r="AD11" s="2">
        <v>37468</v>
      </c>
      <c r="AE11" t="e">
        <v>#N/A</v>
      </c>
      <c r="AH11" s="2">
        <v>37468</v>
      </c>
      <c r="AI11">
        <v>885229</v>
      </c>
      <c r="AL11" s="2">
        <v>42216</v>
      </c>
      <c r="AM11">
        <v>22697.72</v>
      </c>
      <c r="AP11" s="2">
        <v>37468</v>
      </c>
      <c r="AQ11">
        <v>25.47</v>
      </c>
    </row>
    <row r="12" spans="1:43" x14ac:dyDescent="0.3">
      <c r="B12" s="2">
        <v>37499</v>
      </c>
      <c r="C12">
        <v>8809000000</v>
      </c>
      <c r="F12" s="2">
        <v>37499</v>
      </c>
      <c r="G12">
        <v>4900000000</v>
      </c>
      <c r="J12" s="2">
        <v>39507</v>
      </c>
      <c r="K12">
        <v>1595174200</v>
      </c>
      <c r="N12" s="2">
        <v>37499</v>
      </c>
      <c r="O12">
        <v>1036</v>
      </c>
      <c r="R12" s="2">
        <v>37499</v>
      </c>
      <c r="S12">
        <v>724.94</v>
      </c>
      <c r="V12" s="2">
        <v>37499</v>
      </c>
      <c r="W12">
        <v>50.3</v>
      </c>
      <c r="Z12" s="2">
        <v>37499</v>
      </c>
      <c r="AA12">
        <v>50.9</v>
      </c>
      <c r="AD12" s="2">
        <v>37499</v>
      </c>
      <c r="AE12" t="e">
        <v>#N/A</v>
      </c>
      <c r="AH12" s="2">
        <v>37499</v>
      </c>
      <c r="AI12">
        <v>906804</v>
      </c>
      <c r="AL12" s="2">
        <v>42247</v>
      </c>
      <c r="AM12">
        <v>22493.83</v>
      </c>
      <c r="AP12" s="2">
        <v>37499</v>
      </c>
      <c r="AQ12">
        <v>25.5</v>
      </c>
    </row>
    <row r="13" spans="1:43" x14ac:dyDescent="0.3">
      <c r="B13" s="2">
        <v>37529</v>
      </c>
      <c r="C13">
        <v>8794000000</v>
      </c>
      <c r="F13" s="2">
        <v>37529</v>
      </c>
      <c r="G13">
        <v>5114000000</v>
      </c>
      <c r="J13" s="2">
        <v>39538</v>
      </c>
      <c r="K13">
        <v>1612229300</v>
      </c>
      <c r="N13" s="2">
        <v>37529</v>
      </c>
      <c r="O13">
        <v>1367</v>
      </c>
      <c r="R13" s="2">
        <v>37529</v>
      </c>
      <c r="S13">
        <v>729.91</v>
      </c>
      <c r="V13" s="2">
        <v>37529</v>
      </c>
      <c r="W13">
        <v>50.5</v>
      </c>
      <c r="Z13" s="2">
        <v>37529</v>
      </c>
      <c r="AA13">
        <v>52.3</v>
      </c>
      <c r="AD13" s="2">
        <v>37529</v>
      </c>
      <c r="AE13" t="e">
        <v>#N/A</v>
      </c>
      <c r="AH13" s="2">
        <v>37529</v>
      </c>
      <c r="AI13">
        <v>794898</v>
      </c>
      <c r="AL13" s="2">
        <v>42277</v>
      </c>
      <c r="AM13">
        <v>22138.84</v>
      </c>
      <c r="AP13" s="2">
        <v>37529</v>
      </c>
      <c r="AQ13">
        <v>25.71</v>
      </c>
    </row>
    <row r="14" spans="1:43" x14ac:dyDescent="0.3">
      <c r="B14" s="2">
        <v>37560</v>
      </c>
      <c r="C14">
        <v>8684000000</v>
      </c>
      <c r="F14" s="2">
        <v>37560</v>
      </c>
      <c r="G14">
        <v>5165000000</v>
      </c>
      <c r="J14" s="2">
        <v>39568</v>
      </c>
      <c r="K14">
        <v>1046581200.0000001</v>
      </c>
      <c r="N14" s="2">
        <v>37560</v>
      </c>
      <c r="O14">
        <v>1417</v>
      </c>
      <c r="R14" s="2">
        <v>37560</v>
      </c>
      <c r="S14">
        <v>741.51</v>
      </c>
      <c r="V14" s="2">
        <v>37560</v>
      </c>
      <c r="W14">
        <v>49</v>
      </c>
      <c r="Z14" s="2">
        <v>37560</v>
      </c>
      <c r="AA14">
        <v>51.4</v>
      </c>
      <c r="AD14" s="2">
        <v>37560</v>
      </c>
      <c r="AE14" t="e">
        <v>#N/A</v>
      </c>
      <c r="AH14" s="2">
        <v>37560</v>
      </c>
      <c r="AI14">
        <v>863389</v>
      </c>
      <c r="AL14" s="2">
        <v>42308</v>
      </c>
      <c r="AM14">
        <v>22406.31</v>
      </c>
      <c r="AP14" s="2">
        <v>37560</v>
      </c>
      <c r="AQ14">
        <v>24.51</v>
      </c>
    </row>
    <row r="15" spans="1:43" x14ac:dyDescent="0.3">
      <c r="B15" s="2">
        <v>37590</v>
      </c>
      <c r="C15">
        <v>8677000000</v>
      </c>
      <c r="F15" s="2">
        <v>37590</v>
      </c>
      <c r="G15">
        <v>3290000000</v>
      </c>
      <c r="J15" s="2">
        <v>39599</v>
      </c>
      <c r="K15">
        <v>869042700</v>
      </c>
      <c r="N15" s="2">
        <v>37590</v>
      </c>
      <c r="O15">
        <v>1560</v>
      </c>
      <c r="R15" s="2">
        <v>37590</v>
      </c>
      <c r="S15">
        <v>739.44</v>
      </c>
      <c r="V15" s="2">
        <v>37590</v>
      </c>
      <c r="W15">
        <v>48.5</v>
      </c>
      <c r="Z15" s="2">
        <v>37590</v>
      </c>
      <c r="AA15">
        <v>52.9</v>
      </c>
      <c r="AD15" s="2">
        <v>37590</v>
      </c>
      <c r="AE15" t="e">
        <v>#N/A</v>
      </c>
      <c r="AH15" s="2">
        <v>37590</v>
      </c>
      <c r="AI15">
        <v>954194</v>
      </c>
      <c r="AL15" s="2">
        <v>42338</v>
      </c>
      <c r="AM15">
        <v>23027.43</v>
      </c>
      <c r="AP15" s="2">
        <v>37590</v>
      </c>
      <c r="AQ15">
        <v>25.35</v>
      </c>
    </row>
    <row r="16" spans="1:43" x14ac:dyDescent="0.3">
      <c r="B16" s="2">
        <v>37621</v>
      </c>
      <c r="C16">
        <v>8891000000</v>
      </c>
      <c r="F16" s="2">
        <v>37621</v>
      </c>
      <c r="G16">
        <v>4732000000</v>
      </c>
      <c r="J16" s="2">
        <v>39629</v>
      </c>
      <c r="K16">
        <v>1148778500</v>
      </c>
      <c r="N16" s="2">
        <v>37621</v>
      </c>
      <c r="O16">
        <v>1738</v>
      </c>
      <c r="R16" s="2">
        <v>37621</v>
      </c>
      <c r="S16">
        <v>704.23</v>
      </c>
      <c r="V16" s="2">
        <v>37621</v>
      </c>
      <c r="W16">
        <v>51.6</v>
      </c>
      <c r="Z16" s="2">
        <v>37621</v>
      </c>
      <c r="AA16">
        <v>52.3</v>
      </c>
      <c r="AD16" s="2">
        <v>37621</v>
      </c>
      <c r="AE16" t="e">
        <v>#N/A</v>
      </c>
      <c r="AH16" s="2">
        <v>37621</v>
      </c>
      <c r="AI16">
        <v>1105536</v>
      </c>
      <c r="AL16" s="2">
        <v>42369</v>
      </c>
      <c r="AM16">
        <v>23151.439999999999</v>
      </c>
      <c r="AP16" s="2">
        <v>37621</v>
      </c>
      <c r="AQ16">
        <v>25.07</v>
      </c>
    </row>
    <row r="17" spans="2:43" x14ac:dyDescent="0.3">
      <c r="B17" s="2">
        <v>37652</v>
      </c>
      <c r="C17">
        <v>9202000000</v>
      </c>
      <c r="F17" s="2">
        <v>37652</v>
      </c>
      <c r="G17">
        <v>3593000000</v>
      </c>
      <c r="J17" s="2">
        <v>39660</v>
      </c>
      <c r="K17">
        <v>1576616400</v>
      </c>
      <c r="N17" s="2">
        <v>37652</v>
      </c>
      <c r="O17">
        <v>1530</v>
      </c>
      <c r="R17" s="2">
        <v>37652</v>
      </c>
      <c r="S17">
        <v>836.79</v>
      </c>
      <c r="V17" s="2">
        <v>37652</v>
      </c>
      <c r="W17">
        <v>51.3</v>
      </c>
      <c r="Z17" s="2">
        <v>37652</v>
      </c>
      <c r="AA17">
        <v>53.3</v>
      </c>
      <c r="AD17" s="2">
        <v>37652</v>
      </c>
      <c r="AE17" t="e">
        <v>#N/A</v>
      </c>
      <c r="AH17" s="2">
        <v>37652</v>
      </c>
      <c r="AI17">
        <v>996260</v>
      </c>
      <c r="AL17" s="2">
        <v>42400</v>
      </c>
      <c r="AM17">
        <v>24818.58</v>
      </c>
      <c r="AP17" s="2">
        <v>37652</v>
      </c>
      <c r="AQ17">
        <v>25.65</v>
      </c>
    </row>
    <row r="18" spans="2:43" x14ac:dyDescent="0.3">
      <c r="B18" s="2">
        <v>37680</v>
      </c>
      <c r="C18">
        <v>9405000000</v>
      </c>
      <c r="F18" s="2">
        <v>37680</v>
      </c>
      <c r="G18">
        <v>3950000000</v>
      </c>
      <c r="J18" s="2">
        <v>39691</v>
      </c>
      <c r="K18">
        <v>1437888000</v>
      </c>
      <c r="N18" s="2">
        <v>37680</v>
      </c>
      <c r="O18">
        <v>1764</v>
      </c>
      <c r="R18" s="2">
        <v>37680</v>
      </c>
      <c r="S18">
        <v>882.77</v>
      </c>
      <c r="V18" s="2">
        <v>37680</v>
      </c>
      <c r="W18">
        <v>48.8</v>
      </c>
      <c r="Z18" s="2">
        <v>37680</v>
      </c>
      <c r="AA18">
        <v>52.6</v>
      </c>
      <c r="AD18" s="2">
        <v>37680</v>
      </c>
      <c r="AE18" t="e">
        <v>#N/A</v>
      </c>
      <c r="AH18" s="2">
        <v>37680</v>
      </c>
      <c r="AI18">
        <v>1010569</v>
      </c>
      <c r="AL18" s="2">
        <v>42429</v>
      </c>
      <c r="AM18">
        <v>24216.54</v>
      </c>
      <c r="AP18" s="2">
        <v>37680</v>
      </c>
      <c r="AQ18">
        <v>25.5</v>
      </c>
    </row>
    <row r="19" spans="2:43" x14ac:dyDescent="0.3">
      <c r="B19" s="2">
        <v>37711</v>
      </c>
      <c r="C19">
        <v>9371000000</v>
      </c>
      <c r="F19" s="2">
        <v>37711</v>
      </c>
      <c r="G19">
        <v>5543000000</v>
      </c>
      <c r="J19" s="2">
        <v>39721</v>
      </c>
      <c r="K19">
        <v>1869029200</v>
      </c>
      <c r="N19" s="2">
        <v>37711</v>
      </c>
      <c r="O19">
        <v>1939</v>
      </c>
      <c r="R19" s="2">
        <v>37711</v>
      </c>
      <c r="S19">
        <v>882.77</v>
      </c>
      <c r="V19" s="2">
        <v>37711</v>
      </c>
      <c r="W19">
        <v>46.3</v>
      </c>
      <c r="Z19" s="2">
        <v>37711</v>
      </c>
      <c r="AA19">
        <v>49.1</v>
      </c>
      <c r="AD19" s="2">
        <v>37711</v>
      </c>
      <c r="AE19" t="e">
        <v>#N/A</v>
      </c>
      <c r="AH19" s="2">
        <v>37711</v>
      </c>
      <c r="AI19">
        <v>861259</v>
      </c>
      <c r="AL19" s="2">
        <v>42460</v>
      </c>
      <c r="AM19">
        <v>24477.13</v>
      </c>
      <c r="AP19" s="2">
        <v>37711</v>
      </c>
      <c r="AQ19">
        <v>26.32</v>
      </c>
    </row>
    <row r="20" spans="2:43" x14ac:dyDescent="0.3">
      <c r="B20" s="2">
        <v>37741</v>
      </c>
      <c r="C20">
        <v>9217000000</v>
      </c>
      <c r="F20" s="2">
        <v>37741</v>
      </c>
      <c r="G20">
        <v>4737000000</v>
      </c>
      <c r="J20" s="2">
        <v>39752</v>
      </c>
      <c r="K20">
        <v>979127500</v>
      </c>
      <c r="N20" s="2">
        <v>37741</v>
      </c>
      <c r="O20">
        <v>2142</v>
      </c>
      <c r="R20" s="2">
        <v>37741</v>
      </c>
      <c r="S20">
        <v>959.82</v>
      </c>
      <c r="V20" s="2">
        <v>37741</v>
      </c>
      <c r="W20">
        <v>46.1</v>
      </c>
      <c r="Z20" s="2">
        <v>37741</v>
      </c>
      <c r="AA20">
        <v>50.1</v>
      </c>
      <c r="AD20" s="2">
        <v>37741</v>
      </c>
      <c r="AE20" t="e">
        <v>#N/A</v>
      </c>
      <c r="AH20" s="2">
        <v>37741</v>
      </c>
      <c r="AI20">
        <v>470969</v>
      </c>
      <c r="AL20" s="2">
        <v>42490</v>
      </c>
      <c r="AM20">
        <v>23957.83</v>
      </c>
      <c r="AP20" s="2">
        <v>37741</v>
      </c>
      <c r="AQ20">
        <v>27.07</v>
      </c>
    </row>
    <row r="21" spans="2:43" x14ac:dyDescent="0.3">
      <c r="B21" s="2">
        <v>37772</v>
      </c>
      <c r="C21">
        <v>9134000000</v>
      </c>
      <c r="F21" s="2">
        <v>37772</v>
      </c>
      <c r="G21">
        <v>5448000000</v>
      </c>
      <c r="J21" s="2">
        <v>39782</v>
      </c>
      <c r="K21">
        <v>1139306400</v>
      </c>
      <c r="N21" s="2">
        <v>37772</v>
      </c>
      <c r="O21">
        <v>2127</v>
      </c>
      <c r="R21" s="2">
        <v>37772</v>
      </c>
      <c r="S21">
        <v>1023.61</v>
      </c>
      <c r="V21" s="2">
        <v>37772</v>
      </c>
      <c r="W21">
        <v>49</v>
      </c>
      <c r="Z21" s="2">
        <v>37772</v>
      </c>
      <c r="AA21">
        <v>52.8</v>
      </c>
      <c r="AD21" s="2">
        <v>37772</v>
      </c>
      <c r="AE21" t="e">
        <v>#N/A</v>
      </c>
      <c r="AH21" s="2">
        <v>37772</v>
      </c>
      <c r="AI21">
        <v>404563</v>
      </c>
      <c r="AL21" s="2">
        <v>42521</v>
      </c>
      <c r="AM21">
        <v>23040.49</v>
      </c>
      <c r="AP21" s="2">
        <v>37772</v>
      </c>
      <c r="AQ21">
        <v>27.14</v>
      </c>
    </row>
    <row r="22" spans="2:43" x14ac:dyDescent="0.3">
      <c r="B22" s="2">
        <v>37802</v>
      </c>
      <c r="C22">
        <v>9245000000</v>
      </c>
      <c r="F22" s="2">
        <v>37802</v>
      </c>
      <c r="G22">
        <v>6984000000</v>
      </c>
      <c r="J22" s="2">
        <v>39813</v>
      </c>
      <c r="K22">
        <v>2377670100</v>
      </c>
      <c r="N22" s="2">
        <v>37802</v>
      </c>
      <c r="O22">
        <v>2125</v>
      </c>
      <c r="R22" s="2">
        <v>37802</v>
      </c>
      <c r="S22">
        <v>1056.75</v>
      </c>
      <c r="V22" s="2">
        <v>37802</v>
      </c>
      <c r="W22">
        <v>49</v>
      </c>
      <c r="Z22" s="2">
        <v>37802</v>
      </c>
      <c r="AA22">
        <v>54.3</v>
      </c>
      <c r="AD22" s="2">
        <v>37802</v>
      </c>
      <c r="AE22" t="e">
        <v>#N/A</v>
      </c>
      <c r="AH22" s="2">
        <v>37802</v>
      </c>
      <c r="AI22">
        <v>591164</v>
      </c>
      <c r="AL22" s="2">
        <v>42551</v>
      </c>
      <c r="AM22">
        <v>23182.83</v>
      </c>
      <c r="AP22" s="2">
        <v>37802</v>
      </c>
      <c r="AQ22">
        <v>25.34</v>
      </c>
    </row>
    <row r="23" spans="2:43" x14ac:dyDescent="0.3">
      <c r="B23" s="2">
        <v>37833</v>
      </c>
      <c r="C23">
        <v>9449000000</v>
      </c>
      <c r="F23" s="2">
        <v>37833</v>
      </c>
      <c r="G23">
        <v>3099000000</v>
      </c>
      <c r="J23" s="2">
        <v>39844</v>
      </c>
      <c r="K23">
        <v>2948381000</v>
      </c>
      <c r="N23" s="2">
        <v>37833</v>
      </c>
      <c r="O23">
        <v>2181</v>
      </c>
      <c r="R23" s="2">
        <v>37833</v>
      </c>
      <c r="S23">
        <v>1084.92</v>
      </c>
      <c r="V23" s="2">
        <v>37833</v>
      </c>
      <c r="W23">
        <v>51</v>
      </c>
      <c r="Z23" s="2">
        <v>37833</v>
      </c>
      <c r="AA23">
        <v>57.3</v>
      </c>
      <c r="AD23" s="2">
        <v>37833</v>
      </c>
      <c r="AE23" t="e">
        <v>#N/A</v>
      </c>
      <c r="AH23" s="2">
        <v>37833</v>
      </c>
      <c r="AI23">
        <v>840334</v>
      </c>
      <c r="AL23" s="2">
        <v>42582</v>
      </c>
      <c r="AM23">
        <v>23633.63</v>
      </c>
      <c r="AP23" s="2">
        <v>37833</v>
      </c>
      <c r="AQ23">
        <v>25.75</v>
      </c>
    </row>
    <row r="24" spans="2:43" x14ac:dyDescent="0.3">
      <c r="B24" s="2">
        <v>37864</v>
      </c>
      <c r="C24">
        <v>9574000000</v>
      </c>
      <c r="F24" s="2">
        <v>37864</v>
      </c>
      <c r="G24">
        <v>3320000000</v>
      </c>
      <c r="J24" s="2">
        <v>39872</v>
      </c>
      <c r="K24">
        <v>857405100</v>
      </c>
      <c r="N24" s="2">
        <v>37864</v>
      </c>
      <c r="O24">
        <v>2265</v>
      </c>
      <c r="R24" s="2">
        <v>37864</v>
      </c>
      <c r="S24">
        <v>1111.23</v>
      </c>
      <c r="V24" s="2">
        <v>37864</v>
      </c>
      <c r="W24">
        <v>53.2</v>
      </c>
      <c r="Z24" s="2">
        <v>37864</v>
      </c>
      <c r="AA24">
        <v>59.1</v>
      </c>
      <c r="AD24" s="2">
        <v>37864</v>
      </c>
      <c r="AE24" t="e">
        <v>#N/A</v>
      </c>
      <c r="AH24" s="2">
        <v>37864</v>
      </c>
      <c r="AI24">
        <v>933177</v>
      </c>
      <c r="AL24" s="2">
        <v>42613</v>
      </c>
      <c r="AM24">
        <v>24128.87</v>
      </c>
      <c r="AP24" s="2">
        <v>37864</v>
      </c>
      <c r="AQ24">
        <v>27.04</v>
      </c>
    </row>
    <row r="25" spans="2:43" x14ac:dyDescent="0.3">
      <c r="B25" s="2">
        <v>37894</v>
      </c>
      <c r="C25">
        <v>9512000000</v>
      </c>
      <c r="F25" s="2">
        <v>37894</v>
      </c>
      <c r="G25">
        <v>3564000000</v>
      </c>
      <c r="J25" s="2">
        <v>39903</v>
      </c>
      <c r="K25">
        <v>897597800</v>
      </c>
      <c r="N25" s="2">
        <v>37894</v>
      </c>
      <c r="O25">
        <v>2993</v>
      </c>
      <c r="R25" s="2">
        <v>37894</v>
      </c>
      <c r="S25">
        <v>1166.53</v>
      </c>
      <c r="V25" s="2">
        <v>37894</v>
      </c>
      <c r="W25">
        <v>52.4</v>
      </c>
      <c r="Z25" s="2">
        <v>37894</v>
      </c>
      <c r="AA25">
        <v>57.6</v>
      </c>
      <c r="AD25" s="2">
        <v>37894</v>
      </c>
      <c r="AE25" t="e">
        <v>#N/A</v>
      </c>
      <c r="AH25" s="2">
        <v>37894</v>
      </c>
      <c r="AI25">
        <v>828743</v>
      </c>
      <c r="AL25" s="2">
        <v>42643</v>
      </c>
      <c r="AM25">
        <v>23272.240000000002</v>
      </c>
      <c r="AP25" s="2">
        <v>37894</v>
      </c>
      <c r="AQ25">
        <v>27.66</v>
      </c>
    </row>
    <row r="26" spans="2:43" x14ac:dyDescent="0.3">
      <c r="B26" s="2">
        <v>37925</v>
      </c>
      <c r="C26">
        <v>9351000000</v>
      </c>
      <c r="F26" s="2">
        <v>37925</v>
      </c>
      <c r="G26">
        <v>3318000000</v>
      </c>
      <c r="J26" s="2">
        <v>39933</v>
      </c>
      <c r="K26">
        <v>915637800</v>
      </c>
      <c r="N26" s="2">
        <v>37925</v>
      </c>
      <c r="O26">
        <v>4555</v>
      </c>
      <c r="R26" s="2">
        <v>37925</v>
      </c>
      <c r="S26">
        <v>1185.58</v>
      </c>
      <c r="V26" s="2">
        <v>37925</v>
      </c>
      <c r="W26">
        <v>55.2</v>
      </c>
      <c r="Z26" s="2">
        <v>37925</v>
      </c>
      <c r="AA26">
        <v>58.7</v>
      </c>
      <c r="AD26" s="2">
        <v>37925</v>
      </c>
      <c r="AE26" t="e">
        <v>#N/A</v>
      </c>
      <c r="AH26" s="2">
        <v>37925</v>
      </c>
      <c r="AI26">
        <v>896842</v>
      </c>
      <c r="AL26" s="2">
        <v>42674</v>
      </c>
      <c r="AM26">
        <v>24703.599999999999</v>
      </c>
      <c r="AP26" s="2">
        <v>37925</v>
      </c>
      <c r="AQ26">
        <v>26.86</v>
      </c>
    </row>
    <row r="27" spans="2:43" x14ac:dyDescent="0.3">
      <c r="B27" s="2">
        <v>37955</v>
      </c>
      <c r="C27">
        <v>9238000000</v>
      </c>
      <c r="F27" s="2">
        <v>37955</v>
      </c>
      <c r="G27">
        <v>3598000000</v>
      </c>
      <c r="J27" s="2">
        <v>39964</v>
      </c>
      <c r="K27">
        <v>869583500</v>
      </c>
      <c r="N27" s="2">
        <v>37955</v>
      </c>
      <c r="O27">
        <v>4417</v>
      </c>
      <c r="R27" s="2">
        <v>37955</v>
      </c>
      <c r="S27">
        <v>1185.58</v>
      </c>
      <c r="V27" s="2">
        <v>37955</v>
      </c>
      <c r="W27">
        <v>58.4</v>
      </c>
      <c r="Z27" s="2">
        <v>37955</v>
      </c>
      <c r="AA27">
        <v>57.5</v>
      </c>
      <c r="AD27" s="2">
        <v>37955</v>
      </c>
      <c r="AE27" t="e">
        <v>#N/A</v>
      </c>
      <c r="AH27" s="2">
        <v>37955</v>
      </c>
      <c r="AI27">
        <v>1065997</v>
      </c>
      <c r="AL27" s="2">
        <v>42704</v>
      </c>
      <c r="AM27">
        <v>24968.09</v>
      </c>
      <c r="AP27" s="2">
        <v>37955</v>
      </c>
      <c r="AQ27">
        <v>27</v>
      </c>
    </row>
    <row r="28" spans="2:43" x14ac:dyDescent="0.3">
      <c r="B28" s="2">
        <v>37986</v>
      </c>
      <c r="C28">
        <v>9281000000</v>
      </c>
      <c r="F28" s="2">
        <v>37986</v>
      </c>
      <c r="G28">
        <v>6351000000</v>
      </c>
      <c r="J28" s="2">
        <v>39994</v>
      </c>
      <c r="K28">
        <v>2047876600</v>
      </c>
      <c r="N28" s="2">
        <v>37986</v>
      </c>
      <c r="O28">
        <v>4765</v>
      </c>
      <c r="R28" s="2">
        <v>37986</v>
      </c>
      <c r="S28">
        <v>1189.31</v>
      </c>
      <c r="V28" s="2">
        <v>37986</v>
      </c>
      <c r="W28">
        <v>60.1</v>
      </c>
      <c r="Z28" s="2">
        <v>37986</v>
      </c>
      <c r="AA28">
        <v>56.8</v>
      </c>
      <c r="AD28" s="2">
        <v>37986</v>
      </c>
      <c r="AE28" t="e">
        <v>#N/A</v>
      </c>
      <c r="AH28" s="2">
        <v>37986</v>
      </c>
      <c r="AI28">
        <v>1182232</v>
      </c>
      <c r="AL28" s="2">
        <v>42735</v>
      </c>
      <c r="AM28">
        <v>24622.03</v>
      </c>
      <c r="AP28" s="2">
        <v>37986</v>
      </c>
      <c r="AQ28">
        <v>26.32</v>
      </c>
    </row>
    <row r="29" spans="2:43" x14ac:dyDescent="0.3">
      <c r="B29" s="2">
        <v>38017</v>
      </c>
      <c r="C29">
        <v>9449000000</v>
      </c>
      <c r="F29" s="2">
        <v>38017</v>
      </c>
      <c r="G29">
        <v>4080000000</v>
      </c>
      <c r="J29" s="2">
        <v>40025</v>
      </c>
      <c r="K29">
        <v>1322897000</v>
      </c>
      <c r="N29" s="2">
        <v>38017</v>
      </c>
      <c r="O29">
        <v>5551</v>
      </c>
      <c r="R29" s="2">
        <v>38017</v>
      </c>
      <c r="S29">
        <v>1306.55</v>
      </c>
      <c r="V29" s="2">
        <v>38017</v>
      </c>
      <c r="W29">
        <v>60.8</v>
      </c>
      <c r="Z29" s="2">
        <v>38017</v>
      </c>
      <c r="AA29">
        <v>61.2</v>
      </c>
      <c r="AD29" s="2">
        <v>38017</v>
      </c>
      <c r="AE29" t="e">
        <v>#N/A</v>
      </c>
      <c r="AH29" s="2">
        <v>38017</v>
      </c>
      <c r="AI29">
        <v>1223335</v>
      </c>
      <c r="AL29" s="2">
        <v>42766</v>
      </c>
      <c r="AM29">
        <v>23386.89</v>
      </c>
      <c r="AP29" s="2">
        <v>38017</v>
      </c>
      <c r="AQ29">
        <v>26.46</v>
      </c>
    </row>
    <row r="30" spans="2:43" x14ac:dyDescent="0.3">
      <c r="B30" s="2">
        <v>38046</v>
      </c>
      <c r="C30">
        <v>9668000000</v>
      </c>
      <c r="F30" s="2">
        <v>38046</v>
      </c>
      <c r="G30">
        <v>4239000000</v>
      </c>
      <c r="J30" s="2">
        <v>40056</v>
      </c>
      <c r="K30">
        <v>1232848800</v>
      </c>
      <c r="N30" s="2">
        <v>38046</v>
      </c>
      <c r="O30">
        <v>5263</v>
      </c>
      <c r="R30" s="2">
        <v>38046</v>
      </c>
      <c r="S30">
        <v>1393.95</v>
      </c>
      <c r="V30" s="2">
        <v>38046</v>
      </c>
      <c r="W30">
        <v>59.9</v>
      </c>
      <c r="Z30" s="2">
        <v>38046</v>
      </c>
      <c r="AA30">
        <v>58</v>
      </c>
      <c r="AD30" s="2">
        <v>38046</v>
      </c>
      <c r="AE30" t="e">
        <v>#N/A</v>
      </c>
      <c r="AH30" s="2">
        <v>38046</v>
      </c>
      <c r="AI30">
        <v>903359</v>
      </c>
      <c r="AL30" s="2">
        <v>42794</v>
      </c>
      <c r="AM30">
        <v>24484.78</v>
      </c>
      <c r="AP30" s="2">
        <v>38046</v>
      </c>
      <c r="AQ30">
        <v>26.95</v>
      </c>
    </row>
    <row r="31" spans="2:43" x14ac:dyDescent="0.3">
      <c r="B31" s="2">
        <v>38077</v>
      </c>
      <c r="C31">
        <v>9865000000</v>
      </c>
      <c r="F31" s="2">
        <v>38077</v>
      </c>
      <c r="G31">
        <v>5746540000</v>
      </c>
      <c r="J31" s="2">
        <v>40086</v>
      </c>
      <c r="K31">
        <v>775888700</v>
      </c>
      <c r="N31" s="2">
        <v>38077</v>
      </c>
      <c r="O31">
        <v>4822</v>
      </c>
      <c r="R31" s="2">
        <v>38077</v>
      </c>
      <c r="S31">
        <v>1473.07</v>
      </c>
      <c r="V31" s="2">
        <v>38077</v>
      </c>
      <c r="W31">
        <v>60.6</v>
      </c>
      <c r="Z31" s="2">
        <v>38077</v>
      </c>
      <c r="AA31">
        <v>58.3</v>
      </c>
      <c r="AD31" s="2">
        <v>38077</v>
      </c>
      <c r="AE31" t="e">
        <v>#N/A</v>
      </c>
      <c r="AH31" s="2">
        <v>38077</v>
      </c>
      <c r="AI31">
        <v>868587</v>
      </c>
      <c r="AL31" s="2">
        <v>42825</v>
      </c>
      <c r="AM31">
        <v>24127.42</v>
      </c>
      <c r="AP31" s="2">
        <v>38077</v>
      </c>
      <c r="AQ31">
        <v>27.39</v>
      </c>
    </row>
    <row r="32" spans="2:43" x14ac:dyDescent="0.3">
      <c r="B32" s="2">
        <v>38107</v>
      </c>
      <c r="C32">
        <v>9988000000</v>
      </c>
      <c r="F32" s="2">
        <v>38107</v>
      </c>
      <c r="G32">
        <v>5551460000</v>
      </c>
      <c r="J32" s="2">
        <v>40117</v>
      </c>
      <c r="K32">
        <v>2835949400</v>
      </c>
      <c r="N32" s="2">
        <v>38107</v>
      </c>
      <c r="O32">
        <v>3958</v>
      </c>
      <c r="R32" s="2">
        <v>38107</v>
      </c>
      <c r="S32">
        <v>1507.04</v>
      </c>
      <c r="V32" s="2">
        <v>38107</v>
      </c>
      <c r="W32">
        <v>60.6</v>
      </c>
      <c r="Z32" s="2">
        <v>38107</v>
      </c>
      <c r="AA32">
        <v>59.6</v>
      </c>
      <c r="AD32" s="2">
        <v>38107</v>
      </c>
      <c r="AE32" t="e">
        <v>#N/A</v>
      </c>
      <c r="AH32" s="2">
        <v>38107</v>
      </c>
      <c r="AI32">
        <v>872803</v>
      </c>
      <c r="AL32" s="2">
        <v>42855</v>
      </c>
      <c r="AM32">
        <v>23373.93</v>
      </c>
      <c r="AP32" s="2">
        <v>38107</v>
      </c>
      <c r="AQ32">
        <v>28.01</v>
      </c>
    </row>
    <row r="33" spans="2:43" x14ac:dyDescent="0.3">
      <c r="B33" s="2">
        <v>38138</v>
      </c>
      <c r="C33">
        <v>9987000000</v>
      </c>
      <c r="F33" s="2">
        <v>38138</v>
      </c>
      <c r="G33">
        <v>6294000000</v>
      </c>
      <c r="J33" s="2">
        <v>40147</v>
      </c>
      <c r="K33">
        <v>1089293800</v>
      </c>
      <c r="N33" s="2">
        <v>38138</v>
      </c>
      <c r="O33">
        <v>3286</v>
      </c>
      <c r="R33" s="2">
        <v>38138</v>
      </c>
      <c r="S33">
        <v>1507.04</v>
      </c>
      <c r="V33" s="2">
        <v>38138</v>
      </c>
      <c r="W33">
        <v>61.4</v>
      </c>
      <c r="Z33" s="2">
        <v>38138</v>
      </c>
      <c r="AA33">
        <v>58.5</v>
      </c>
      <c r="AD33" s="2">
        <v>38138</v>
      </c>
      <c r="AE33" t="e">
        <v>#N/A</v>
      </c>
      <c r="AH33" s="2">
        <v>38138</v>
      </c>
      <c r="AI33">
        <v>812077</v>
      </c>
      <c r="AL33" s="2">
        <v>42886</v>
      </c>
      <c r="AM33">
        <v>24700.77</v>
      </c>
      <c r="AP33" s="2">
        <v>38138</v>
      </c>
      <c r="AQ33">
        <v>28.01</v>
      </c>
    </row>
    <row r="34" spans="2:43" x14ac:dyDescent="0.3">
      <c r="B34" s="2">
        <v>38168</v>
      </c>
      <c r="C34">
        <v>9863000000</v>
      </c>
      <c r="F34" s="2">
        <v>38168</v>
      </c>
      <c r="G34">
        <v>7972000000</v>
      </c>
      <c r="J34" s="2">
        <v>40178</v>
      </c>
      <c r="K34">
        <v>1660621200</v>
      </c>
      <c r="N34" s="2">
        <v>38168</v>
      </c>
      <c r="O34">
        <v>3005</v>
      </c>
      <c r="R34" s="2">
        <v>38168</v>
      </c>
      <c r="S34">
        <v>1553.44</v>
      </c>
      <c r="V34" s="2">
        <v>38168</v>
      </c>
      <c r="W34">
        <v>60.5</v>
      </c>
      <c r="Z34" s="2">
        <v>38168</v>
      </c>
      <c r="AA34">
        <v>58.6</v>
      </c>
      <c r="AD34" s="2">
        <v>38168</v>
      </c>
      <c r="AE34" t="e">
        <v>#N/A</v>
      </c>
      <c r="AH34" s="2">
        <v>38168</v>
      </c>
      <c r="AI34">
        <v>872709</v>
      </c>
      <c r="AL34" s="2">
        <v>42916</v>
      </c>
      <c r="AM34">
        <v>25065.52</v>
      </c>
      <c r="AP34" s="2">
        <v>38168</v>
      </c>
      <c r="AQ34">
        <v>28.7</v>
      </c>
    </row>
    <row r="35" spans="2:43" x14ac:dyDescent="0.3">
      <c r="B35" s="2">
        <v>38199</v>
      </c>
      <c r="C35">
        <v>9764000000</v>
      </c>
      <c r="F35" s="2">
        <v>38199</v>
      </c>
      <c r="G35">
        <v>4520000000</v>
      </c>
      <c r="J35" s="2">
        <v>40209</v>
      </c>
      <c r="K35">
        <v>535470000</v>
      </c>
      <c r="N35" s="2">
        <v>38199</v>
      </c>
      <c r="O35">
        <v>4048</v>
      </c>
      <c r="R35" s="2">
        <v>38199</v>
      </c>
      <c r="S35">
        <v>1584.09</v>
      </c>
      <c r="V35" s="2">
        <v>38199</v>
      </c>
      <c r="W35">
        <v>59.9</v>
      </c>
      <c r="Z35" s="2">
        <v>38199</v>
      </c>
      <c r="AA35">
        <v>58.5</v>
      </c>
      <c r="AD35" s="2">
        <v>38199</v>
      </c>
      <c r="AE35" t="e">
        <v>#N/A</v>
      </c>
      <c r="AH35" s="2">
        <v>38199</v>
      </c>
      <c r="AI35">
        <v>1019027</v>
      </c>
      <c r="AL35" s="2">
        <v>42947</v>
      </c>
      <c r="AM35">
        <v>25029.8</v>
      </c>
      <c r="AP35" s="2">
        <v>38199</v>
      </c>
      <c r="AQ35">
        <v>28.98</v>
      </c>
    </row>
    <row r="36" spans="2:43" x14ac:dyDescent="0.3">
      <c r="B36" s="2">
        <v>38230</v>
      </c>
      <c r="C36">
        <v>9889000000</v>
      </c>
      <c r="F36" s="2">
        <v>38230</v>
      </c>
      <c r="G36">
        <v>5157000000</v>
      </c>
      <c r="J36" s="2">
        <v>40237</v>
      </c>
      <c r="K36">
        <v>2355118400</v>
      </c>
      <c r="N36" s="2">
        <v>38230</v>
      </c>
      <c r="O36">
        <v>4186</v>
      </c>
      <c r="R36" s="2">
        <v>38230</v>
      </c>
      <c r="S36">
        <v>1579.54</v>
      </c>
      <c r="V36" s="2">
        <v>38230</v>
      </c>
      <c r="W36">
        <v>58.5</v>
      </c>
      <c r="Z36" s="2">
        <v>38230</v>
      </c>
      <c r="AA36">
        <v>57.3</v>
      </c>
      <c r="AD36" s="2">
        <v>38230</v>
      </c>
      <c r="AE36" t="e">
        <v>#N/A</v>
      </c>
      <c r="AH36" s="2">
        <v>38230</v>
      </c>
      <c r="AI36">
        <v>1042294</v>
      </c>
      <c r="AL36" s="2">
        <v>42978</v>
      </c>
      <c r="AM36">
        <v>24260.19</v>
      </c>
      <c r="AP36" s="2">
        <v>38230</v>
      </c>
      <c r="AQ36">
        <v>28.92</v>
      </c>
    </row>
    <row r="37" spans="2:43" x14ac:dyDescent="0.3">
      <c r="B37" s="2">
        <v>38260</v>
      </c>
      <c r="C37">
        <v>10329000000</v>
      </c>
      <c r="F37" s="2">
        <v>38260</v>
      </c>
      <c r="G37">
        <v>5132000000</v>
      </c>
      <c r="J37" s="2">
        <v>40268</v>
      </c>
      <c r="K37">
        <v>2346063700</v>
      </c>
      <c r="N37" s="2">
        <v>38260</v>
      </c>
      <c r="O37">
        <v>4105</v>
      </c>
      <c r="R37" s="2">
        <v>38260</v>
      </c>
      <c r="S37">
        <v>1651.2</v>
      </c>
      <c r="V37" s="2">
        <v>38260</v>
      </c>
      <c r="W37">
        <v>57.4</v>
      </c>
      <c r="Z37" s="2">
        <v>38260</v>
      </c>
      <c r="AA37">
        <v>57.9</v>
      </c>
      <c r="AD37" s="2">
        <v>38260</v>
      </c>
      <c r="AE37" t="e">
        <v>#N/A</v>
      </c>
      <c r="AH37" s="2">
        <v>38260</v>
      </c>
      <c r="AI37">
        <v>904642</v>
      </c>
      <c r="AL37" s="2">
        <v>43008</v>
      </c>
      <c r="AM37">
        <v>25158.52</v>
      </c>
      <c r="AP37" s="2">
        <v>38260</v>
      </c>
      <c r="AQ37">
        <v>28.8</v>
      </c>
    </row>
    <row r="38" spans="2:43" x14ac:dyDescent="0.3">
      <c r="B38" s="2">
        <v>38291</v>
      </c>
      <c r="C38">
        <v>10857000000</v>
      </c>
      <c r="F38" s="2">
        <v>38291</v>
      </c>
      <c r="G38">
        <v>5088000000</v>
      </c>
      <c r="J38" s="2">
        <v>40298</v>
      </c>
      <c r="K38">
        <v>3656983200</v>
      </c>
      <c r="N38" s="2">
        <v>38291</v>
      </c>
      <c r="O38">
        <v>4922</v>
      </c>
      <c r="R38" s="2">
        <v>38291</v>
      </c>
      <c r="S38">
        <v>1668.6</v>
      </c>
      <c r="V38" s="2">
        <v>38291</v>
      </c>
      <c r="W38">
        <v>56.3</v>
      </c>
      <c r="Z38" s="2">
        <v>38291</v>
      </c>
      <c r="AA38">
        <v>58.8</v>
      </c>
      <c r="AD38" s="2">
        <v>38291</v>
      </c>
      <c r="AE38" t="e">
        <v>#N/A</v>
      </c>
      <c r="AH38" s="2">
        <v>38291</v>
      </c>
      <c r="AI38">
        <v>974167</v>
      </c>
      <c r="AL38" s="2">
        <v>43039</v>
      </c>
      <c r="AM38">
        <v>24310.79</v>
      </c>
      <c r="AP38" s="2">
        <v>38291</v>
      </c>
      <c r="AQ38">
        <v>28.77</v>
      </c>
    </row>
    <row r="39" spans="2:43" x14ac:dyDescent="0.3">
      <c r="B39" s="2">
        <v>38321</v>
      </c>
      <c r="C39">
        <v>11145000000</v>
      </c>
      <c r="F39" s="2">
        <v>38321</v>
      </c>
      <c r="G39">
        <v>3770000000</v>
      </c>
      <c r="J39" s="2">
        <v>40329</v>
      </c>
      <c r="K39">
        <v>2330976000</v>
      </c>
      <c r="N39" s="2">
        <v>38321</v>
      </c>
      <c r="O39">
        <v>6051</v>
      </c>
      <c r="R39" s="2">
        <v>38321</v>
      </c>
      <c r="S39">
        <v>1706.05</v>
      </c>
      <c r="V39" s="2">
        <v>38321</v>
      </c>
      <c r="W39">
        <v>56.2</v>
      </c>
      <c r="Z39" s="2">
        <v>38321</v>
      </c>
      <c r="AA39">
        <v>58.4</v>
      </c>
      <c r="AD39" s="2">
        <v>38321</v>
      </c>
      <c r="AE39" t="e">
        <v>#N/A</v>
      </c>
      <c r="AH39" s="2">
        <v>38321</v>
      </c>
      <c r="AI39">
        <v>1091159</v>
      </c>
      <c r="AL39" s="2">
        <v>43069</v>
      </c>
      <c r="AM39">
        <v>23805.61</v>
      </c>
      <c r="AP39" s="2">
        <v>38321</v>
      </c>
      <c r="AQ39">
        <v>28.59</v>
      </c>
    </row>
    <row r="40" spans="2:43" x14ac:dyDescent="0.3">
      <c r="B40" s="2">
        <v>38352</v>
      </c>
      <c r="C40">
        <v>10997000000</v>
      </c>
      <c r="F40" s="2">
        <v>38352</v>
      </c>
      <c r="G40">
        <v>3080000000</v>
      </c>
      <c r="J40" s="2">
        <v>40359</v>
      </c>
      <c r="K40">
        <v>12274231000</v>
      </c>
      <c r="N40" s="2">
        <v>38352</v>
      </c>
      <c r="O40">
        <v>4598</v>
      </c>
      <c r="R40" s="2">
        <v>38352</v>
      </c>
      <c r="S40">
        <v>1765.95</v>
      </c>
      <c r="V40" s="2">
        <v>38352</v>
      </c>
      <c r="W40">
        <v>57.2</v>
      </c>
      <c r="Z40" s="2">
        <v>38352</v>
      </c>
      <c r="AA40">
        <v>59.6</v>
      </c>
      <c r="AD40" s="2">
        <v>38352</v>
      </c>
      <c r="AE40" t="e">
        <v>#N/A</v>
      </c>
      <c r="AH40" s="2">
        <v>38352</v>
      </c>
      <c r="AI40">
        <v>1153254</v>
      </c>
      <c r="AL40" s="2">
        <v>43100</v>
      </c>
      <c r="AM40">
        <v>24029.54</v>
      </c>
      <c r="AP40" s="2">
        <v>38352</v>
      </c>
      <c r="AQ40">
        <v>29.72</v>
      </c>
    </row>
    <row r="41" spans="2:43" x14ac:dyDescent="0.3">
      <c r="B41" s="2">
        <v>38383</v>
      </c>
      <c r="C41">
        <v>10641000000</v>
      </c>
      <c r="F41" s="2">
        <v>38383</v>
      </c>
      <c r="G41">
        <v>4095000000</v>
      </c>
      <c r="J41" s="2">
        <v>40390</v>
      </c>
      <c r="K41">
        <v>1637084400</v>
      </c>
      <c r="N41" s="2">
        <v>38383</v>
      </c>
      <c r="O41">
        <v>4488</v>
      </c>
      <c r="R41" s="2">
        <v>38383</v>
      </c>
      <c r="S41">
        <v>1765.95</v>
      </c>
      <c r="V41" s="2">
        <v>38383</v>
      </c>
      <c r="W41">
        <v>56.8</v>
      </c>
      <c r="Z41" s="2">
        <v>38383</v>
      </c>
      <c r="AA41">
        <v>58</v>
      </c>
      <c r="AD41" s="2">
        <v>38383</v>
      </c>
      <c r="AE41" t="e">
        <v>#N/A</v>
      </c>
      <c r="AH41" s="2">
        <v>38383</v>
      </c>
      <c r="AI41">
        <v>857266</v>
      </c>
      <c r="AL41" s="2">
        <v>43131</v>
      </c>
      <c r="AM41">
        <v>24203.86</v>
      </c>
      <c r="AP41" s="2">
        <v>38383</v>
      </c>
      <c r="AQ41">
        <v>30.12</v>
      </c>
    </row>
    <row r="42" spans="2:43" x14ac:dyDescent="0.3">
      <c r="B42" s="2">
        <v>38411</v>
      </c>
      <c r="C42">
        <v>10436000000</v>
      </c>
      <c r="F42" s="2">
        <v>38411</v>
      </c>
      <c r="G42">
        <v>3874000000</v>
      </c>
      <c r="J42" s="2">
        <v>40421</v>
      </c>
      <c r="K42">
        <v>3707548000</v>
      </c>
      <c r="N42" s="2">
        <v>38411</v>
      </c>
      <c r="O42">
        <v>4726</v>
      </c>
      <c r="R42" s="2">
        <v>38411</v>
      </c>
      <c r="S42">
        <v>1795.77</v>
      </c>
      <c r="V42" s="2">
        <v>38411</v>
      </c>
      <c r="W42">
        <v>55.5</v>
      </c>
      <c r="Z42" s="2">
        <v>38411</v>
      </c>
      <c r="AA42">
        <v>59.4</v>
      </c>
      <c r="AD42" s="2">
        <v>38411</v>
      </c>
      <c r="AE42" t="e">
        <v>#N/A</v>
      </c>
      <c r="AH42" s="2">
        <v>38411</v>
      </c>
      <c r="AI42">
        <v>898488</v>
      </c>
      <c r="AL42" s="2">
        <v>43159</v>
      </c>
      <c r="AM42">
        <v>24328.22</v>
      </c>
      <c r="AP42" s="2">
        <v>38411</v>
      </c>
      <c r="AQ42">
        <v>29.93</v>
      </c>
    </row>
    <row r="43" spans="2:43" x14ac:dyDescent="0.3">
      <c r="B43" s="2">
        <v>38442</v>
      </c>
      <c r="C43">
        <v>10619000000</v>
      </c>
      <c r="F43" s="2">
        <v>38442</v>
      </c>
      <c r="G43">
        <v>5419000000</v>
      </c>
      <c r="J43" s="2">
        <v>40451</v>
      </c>
      <c r="K43">
        <v>2368424100</v>
      </c>
      <c r="N43" s="2">
        <v>38442</v>
      </c>
      <c r="O43">
        <v>4637</v>
      </c>
      <c r="R43" s="2">
        <v>38442</v>
      </c>
      <c r="S43">
        <v>1829.33</v>
      </c>
      <c r="V43" s="2">
        <v>38442</v>
      </c>
      <c r="W43">
        <v>55.2</v>
      </c>
      <c r="Z43" s="2">
        <v>38442</v>
      </c>
      <c r="AA43">
        <v>58</v>
      </c>
      <c r="AD43" s="2">
        <v>38442</v>
      </c>
      <c r="AE43" t="e">
        <v>#N/A</v>
      </c>
      <c r="AH43" s="2">
        <v>38442</v>
      </c>
      <c r="AI43">
        <v>937687</v>
      </c>
      <c r="AL43" s="2">
        <v>43190</v>
      </c>
      <c r="AM43">
        <v>23987.08</v>
      </c>
      <c r="AP43" s="2">
        <v>38442</v>
      </c>
      <c r="AQ43">
        <v>30.45</v>
      </c>
    </row>
    <row r="44" spans="2:43" x14ac:dyDescent="0.3">
      <c r="B44" s="2">
        <v>38472</v>
      </c>
      <c r="C44">
        <v>11042000000</v>
      </c>
      <c r="F44" s="2">
        <v>38472</v>
      </c>
      <c r="G44">
        <v>4085000000</v>
      </c>
      <c r="J44" s="2">
        <v>40482</v>
      </c>
      <c r="K44">
        <v>2934223700</v>
      </c>
      <c r="N44" s="2">
        <v>38472</v>
      </c>
      <c r="O44">
        <v>3850</v>
      </c>
      <c r="R44" s="2">
        <v>38472</v>
      </c>
      <c r="S44">
        <v>1830.99</v>
      </c>
      <c r="V44" s="2">
        <v>38472</v>
      </c>
      <c r="W44">
        <v>52.2</v>
      </c>
      <c r="Z44" s="2">
        <v>38472</v>
      </c>
      <c r="AA44">
        <v>55.6</v>
      </c>
      <c r="AD44" s="2">
        <v>38472</v>
      </c>
      <c r="AE44" t="e">
        <v>#N/A</v>
      </c>
      <c r="AH44" s="2">
        <v>38472</v>
      </c>
      <c r="AI44">
        <v>806809</v>
      </c>
      <c r="AL44" s="2">
        <v>43220</v>
      </c>
      <c r="AM44">
        <v>24588.67</v>
      </c>
      <c r="AP44" s="2">
        <v>38472</v>
      </c>
      <c r="AQ44">
        <v>30.48</v>
      </c>
    </row>
    <row r="45" spans="2:43" x14ac:dyDescent="0.3">
      <c r="B45" s="2">
        <v>38503</v>
      </c>
      <c r="C45">
        <v>11428000000</v>
      </c>
      <c r="F45" s="2">
        <v>38503</v>
      </c>
      <c r="G45">
        <v>4893000000</v>
      </c>
      <c r="J45" s="2">
        <v>40512</v>
      </c>
      <c r="K45">
        <v>2921623100</v>
      </c>
      <c r="N45" s="2">
        <v>38503</v>
      </c>
      <c r="O45">
        <v>3219</v>
      </c>
      <c r="R45" s="2">
        <v>38503</v>
      </c>
      <c r="S45">
        <v>1839.27</v>
      </c>
      <c r="V45" s="2">
        <v>38503</v>
      </c>
      <c r="W45">
        <v>50.8</v>
      </c>
      <c r="Z45" s="2">
        <v>38503</v>
      </c>
      <c r="AA45">
        <v>55.3</v>
      </c>
      <c r="AD45" s="2">
        <v>38503</v>
      </c>
      <c r="AE45" t="e">
        <v>#N/A</v>
      </c>
      <c r="AH45" s="2">
        <v>38503</v>
      </c>
      <c r="AI45">
        <v>811915</v>
      </c>
      <c r="AL45" s="2">
        <v>43251</v>
      </c>
      <c r="AM45">
        <v>23886.35</v>
      </c>
      <c r="AP45" s="2">
        <v>38503</v>
      </c>
      <c r="AQ45">
        <v>29.95</v>
      </c>
    </row>
    <row r="46" spans="2:43" x14ac:dyDescent="0.3">
      <c r="B46" s="2">
        <v>38533</v>
      </c>
      <c r="C46">
        <v>11584000000</v>
      </c>
      <c r="F46" s="2">
        <v>38533</v>
      </c>
      <c r="G46">
        <v>6197000000</v>
      </c>
      <c r="J46" s="2">
        <v>40543</v>
      </c>
      <c r="K46">
        <v>3443805000</v>
      </c>
      <c r="N46" s="2">
        <v>38533</v>
      </c>
      <c r="O46">
        <v>2521</v>
      </c>
      <c r="R46" s="2">
        <v>38533</v>
      </c>
      <c r="S46">
        <v>1811.1</v>
      </c>
      <c r="V46" s="2">
        <v>38533</v>
      </c>
      <c r="W46">
        <v>52.4</v>
      </c>
      <c r="Z46" s="2">
        <v>38533</v>
      </c>
      <c r="AA46">
        <v>58.1</v>
      </c>
      <c r="AD46" s="2">
        <v>38533</v>
      </c>
      <c r="AE46" t="e">
        <v>#N/A</v>
      </c>
      <c r="AH46" s="2">
        <v>38533</v>
      </c>
      <c r="AI46">
        <v>900815</v>
      </c>
      <c r="AL46" s="2">
        <v>43281</v>
      </c>
      <c r="AM46">
        <v>25295.62</v>
      </c>
      <c r="AP46" s="2">
        <v>38533</v>
      </c>
      <c r="AQ46">
        <v>30.15</v>
      </c>
    </row>
    <row r="47" spans="2:43" x14ac:dyDescent="0.3">
      <c r="B47" s="2">
        <v>38564</v>
      </c>
      <c r="C47">
        <v>11562000000</v>
      </c>
      <c r="F47" s="2">
        <v>38564</v>
      </c>
      <c r="G47">
        <v>4528000000</v>
      </c>
      <c r="J47" s="2">
        <v>40574</v>
      </c>
      <c r="K47">
        <v>3074697300</v>
      </c>
      <c r="N47" s="2">
        <v>38564</v>
      </c>
      <c r="O47">
        <v>1804</v>
      </c>
      <c r="R47" s="2">
        <v>38564</v>
      </c>
      <c r="S47">
        <v>1691.8</v>
      </c>
      <c r="V47" s="2">
        <v>38564</v>
      </c>
      <c r="W47">
        <v>52.8</v>
      </c>
      <c r="Z47" s="2">
        <v>38564</v>
      </c>
      <c r="AA47">
        <v>59.5</v>
      </c>
      <c r="AD47" s="2">
        <v>38564</v>
      </c>
      <c r="AE47" t="e">
        <v>#N/A</v>
      </c>
      <c r="AH47" s="2">
        <v>38564</v>
      </c>
      <c r="AI47">
        <v>1036246</v>
      </c>
      <c r="AL47" s="2">
        <v>43312</v>
      </c>
      <c r="AM47">
        <v>23691.200000000001</v>
      </c>
      <c r="AP47" s="2">
        <v>38564</v>
      </c>
      <c r="AQ47">
        <v>30.35</v>
      </c>
    </row>
    <row r="48" spans="2:43" x14ac:dyDescent="0.3">
      <c r="B48" s="2">
        <v>38595</v>
      </c>
      <c r="C48">
        <v>11494000000</v>
      </c>
      <c r="F48" s="2">
        <v>38595</v>
      </c>
      <c r="G48">
        <v>4902000000</v>
      </c>
      <c r="J48" s="2">
        <v>40602</v>
      </c>
      <c r="K48">
        <v>3221493400</v>
      </c>
      <c r="N48" s="2">
        <v>38595</v>
      </c>
      <c r="O48">
        <v>2592</v>
      </c>
      <c r="R48" s="2">
        <v>38595</v>
      </c>
      <c r="S48">
        <v>1648.72</v>
      </c>
      <c r="V48" s="2">
        <v>38595</v>
      </c>
      <c r="W48">
        <v>52.4</v>
      </c>
      <c r="Z48" s="2">
        <v>38595</v>
      </c>
      <c r="AA48">
        <v>61.3</v>
      </c>
      <c r="AD48" s="2">
        <v>38595</v>
      </c>
      <c r="AE48" t="e">
        <v>#N/A</v>
      </c>
      <c r="AH48" s="2">
        <v>38595</v>
      </c>
      <c r="AI48">
        <v>1060880</v>
      </c>
      <c r="AL48" s="2">
        <v>43343</v>
      </c>
      <c r="AM48">
        <v>24600.54</v>
      </c>
      <c r="AP48" s="2">
        <v>38595</v>
      </c>
      <c r="AQ48">
        <v>30.46</v>
      </c>
    </row>
    <row r="49" spans="2:43" x14ac:dyDescent="0.3">
      <c r="B49" s="2">
        <v>38625</v>
      </c>
      <c r="C49">
        <v>11493000000</v>
      </c>
      <c r="F49" s="2">
        <v>38625</v>
      </c>
      <c r="G49">
        <v>5254000000</v>
      </c>
      <c r="J49" s="2">
        <v>40633</v>
      </c>
      <c r="K49">
        <v>2358089900</v>
      </c>
      <c r="N49" s="2">
        <v>38625</v>
      </c>
      <c r="O49">
        <v>2907</v>
      </c>
      <c r="R49" s="2">
        <v>38625</v>
      </c>
      <c r="S49">
        <v>1483.02</v>
      </c>
      <c r="V49" s="2">
        <v>38625</v>
      </c>
      <c r="W49">
        <v>56.8</v>
      </c>
      <c r="Z49" s="2">
        <v>38625</v>
      </c>
      <c r="AA49">
        <v>55.7</v>
      </c>
      <c r="AD49" s="2">
        <v>38625</v>
      </c>
      <c r="AE49" t="e">
        <v>#N/A</v>
      </c>
      <c r="AH49" s="2">
        <v>38625</v>
      </c>
      <c r="AI49">
        <v>919102</v>
      </c>
      <c r="AL49" s="2">
        <v>43373</v>
      </c>
      <c r="AM49">
        <v>24486.45</v>
      </c>
      <c r="AP49" s="2">
        <v>38625</v>
      </c>
      <c r="AQ49">
        <v>30.65</v>
      </c>
    </row>
    <row r="50" spans="2:43" x14ac:dyDescent="0.3">
      <c r="B50" s="2">
        <v>38656</v>
      </c>
      <c r="C50">
        <v>11596000000</v>
      </c>
      <c r="F50" s="2">
        <v>38656</v>
      </c>
      <c r="G50">
        <v>5163000000</v>
      </c>
      <c r="J50" s="2">
        <v>40663</v>
      </c>
      <c r="K50">
        <v>1390242800</v>
      </c>
      <c r="N50" s="2">
        <v>38656</v>
      </c>
      <c r="O50">
        <v>3113</v>
      </c>
      <c r="R50" s="2">
        <v>38656</v>
      </c>
      <c r="S50">
        <v>1483.02</v>
      </c>
      <c r="V50" s="2">
        <v>38656</v>
      </c>
      <c r="W50">
        <v>57.2</v>
      </c>
      <c r="Z50" s="2">
        <v>38656</v>
      </c>
      <c r="AA50">
        <v>57.4</v>
      </c>
      <c r="AD50" s="2">
        <v>38656</v>
      </c>
      <c r="AE50" t="e">
        <v>#N/A</v>
      </c>
      <c r="AH50" s="2">
        <v>38656</v>
      </c>
      <c r="AI50">
        <v>1020261</v>
      </c>
      <c r="AL50" s="2">
        <v>43404</v>
      </c>
      <c r="AM50">
        <v>23979.06</v>
      </c>
      <c r="AP50" s="2">
        <v>38656</v>
      </c>
      <c r="AQ50">
        <v>30.76</v>
      </c>
    </row>
    <row r="51" spans="2:43" x14ac:dyDescent="0.3">
      <c r="B51" s="2">
        <v>38686</v>
      </c>
      <c r="C51">
        <v>11821000000</v>
      </c>
      <c r="F51" s="2">
        <v>38686</v>
      </c>
      <c r="G51">
        <v>4717000000</v>
      </c>
      <c r="J51" s="2">
        <v>40694</v>
      </c>
      <c r="K51">
        <v>3700641400</v>
      </c>
      <c r="N51" s="2">
        <v>38686</v>
      </c>
      <c r="O51">
        <v>2770</v>
      </c>
      <c r="R51" s="2">
        <v>38686</v>
      </c>
      <c r="S51">
        <v>1373.65</v>
      </c>
      <c r="V51" s="2">
        <v>38686</v>
      </c>
      <c r="W51">
        <v>56.7</v>
      </c>
      <c r="Z51" s="2">
        <v>38686</v>
      </c>
      <c r="AA51">
        <v>59.1</v>
      </c>
      <c r="AD51" s="2">
        <v>38686</v>
      </c>
      <c r="AE51" t="e">
        <v>#N/A</v>
      </c>
      <c r="AH51" s="2">
        <v>38686</v>
      </c>
      <c r="AI51">
        <v>1115294</v>
      </c>
      <c r="AL51" s="2">
        <v>43434</v>
      </c>
      <c r="AM51">
        <v>24083.9</v>
      </c>
      <c r="AP51" s="2">
        <v>38686</v>
      </c>
      <c r="AQ51">
        <v>30.64</v>
      </c>
    </row>
    <row r="52" spans="2:43" x14ac:dyDescent="0.3">
      <c r="B52" s="2">
        <v>38717</v>
      </c>
      <c r="C52">
        <v>12147000000</v>
      </c>
      <c r="F52" s="2">
        <v>38717</v>
      </c>
      <c r="G52">
        <v>7197690000</v>
      </c>
      <c r="J52" s="2">
        <v>40724</v>
      </c>
      <c r="K52">
        <v>5478154600</v>
      </c>
      <c r="N52" s="2">
        <v>38717</v>
      </c>
      <c r="O52">
        <v>2407</v>
      </c>
      <c r="R52" s="2">
        <v>38717</v>
      </c>
      <c r="S52">
        <v>1300.75</v>
      </c>
      <c r="V52" s="2">
        <v>38717</v>
      </c>
      <c r="W52">
        <v>55.1</v>
      </c>
      <c r="Z52" s="2">
        <v>38717</v>
      </c>
      <c r="AA52">
        <v>59</v>
      </c>
      <c r="AD52" s="2">
        <v>38717</v>
      </c>
      <c r="AE52" t="e">
        <v>#N/A</v>
      </c>
      <c r="AH52" s="2">
        <v>38717</v>
      </c>
      <c r="AI52">
        <v>1202578</v>
      </c>
      <c r="AL52" s="2">
        <v>43465</v>
      </c>
      <c r="AM52">
        <v>23765.81</v>
      </c>
      <c r="AP52" s="2">
        <v>38717</v>
      </c>
      <c r="AQ52">
        <v>30.78</v>
      </c>
    </row>
    <row r="53" spans="2:43" x14ac:dyDescent="0.3">
      <c r="B53" s="2">
        <v>38748</v>
      </c>
      <c r="C53">
        <v>12444000000</v>
      </c>
      <c r="F53" s="2">
        <v>38748</v>
      </c>
      <c r="G53">
        <v>4545000000</v>
      </c>
      <c r="J53" s="2">
        <v>40755</v>
      </c>
      <c r="K53">
        <v>2694603000</v>
      </c>
      <c r="N53" s="2">
        <v>38748</v>
      </c>
      <c r="O53">
        <v>2081</v>
      </c>
      <c r="R53" s="2">
        <v>38748</v>
      </c>
      <c r="S53">
        <v>1262.22</v>
      </c>
      <c r="V53" s="2">
        <v>38748</v>
      </c>
      <c r="W53">
        <v>55</v>
      </c>
      <c r="Z53" s="2">
        <v>38748</v>
      </c>
      <c r="AA53">
        <v>56.3</v>
      </c>
      <c r="AD53" s="2">
        <v>38748</v>
      </c>
      <c r="AE53" t="e">
        <v>#N/A</v>
      </c>
      <c r="AH53" s="2">
        <v>38748</v>
      </c>
      <c r="AI53">
        <v>1264329</v>
      </c>
      <c r="AL53" s="2">
        <v>43496</v>
      </c>
      <c r="AM53">
        <v>23990.98</v>
      </c>
      <c r="AP53" s="2">
        <v>38748</v>
      </c>
      <c r="AQ53">
        <v>31.03</v>
      </c>
    </row>
    <row r="54" spans="2:43" x14ac:dyDescent="0.3">
      <c r="B54" s="2">
        <v>38776</v>
      </c>
      <c r="C54">
        <v>12550000000</v>
      </c>
      <c r="F54" s="2">
        <v>38776</v>
      </c>
      <c r="G54">
        <v>4044000000</v>
      </c>
      <c r="J54" s="2">
        <v>40786</v>
      </c>
      <c r="K54">
        <v>2288283800</v>
      </c>
      <c r="N54" s="2">
        <v>38776</v>
      </c>
      <c r="O54">
        <v>2680</v>
      </c>
      <c r="R54" s="2">
        <v>38776</v>
      </c>
      <c r="S54">
        <v>1226.18</v>
      </c>
      <c r="V54" s="2">
        <v>38776</v>
      </c>
      <c r="W54">
        <v>55.8</v>
      </c>
      <c r="Z54" s="2">
        <v>38776</v>
      </c>
      <c r="AA54">
        <v>57.6</v>
      </c>
      <c r="AD54" s="2">
        <v>38776</v>
      </c>
      <c r="AE54" t="e">
        <v>#N/A</v>
      </c>
      <c r="AH54" s="2">
        <v>38776</v>
      </c>
      <c r="AI54">
        <v>1185261</v>
      </c>
      <c r="AL54" s="2">
        <v>43524</v>
      </c>
      <c r="AM54">
        <v>23979.27</v>
      </c>
      <c r="AP54" s="2">
        <v>38776</v>
      </c>
      <c r="AQ54">
        <v>30.99</v>
      </c>
    </row>
    <row r="55" spans="2:43" x14ac:dyDescent="0.3">
      <c r="B55" s="2">
        <v>38807</v>
      </c>
      <c r="C55">
        <v>12390000000</v>
      </c>
      <c r="F55" s="2">
        <v>38807</v>
      </c>
      <c r="G55">
        <v>5657000000</v>
      </c>
      <c r="J55" s="2">
        <v>40816</v>
      </c>
      <c r="K55">
        <v>3460479800</v>
      </c>
      <c r="N55" s="2">
        <v>38807</v>
      </c>
      <c r="O55">
        <v>2496</v>
      </c>
      <c r="R55" s="2">
        <v>38807</v>
      </c>
      <c r="S55">
        <v>1241.51</v>
      </c>
      <c r="V55" s="2">
        <v>38807</v>
      </c>
      <c r="W55">
        <v>54.3</v>
      </c>
      <c r="Z55" s="2">
        <v>38807</v>
      </c>
      <c r="AA55">
        <v>56.9</v>
      </c>
      <c r="AD55" s="2">
        <v>38807</v>
      </c>
      <c r="AE55" t="e">
        <v>#N/A</v>
      </c>
      <c r="AH55" s="2">
        <v>38807</v>
      </c>
      <c r="AI55">
        <v>1178165</v>
      </c>
      <c r="AL55" s="2">
        <v>43555</v>
      </c>
      <c r="AM55">
        <v>23584.65</v>
      </c>
      <c r="AP55" s="2">
        <v>38807</v>
      </c>
      <c r="AQ55">
        <v>31.38</v>
      </c>
    </row>
    <row r="56" spans="2:43" x14ac:dyDescent="0.3">
      <c r="B56" s="2">
        <v>38837</v>
      </c>
      <c r="C56">
        <v>12169000000</v>
      </c>
      <c r="F56" s="2">
        <v>38837</v>
      </c>
      <c r="G56">
        <v>4234000000</v>
      </c>
      <c r="J56" s="2">
        <v>40847</v>
      </c>
      <c r="K56">
        <v>2064331900.0000002</v>
      </c>
      <c r="N56" s="2">
        <v>38837</v>
      </c>
      <c r="O56">
        <v>2368</v>
      </c>
      <c r="R56" s="2">
        <v>38837</v>
      </c>
      <c r="S56">
        <v>1241.51</v>
      </c>
      <c r="V56" s="2">
        <v>38837</v>
      </c>
      <c r="W56">
        <v>55.2</v>
      </c>
      <c r="Z56" s="2">
        <v>38837</v>
      </c>
      <c r="AA56">
        <v>58.4</v>
      </c>
      <c r="AD56" s="2">
        <v>38837</v>
      </c>
      <c r="AE56" t="e">
        <v>#N/A</v>
      </c>
      <c r="AH56" s="2">
        <v>38837</v>
      </c>
      <c r="AI56">
        <v>1077925</v>
      </c>
      <c r="AL56" s="2">
        <v>43585</v>
      </c>
      <c r="AM56">
        <v>23183.68</v>
      </c>
      <c r="AP56" s="2">
        <v>38837</v>
      </c>
      <c r="AQ56">
        <v>31.03</v>
      </c>
    </row>
    <row r="57" spans="2:43" x14ac:dyDescent="0.3">
      <c r="B57" s="2">
        <v>38868</v>
      </c>
      <c r="C57">
        <v>12180000000</v>
      </c>
      <c r="F57" s="2">
        <v>38868</v>
      </c>
      <c r="G57">
        <v>4510000000</v>
      </c>
      <c r="J57" s="2">
        <v>40877</v>
      </c>
      <c r="K57">
        <v>2741536400</v>
      </c>
      <c r="N57" s="2">
        <v>38868</v>
      </c>
      <c r="O57">
        <v>2436</v>
      </c>
      <c r="R57" s="2">
        <v>38868</v>
      </c>
      <c r="S57">
        <v>1275.8900000000001</v>
      </c>
      <c r="V57" s="2">
        <v>38868</v>
      </c>
      <c r="W57">
        <v>53.7</v>
      </c>
      <c r="Z57" s="2">
        <v>38868</v>
      </c>
      <c r="AA57">
        <v>57</v>
      </c>
      <c r="AD57" s="2">
        <v>38868</v>
      </c>
      <c r="AE57" t="e">
        <v>#N/A</v>
      </c>
      <c r="AH57" s="2">
        <v>38868</v>
      </c>
      <c r="AI57">
        <v>981651</v>
      </c>
      <c r="AL57" s="2">
        <v>43616</v>
      </c>
      <c r="AM57">
        <v>21674.560000000001</v>
      </c>
      <c r="AP57" s="2">
        <v>38868</v>
      </c>
      <c r="AQ57">
        <v>30.98</v>
      </c>
    </row>
    <row r="58" spans="2:43" x14ac:dyDescent="0.3">
      <c r="B58" s="2">
        <v>38898</v>
      </c>
      <c r="C58">
        <v>12590000000</v>
      </c>
      <c r="F58" s="2">
        <v>38898</v>
      </c>
      <c r="G58">
        <v>5440000000</v>
      </c>
      <c r="J58" s="2">
        <v>40908</v>
      </c>
      <c r="K58">
        <v>1465378500</v>
      </c>
      <c r="N58" s="2">
        <v>38898</v>
      </c>
      <c r="O58">
        <v>2964</v>
      </c>
      <c r="R58" s="2">
        <v>38898</v>
      </c>
      <c r="S58">
        <v>1252.28</v>
      </c>
      <c r="V58" s="2">
        <v>38898</v>
      </c>
      <c r="W58">
        <v>52</v>
      </c>
      <c r="Z58" s="2">
        <v>38898</v>
      </c>
      <c r="AA58">
        <v>55.2</v>
      </c>
      <c r="AD58" s="2">
        <v>38898</v>
      </c>
      <c r="AE58" t="e">
        <v>#N/A</v>
      </c>
      <c r="AH58" s="2">
        <v>38898</v>
      </c>
      <c r="AI58">
        <v>1051930</v>
      </c>
      <c r="AL58" s="2">
        <v>43646</v>
      </c>
      <c r="AM58">
        <v>22976.02</v>
      </c>
      <c r="AP58" s="2">
        <v>38898</v>
      </c>
      <c r="AQ58">
        <v>30.91</v>
      </c>
    </row>
    <row r="59" spans="2:43" x14ac:dyDescent="0.3">
      <c r="B59" s="2">
        <v>38929</v>
      </c>
      <c r="C59">
        <v>13175000000</v>
      </c>
      <c r="F59" s="2">
        <v>38929</v>
      </c>
      <c r="G59">
        <v>4280000000</v>
      </c>
      <c r="J59" s="2">
        <v>40939</v>
      </c>
      <c r="K59">
        <v>797017600</v>
      </c>
      <c r="N59" s="2">
        <v>38929</v>
      </c>
      <c r="O59">
        <v>3285</v>
      </c>
      <c r="R59" s="2">
        <v>38929</v>
      </c>
      <c r="S59">
        <v>1252.28</v>
      </c>
      <c r="V59" s="2">
        <v>38929</v>
      </c>
      <c r="W59">
        <v>53</v>
      </c>
      <c r="Z59" s="2">
        <v>38929</v>
      </c>
      <c r="AA59">
        <v>55.6</v>
      </c>
      <c r="AD59" s="2">
        <v>38929</v>
      </c>
      <c r="AE59" t="e">
        <v>#N/A</v>
      </c>
      <c r="AH59" s="2">
        <v>38929</v>
      </c>
      <c r="AI59">
        <v>1163386</v>
      </c>
      <c r="AL59" s="2">
        <v>43677</v>
      </c>
      <c r="AM59">
        <v>21983.67</v>
      </c>
      <c r="AP59" s="2">
        <v>38929</v>
      </c>
      <c r="AQ59">
        <v>30.61</v>
      </c>
    </row>
    <row r="60" spans="2:43" x14ac:dyDescent="0.3">
      <c r="B60" s="2">
        <v>38960</v>
      </c>
      <c r="C60">
        <v>13590000000</v>
      </c>
      <c r="F60" s="2">
        <v>38960</v>
      </c>
      <c r="G60">
        <v>4480000000</v>
      </c>
      <c r="J60" s="2">
        <v>40968</v>
      </c>
      <c r="K60">
        <v>2391680000</v>
      </c>
      <c r="N60" s="2">
        <v>38960</v>
      </c>
      <c r="O60">
        <v>3847</v>
      </c>
      <c r="R60" s="2">
        <v>38960</v>
      </c>
      <c r="S60">
        <v>1251.8599999999999</v>
      </c>
      <c r="V60" s="2">
        <v>38960</v>
      </c>
      <c r="W60">
        <v>53.7</v>
      </c>
      <c r="Z60" s="2">
        <v>38960</v>
      </c>
      <c r="AA60">
        <v>53.9</v>
      </c>
      <c r="AD60" s="2">
        <v>38960</v>
      </c>
      <c r="AE60" t="e">
        <v>#N/A</v>
      </c>
      <c r="AH60" s="2">
        <v>38960</v>
      </c>
      <c r="AI60">
        <v>1217649</v>
      </c>
      <c r="AL60" s="2">
        <v>43708</v>
      </c>
      <c r="AM60">
        <v>22467.57</v>
      </c>
      <c r="AP60" s="2">
        <v>38960</v>
      </c>
      <c r="AQ60">
        <v>30.64</v>
      </c>
    </row>
    <row r="61" spans="2:43" x14ac:dyDescent="0.3">
      <c r="B61" s="2">
        <v>38990</v>
      </c>
      <c r="C61">
        <v>13610000000</v>
      </c>
      <c r="F61" s="2">
        <v>38990</v>
      </c>
      <c r="G61">
        <v>5400000000</v>
      </c>
      <c r="J61" s="2">
        <v>40999</v>
      </c>
      <c r="K61">
        <v>2983060000</v>
      </c>
      <c r="N61" s="2">
        <v>38990</v>
      </c>
      <c r="O61">
        <v>3944</v>
      </c>
      <c r="R61" s="2">
        <v>38990</v>
      </c>
      <c r="S61">
        <v>1188.48</v>
      </c>
      <c r="V61" s="2">
        <v>38990</v>
      </c>
      <c r="W61">
        <v>52.2</v>
      </c>
      <c r="Z61" s="2">
        <v>38990</v>
      </c>
      <c r="AA61">
        <v>54.5</v>
      </c>
      <c r="AD61" s="2">
        <v>38990</v>
      </c>
      <c r="AE61" t="e">
        <v>#N/A</v>
      </c>
      <c r="AH61" s="2">
        <v>38990</v>
      </c>
      <c r="AI61">
        <v>979432</v>
      </c>
      <c r="AL61" s="2">
        <v>43738</v>
      </c>
      <c r="AM61">
        <v>21360.39</v>
      </c>
      <c r="AP61" s="2">
        <v>38990</v>
      </c>
      <c r="AQ61">
        <v>30.47</v>
      </c>
    </row>
    <row r="62" spans="2:43" x14ac:dyDescent="0.3">
      <c r="B62" s="2">
        <v>39021</v>
      </c>
      <c r="C62">
        <v>13401000000</v>
      </c>
      <c r="F62" s="2">
        <v>39021</v>
      </c>
      <c r="G62">
        <v>5990000000</v>
      </c>
      <c r="J62" s="2">
        <v>41029</v>
      </c>
      <c r="K62">
        <v>2741460000</v>
      </c>
      <c r="N62" s="2">
        <v>39021</v>
      </c>
      <c r="O62">
        <v>4037</v>
      </c>
      <c r="R62" s="2">
        <v>39021</v>
      </c>
      <c r="S62">
        <v>1162.3900000000001</v>
      </c>
      <c r="V62" s="2">
        <v>39021</v>
      </c>
      <c r="W62">
        <v>51.4</v>
      </c>
      <c r="Z62" s="2">
        <v>39021</v>
      </c>
      <c r="AA62">
        <v>54.9</v>
      </c>
      <c r="AD62" s="2">
        <v>39021</v>
      </c>
      <c r="AE62" t="e">
        <v>#N/A</v>
      </c>
      <c r="AH62" s="2">
        <v>39021</v>
      </c>
      <c r="AI62">
        <v>1051528</v>
      </c>
      <c r="AL62" s="2">
        <v>43769</v>
      </c>
      <c r="AM62">
        <v>22499.17</v>
      </c>
      <c r="AP62" s="2">
        <v>39021</v>
      </c>
      <c r="AQ62">
        <v>30.49</v>
      </c>
    </row>
    <row r="63" spans="2:43" x14ac:dyDescent="0.3">
      <c r="B63" s="2">
        <v>39051</v>
      </c>
      <c r="C63">
        <v>13249000000</v>
      </c>
      <c r="F63" s="2">
        <v>39051</v>
      </c>
      <c r="G63">
        <v>5680000000</v>
      </c>
      <c r="J63" s="2">
        <v>41060</v>
      </c>
      <c r="K63">
        <v>2320770000</v>
      </c>
      <c r="N63" s="2">
        <v>39051</v>
      </c>
      <c r="O63">
        <v>4336</v>
      </c>
      <c r="R63" s="2">
        <v>39051</v>
      </c>
      <c r="S63">
        <v>1064.6199999999999</v>
      </c>
      <c r="V63" s="2">
        <v>39051</v>
      </c>
      <c r="W63">
        <v>50.3</v>
      </c>
      <c r="Z63" s="2">
        <v>39051</v>
      </c>
      <c r="AA63">
        <v>54.5</v>
      </c>
      <c r="AD63" s="2">
        <v>39051</v>
      </c>
      <c r="AE63" t="e">
        <v>#N/A</v>
      </c>
      <c r="AH63" s="2">
        <v>39051</v>
      </c>
      <c r="AI63">
        <v>1236279</v>
      </c>
      <c r="AL63" s="2">
        <v>43799</v>
      </c>
      <c r="AM63">
        <v>23129.91</v>
      </c>
      <c r="AP63" s="2">
        <v>39051</v>
      </c>
      <c r="AQ63">
        <v>30.17</v>
      </c>
    </row>
    <row r="64" spans="2:43" x14ac:dyDescent="0.3">
      <c r="B64" s="2">
        <v>39082</v>
      </c>
      <c r="C64">
        <v>13349000000</v>
      </c>
      <c r="F64" s="2">
        <v>39082</v>
      </c>
      <c r="G64">
        <v>8760530000</v>
      </c>
      <c r="J64" s="2">
        <v>41090</v>
      </c>
      <c r="K64">
        <v>2666280000</v>
      </c>
      <c r="N64" s="2">
        <v>39082</v>
      </c>
      <c r="O64">
        <v>4397</v>
      </c>
      <c r="R64" s="2">
        <v>39082</v>
      </c>
      <c r="S64">
        <v>1014.08</v>
      </c>
      <c r="V64" s="2">
        <v>39082</v>
      </c>
      <c r="W64">
        <v>51.4</v>
      </c>
      <c r="Z64" s="2">
        <v>39082</v>
      </c>
      <c r="AA64">
        <v>53.7</v>
      </c>
      <c r="AD64" s="2">
        <v>39082</v>
      </c>
      <c r="AE64" t="e">
        <v>#N/A</v>
      </c>
      <c r="AH64" s="2">
        <v>39082</v>
      </c>
      <c r="AI64">
        <v>1441255</v>
      </c>
      <c r="AL64" s="2">
        <v>43830</v>
      </c>
      <c r="AM64">
        <v>22580.32</v>
      </c>
      <c r="AP64" s="2">
        <v>39082</v>
      </c>
      <c r="AQ64">
        <v>30.4</v>
      </c>
    </row>
    <row r="65" spans="2:43" x14ac:dyDescent="0.3">
      <c r="B65" s="2">
        <v>39113</v>
      </c>
      <c r="C65">
        <v>13595000000</v>
      </c>
      <c r="F65" s="2">
        <v>39113</v>
      </c>
      <c r="G65">
        <v>5175180000</v>
      </c>
      <c r="J65" s="2">
        <v>41121</v>
      </c>
      <c r="K65">
        <v>1240724600</v>
      </c>
      <c r="N65" s="2">
        <v>39113</v>
      </c>
      <c r="O65">
        <v>4225</v>
      </c>
      <c r="R65" s="2">
        <v>39113</v>
      </c>
      <c r="S65">
        <v>1038.1099999999999</v>
      </c>
      <c r="V65" s="2">
        <v>39113</v>
      </c>
      <c r="W65">
        <v>50.4</v>
      </c>
      <c r="Z65" s="2">
        <v>39113</v>
      </c>
      <c r="AA65">
        <v>55.6</v>
      </c>
      <c r="AD65" s="2">
        <v>39113</v>
      </c>
      <c r="AE65">
        <v>60.4</v>
      </c>
      <c r="AH65" s="2">
        <v>39113</v>
      </c>
      <c r="AI65">
        <v>1313677</v>
      </c>
      <c r="AL65" s="2">
        <v>43861</v>
      </c>
      <c r="AM65">
        <v>22515.52</v>
      </c>
      <c r="AP65" s="2">
        <v>39113</v>
      </c>
      <c r="AQ65">
        <v>30.73</v>
      </c>
    </row>
    <row r="66" spans="2:43" x14ac:dyDescent="0.3">
      <c r="B66" s="2">
        <v>39141</v>
      </c>
      <c r="C66">
        <v>13784000000</v>
      </c>
      <c r="F66" s="2">
        <v>39141</v>
      </c>
      <c r="G66">
        <v>4533820000</v>
      </c>
      <c r="J66" s="2">
        <v>41152</v>
      </c>
      <c r="K66">
        <v>2016580000</v>
      </c>
      <c r="N66" s="2">
        <v>39141</v>
      </c>
      <c r="O66">
        <v>4765</v>
      </c>
      <c r="R66" s="2">
        <v>39141</v>
      </c>
      <c r="S66">
        <v>1084.51</v>
      </c>
      <c r="V66" s="2">
        <v>39141</v>
      </c>
      <c r="W66">
        <v>54.1</v>
      </c>
      <c r="Z66" s="2">
        <v>39141</v>
      </c>
      <c r="AA66">
        <v>54.2</v>
      </c>
      <c r="AD66" s="2">
        <v>39141</v>
      </c>
      <c r="AE66">
        <v>60.6</v>
      </c>
      <c r="AH66" s="2">
        <v>39141</v>
      </c>
      <c r="AI66">
        <v>1284304</v>
      </c>
      <c r="AL66" s="2">
        <v>43890</v>
      </c>
      <c r="AM66">
        <v>21724.57</v>
      </c>
      <c r="AP66" s="2">
        <v>39141</v>
      </c>
      <c r="AQ66">
        <v>30.83</v>
      </c>
    </row>
    <row r="67" spans="2:43" x14ac:dyDescent="0.3">
      <c r="B67" s="2">
        <v>39172</v>
      </c>
      <c r="C67">
        <v>13784000000</v>
      </c>
      <c r="F67" s="2">
        <v>39172</v>
      </c>
      <c r="G67">
        <v>6184000000</v>
      </c>
      <c r="J67" s="2">
        <v>41182</v>
      </c>
      <c r="K67">
        <v>1599850000</v>
      </c>
      <c r="N67" s="2">
        <v>39172</v>
      </c>
      <c r="O67">
        <v>5388</v>
      </c>
      <c r="R67" s="2">
        <v>39172</v>
      </c>
      <c r="S67">
        <v>1140.8499999999999</v>
      </c>
      <c r="V67" s="2">
        <v>39172</v>
      </c>
      <c r="W67">
        <v>52.8</v>
      </c>
      <c r="Z67" s="2">
        <v>39172</v>
      </c>
      <c r="AA67">
        <v>52</v>
      </c>
      <c r="AD67" s="2">
        <v>39172</v>
      </c>
      <c r="AE67">
        <v>58.2</v>
      </c>
      <c r="AH67" s="2">
        <v>39172</v>
      </c>
      <c r="AI67">
        <v>1233108</v>
      </c>
      <c r="AL67" s="2">
        <v>43921</v>
      </c>
      <c r="AM67">
        <v>22066.66</v>
      </c>
      <c r="AP67" s="2">
        <v>39172</v>
      </c>
      <c r="AQ67">
        <v>30.48</v>
      </c>
    </row>
    <row r="68" spans="2:43" x14ac:dyDescent="0.3">
      <c r="B68" s="2">
        <v>39202</v>
      </c>
      <c r="C68">
        <v>13682000000</v>
      </c>
      <c r="F68" s="2">
        <v>39202</v>
      </c>
      <c r="G68">
        <v>4466000000</v>
      </c>
      <c r="J68" s="2">
        <v>41213</v>
      </c>
      <c r="K68">
        <v>2236730000</v>
      </c>
      <c r="N68" s="2">
        <v>39202</v>
      </c>
      <c r="O68">
        <v>6248</v>
      </c>
      <c r="R68" s="2">
        <v>39202</v>
      </c>
      <c r="S68">
        <v>1172.33</v>
      </c>
      <c r="V68" s="2">
        <v>39202</v>
      </c>
      <c r="W68">
        <v>52.7</v>
      </c>
      <c r="Z68" s="2">
        <v>39202</v>
      </c>
      <c r="AA68">
        <v>53.3</v>
      </c>
      <c r="AD68" s="2">
        <v>39202</v>
      </c>
      <c r="AE68">
        <v>60.4</v>
      </c>
      <c r="AH68" s="2">
        <v>39202</v>
      </c>
      <c r="AI68">
        <v>1101392</v>
      </c>
      <c r="AL68" s="2">
        <v>43951</v>
      </c>
      <c r="AM68">
        <v>24495</v>
      </c>
      <c r="AP68" s="2">
        <v>39202</v>
      </c>
      <c r="AQ68">
        <v>30.24</v>
      </c>
    </row>
    <row r="69" spans="2:43" x14ac:dyDescent="0.3">
      <c r="B69" s="2">
        <v>39233</v>
      </c>
      <c r="C69">
        <v>13635000000</v>
      </c>
      <c r="F69" s="2">
        <v>39233</v>
      </c>
      <c r="G69">
        <v>4901000000</v>
      </c>
      <c r="J69" s="2">
        <v>41243</v>
      </c>
      <c r="K69">
        <v>2311414400</v>
      </c>
      <c r="N69" s="2">
        <v>39233</v>
      </c>
      <c r="O69">
        <v>5971</v>
      </c>
      <c r="R69" s="2">
        <v>39233</v>
      </c>
      <c r="S69">
        <v>1218.72</v>
      </c>
      <c r="V69" s="2">
        <v>39233</v>
      </c>
      <c r="W69">
        <v>53.1</v>
      </c>
      <c r="Z69" s="2">
        <v>39233</v>
      </c>
      <c r="AA69">
        <v>54.2</v>
      </c>
      <c r="AD69" s="2">
        <v>39233</v>
      </c>
      <c r="AE69">
        <v>62.2</v>
      </c>
      <c r="AH69" s="2">
        <v>39233</v>
      </c>
      <c r="AI69">
        <v>990810</v>
      </c>
      <c r="AL69" s="2">
        <v>43982</v>
      </c>
      <c r="AM69">
        <v>18947.77</v>
      </c>
      <c r="AP69" s="2">
        <v>39233</v>
      </c>
      <c r="AQ69">
        <v>29.86</v>
      </c>
    </row>
    <row r="70" spans="2:43" x14ac:dyDescent="0.3">
      <c r="B70" s="2">
        <v>39263</v>
      </c>
      <c r="C70">
        <v>13753000000</v>
      </c>
      <c r="F70" s="2">
        <v>39263</v>
      </c>
      <c r="G70">
        <v>6630000000</v>
      </c>
      <c r="J70" s="2">
        <v>41274</v>
      </c>
      <c r="K70">
        <v>2496850000</v>
      </c>
      <c r="N70" s="2">
        <v>39263</v>
      </c>
      <c r="O70">
        <v>6278</v>
      </c>
      <c r="R70" s="2">
        <v>39263</v>
      </c>
      <c r="S70">
        <v>1278.79</v>
      </c>
      <c r="V70" s="2">
        <v>39263</v>
      </c>
      <c r="W70">
        <v>54</v>
      </c>
      <c r="Z70" s="2">
        <v>39263</v>
      </c>
      <c r="AA70">
        <v>55.3</v>
      </c>
      <c r="AD70" s="2">
        <v>39263</v>
      </c>
      <c r="AE70">
        <v>60</v>
      </c>
      <c r="AH70" s="2">
        <v>39263</v>
      </c>
      <c r="AI70">
        <v>1031461</v>
      </c>
      <c r="AL70" s="2">
        <v>44012</v>
      </c>
      <c r="AM70">
        <v>16991.63</v>
      </c>
      <c r="AP70" s="2">
        <v>39263</v>
      </c>
      <c r="AQ70">
        <v>29.8</v>
      </c>
    </row>
    <row r="71" spans="2:43" x14ac:dyDescent="0.3">
      <c r="B71" s="2">
        <v>39294</v>
      </c>
      <c r="C71">
        <v>13991000000</v>
      </c>
      <c r="F71" s="2">
        <v>39294</v>
      </c>
      <c r="G71">
        <v>5040000000</v>
      </c>
      <c r="J71" s="2">
        <v>41305</v>
      </c>
      <c r="K71">
        <v>2675490000</v>
      </c>
      <c r="N71" s="2">
        <v>39294</v>
      </c>
      <c r="O71">
        <v>6967</v>
      </c>
      <c r="R71" s="2">
        <v>39294</v>
      </c>
      <c r="S71">
        <v>1304.06</v>
      </c>
      <c r="V71" s="2">
        <v>39294</v>
      </c>
      <c r="W71">
        <v>51.8</v>
      </c>
      <c r="Z71" s="2">
        <v>39294</v>
      </c>
      <c r="AA71">
        <v>53.6</v>
      </c>
      <c r="AD71" s="2">
        <v>39294</v>
      </c>
      <c r="AE71">
        <v>59.4</v>
      </c>
      <c r="AH71" s="2">
        <v>39294</v>
      </c>
      <c r="AI71">
        <v>1165702</v>
      </c>
      <c r="AL71" s="2">
        <v>44043</v>
      </c>
      <c r="AM71">
        <v>18406.29</v>
      </c>
      <c r="AP71" s="2">
        <v>39294</v>
      </c>
      <c r="AQ71">
        <v>29.48</v>
      </c>
    </row>
    <row r="72" spans="2:43" x14ac:dyDescent="0.3">
      <c r="B72" s="2">
        <v>39325</v>
      </c>
      <c r="C72">
        <v>14254000000</v>
      </c>
      <c r="F72" s="2">
        <v>39325</v>
      </c>
      <c r="G72">
        <v>5020000000</v>
      </c>
      <c r="J72" s="2">
        <v>41333</v>
      </c>
      <c r="K72">
        <v>1821580000</v>
      </c>
      <c r="N72" s="2">
        <v>39325</v>
      </c>
      <c r="O72">
        <v>7702</v>
      </c>
      <c r="R72" s="2">
        <v>39325</v>
      </c>
      <c r="S72">
        <v>1377.17</v>
      </c>
      <c r="V72" s="2">
        <v>39325</v>
      </c>
      <c r="W72">
        <v>52.2</v>
      </c>
      <c r="Z72" s="2">
        <v>39325</v>
      </c>
      <c r="AA72">
        <v>52.8</v>
      </c>
      <c r="AD72" s="2">
        <v>39325</v>
      </c>
      <c r="AE72">
        <v>61.7</v>
      </c>
      <c r="AH72" s="2">
        <v>39325</v>
      </c>
      <c r="AI72">
        <v>1225820</v>
      </c>
      <c r="AL72" s="2">
        <v>44074</v>
      </c>
      <c r="AM72">
        <v>18335.66</v>
      </c>
      <c r="AP72" s="2">
        <v>39325</v>
      </c>
      <c r="AQ72">
        <v>29.54</v>
      </c>
    </row>
    <row r="73" spans="2:43" x14ac:dyDescent="0.3">
      <c r="B73" s="2">
        <v>39355</v>
      </c>
      <c r="C73">
        <v>14459000000</v>
      </c>
      <c r="F73" s="2">
        <v>39355</v>
      </c>
      <c r="G73">
        <v>5269000000</v>
      </c>
      <c r="J73" s="2">
        <v>41364</v>
      </c>
      <c r="K73">
        <v>2161100000</v>
      </c>
      <c r="N73" s="2">
        <v>39355</v>
      </c>
      <c r="O73">
        <v>9474</v>
      </c>
      <c r="R73" s="2">
        <v>39355</v>
      </c>
      <c r="S73">
        <v>1377.17</v>
      </c>
      <c r="V73" s="2">
        <v>39355</v>
      </c>
      <c r="W73">
        <v>53.8</v>
      </c>
      <c r="Z73" s="2">
        <v>39355</v>
      </c>
      <c r="AA73">
        <v>52.5</v>
      </c>
      <c r="AD73" s="2">
        <v>39355</v>
      </c>
      <c r="AE73">
        <v>61.9</v>
      </c>
      <c r="AH73" s="2">
        <v>39355</v>
      </c>
      <c r="AI73">
        <v>1059246</v>
      </c>
      <c r="AL73" s="2">
        <v>44104</v>
      </c>
      <c r="AM73">
        <v>18799.54</v>
      </c>
      <c r="AP73" s="2">
        <v>39355</v>
      </c>
      <c r="AQ73">
        <v>29.59</v>
      </c>
    </row>
    <row r="74" spans="2:43" x14ac:dyDescent="0.3">
      <c r="B74" s="2">
        <v>39386</v>
      </c>
      <c r="C74">
        <v>14565000000</v>
      </c>
      <c r="F74" s="2">
        <v>39386</v>
      </c>
      <c r="G74">
        <v>6781000000</v>
      </c>
      <c r="J74" s="2">
        <v>41394</v>
      </c>
      <c r="K74">
        <v>15243530000</v>
      </c>
      <c r="N74" s="2">
        <v>39386</v>
      </c>
      <c r="O74">
        <v>10656</v>
      </c>
      <c r="R74" s="2">
        <v>39386</v>
      </c>
      <c r="S74">
        <v>1402.24</v>
      </c>
      <c r="V74" s="2">
        <v>39386</v>
      </c>
      <c r="W74">
        <v>52.8</v>
      </c>
      <c r="Z74" s="2">
        <v>39386</v>
      </c>
      <c r="AA74">
        <v>53.5</v>
      </c>
      <c r="AD74" s="2">
        <v>39386</v>
      </c>
      <c r="AE74">
        <v>61.4</v>
      </c>
      <c r="AH74" s="2">
        <v>39386</v>
      </c>
      <c r="AI74">
        <v>1171039</v>
      </c>
      <c r="AL74" s="2">
        <v>44135</v>
      </c>
      <c r="AM74">
        <v>18041.830000000002</v>
      </c>
      <c r="AP74" s="2">
        <v>39386</v>
      </c>
      <c r="AQ74">
        <v>29.82</v>
      </c>
    </row>
    <row r="75" spans="2:43" x14ac:dyDescent="0.3">
      <c r="B75" s="2">
        <v>39416</v>
      </c>
      <c r="C75">
        <v>14538000000</v>
      </c>
      <c r="F75" s="2">
        <v>39416</v>
      </c>
      <c r="G75">
        <v>7674000000</v>
      </c>
      <c r="J75" s="2">
        <v>41425</v>
      </c>
      <c r="K75">
        <v>2616040000</v>
      </c>
      <c r="N75" s="2">
        <v>39416</v>
      </c>
      <c r="O75">
        <v>10210</v>
      </c>
      <c r="R75" s="2">
        <v>39416</v>
      </c>
      <c r="S75">
        <v>1345.9</v>
      </c>
      <c r="V75" s="2">
        <v>39416</v>
      </c>
      <c r="W75">
        <v>51.5</v>
      </c>
      <c r="Z75" s="2">
        <v>39416</v>
      </c>
      <c r="AA75">
        <v>52.7</v>
      </c>
      <c r="AD75" s="2">
        <v>39416</v>
      </c>
      <c r="AE75">
        <v>60.6</v>
      </c>
      <c r="AH75" s="2">
        <v>39416</v>
      </c>
      <c r="AI75">
        <v>1365853</v>
      </c>
      <c r="AL75" s="2">
        <v>44165</v>
      </c>
      <c r="AM75">
        <v>12320.53</v>
      </c>
      <c r="AP75" s="2">
        <v>39416</v>
      </c>
      <c r="AQ75">
        <v>29.65</v>
      </c>
    </row>
    <row r="76" spans="2:43" x14ac:dyDescent="0.3">
      <c r="B76" s="2">
        <v>39447</v>
      </c>
      <c r="C76">
        <v>14381000000</v>
      </c>
      <c r="F76" s="2">
        <v>39447</v>
      </c>
      <c r="G76">
        <v>13094000000</v>
      </c>
      <c r="J76" s="2">
        <v>41455</v>
      </c>
      <c r="K76">
        <v>3131860000</v>
      </c>
      <c r="N76" s="2">
        <v>39447</v>
      </c>
      <c r="O76">
        <v>9143</v>
      </c>
      <c r="R76" s="2">
        <v>39447</v>
      </c>
      <c r="S76">
        <v>1345.9</v>
      </c>
      <c r="V76" s="2">
        <v>39447</v>
      </c>
      <c r="W76">
        <v>50.1</v>
      </c>
      <c r="Z76" s="2">
        <v>39447</v>
      </c>
      <c r="AA76">
        <v>52.5</v>
      </c>
      <c r="AD76" s="2">
        <v>39447</v>
      </c>
      <c r="AE76">
        <v>60.2</v>
      </c>
      <c r="AH76" s="2">
        <v>39447</v>
      </c>
      <c r="AI76">
        <v>1521816</v>
      </c>
      <c r="AP76" s="2">
        <v>39447</v>
      </c>
      <c r="AQ76">
        <v>29.52</v>
      </c>
    </row>
    <row r="77" spans="2:43" x14ac:dyDescent="0.3">
      <c r="B77" s="2">
        <v>39478</v>
      </c>
      <c r="C77">
        <v>14186000000</v>
      </c>
      <c r="F77" s="2">
        <v>39478</v>
      </c>
      <c r="G77">
        <v>11200000000</v>
      </c>
      <c r="J77" s="2">
        <v>41486</v>
      </c>
      <c r="K77">
        <v>2473820000</v>
      </c>
      <c r="N77" s="2">
        <v>39478</v>
      </c>
      <c r="O77">
        <v>6052</v>
      </c>
      <c r="R77" s="2">
        <v>39478</v>
      </c>
      <c r="S77">
        <v>1367.44</v>
      </c>
      <c r="V77" s="2">
        <v>39478</v>
      </c>
      <c r="W77">
        <v>50.9</v>
      </c>
      <c r="Z77" s="2">
        <v>39478</v>
      </c>
      <c r="AA77">
        <v>44.8</v>
      </c>
      <c r="AD77" s="2">
        <v>39478</v>
      </c>
      <c r="AE77">
        <v>60.2</v>
      </c>
      <c r="AH77" s="2">
        <v>39478</v>
      </c>
      <c r="AI77">
        <v>1437686</v>
      </c>
      <c r="AP77" s="2">
        <v>39478</v>
      </c>
      <c r="AQ77">
        <v>29.78</v>
      </c>
    </row>
    <row r="78" spans="2:43" x14ac:dyDescent="0.3">
      <c r="B78" s="2">
        <v>39507</v>
      </c>
      <c r="C78">
        <v>14075000000</v>
      </c>
      <c r="F78" s="2">
        <v>39507</v>
      </c>
      <c r="G78">
        <v>6928440000</v>
      </c>
      <c r="J78" s="2">
        <v>41517</v>
      </c>
      <c r="K78">
        <v>2473820000</v>
      </c>
      <c r="N78" s="2">
        <v>39507</v>
      </c>
      <c r="O78">
        <v>7613</v>
      </c>
      <c r="R78" s="2">
        <v>39507</v>
      </c>
      <c r="S78">
        <v>1345.48</v>
      </c>
      <c r="V78" s="2">
        <v>39507</v>
      </c>
      <c r="W78">
        <v>48.8</v>
      </c>
      <c r="Z78" s="2">
        <v>39507</v>
      </c>
      <c r="AA78">
        <v>49.9</v>
      </c>
      <c r="AD78" s="2">
        <v>39507</v>
      </c>
      <c r="AE78">
        <v>59.3</v>
      </c>
      <c r="AH78" s="2">
        <v>39507</v>
      </c>
      <c r="AI78">
        <v>1481458</v>
      </c>
      <c r="AP78" s="2">
        <v>39507</v>
      </c>
      <c r="AQ78">
        <v>29.76</v>
      </c>
    </row>
    <row r="79" spans="2:43" x14ac:dyDescent="0.3">
      <c r="B79" s="2">
        <v>39538</v>
      </c>
      <c r="C79">
        <v>14127000000</v>
      </c>
      <c r="F79" s="2">
        <v>39538</v>
      </c>
      <c r="G79">
        <v>9285560000</v>
      </c>
      <c r="J79" s="2">
        <v>41547</v>
      </c>
      <c r="K79">
        <v>1432400000</v>
      </c>
      <c r="N79" s="2">
        <v>39538</v>
      </c>
      <c r="O79">
        <v>8081</v>
      </c>
      <c r="R79" s="2">
        <v>39538</v>
      </c>
      <c r="S79">
        <v>1345.48</v>
      </c>
      <c r="V79" s="2">
        <v>39538</v>
      </c>
      <c r="W79">
        <v>49.7</v>
      </c>
      <c r="Z79" s="2">
        <v>39538</v>
      </c>
      <c r="AA79">
        <v>49.4</v>
      </c>
      <c r="AD79" s="2">
        <v>39538</v>
      </c>
      <c r="AE79">
        <v>58.9</v>
      </c>
      <c r="AH79" s="2">
        <v>39538</v>
      </c>
      <c r="AI79">
        <v>1407649</v>
      </c>
      <c r="AP79" s="2">
        <v>39538</v>
      </c>
      <c r="AQ79">
        <v>30.41</v>
      </c>
    </row>
    <row r="80" spans="2:43" x14ac:dyDescent="0.3">
      <c r="B80" s="2">
        <v>39568</v>
      </c>
      <c r="C80">
        <v>14287000000</v>
      </c>
      <c r="F80" s="2">
        <v>39568</v>
      </c>
      <c r="G80">
        <v>7603000000</v>
      </c>
      <c r="J80" s="2">
        <v>41578</v>
      </c>
      <c r="K80">
        <v>2741700000</v>
      </c>
      <c r="N80" s="2">
        <v>39568</v>
      </c>
      <c r="O80">
        <v>9356</v>
      </c>
      <c r="R80" s="2">
        <v>39568</v>
      </c>
      <c r="S80">
        <v>1364.95</v>
      </c>
      <c r="V80" s="2">
        <v>39568</v>
      </c>
      <c r="W80">
        <v>48.5</v>
      </c>
      <c r="Z80" s="2">
        <v>39568</v>
      </c>
      <c r="AA80">
        <v>51.9</v>
      </c>
      <c r="AD80" s="2">
        <v>39568</v>
      </c>
      <c r="AE80">
        <v>58.4</v>
      </c>
      <c r="AH80" s="2">
        <v>39568</v>
      </c>
      <c r="AI80">
        <v>1222253</v>
      </c>
      <c r="AP80" s="2">
        <v>39568</v>
      </c>
      <c r="AQ80">
        <v>30.59</v>
      </c>
    </row>
    <row r="81" spans="2:43" x14ac:dyDescent="0.3">
      <c r="B81" s="2">
        <v>39599</v>
      </c>
      <c r="C81">
        <v>14453000000</v>
      </c>
      <c r="F81" s="2">
        <v>39599</v>
      </c>
      <c r="G81">
        <v>7761000000</v>
      </c>
      <c r="J81" s="2">
        <v>41608</v>
      </c>
      <c r="K81">
        <v>3189210000</v>
      </c>
      <c r="N81" s="2">
        <v>39599</v>
      </c>
      <c r="O81">
        <v>11440</v>
      </c>
      <c r="R81" s="2">
        <v>39599</v>
      </c>
      <c r="S81">
        <v>1331.81</v>
      </c>
      <c r="V81" s="2">
        <v>39599</v>
      </c>
      <c r="W81">
        <v>48.9</v>
      </c>
      <c r="Z81" s="2">
        <v>39599</v>
      </c>
      <c r="AA81">
        <v>51.5</v>
      </c>
      <c r="AD81" s="2">
        <v>39599</v>
      </c>
      <c r="AE81">
        <v>57.4</v>
      </c>
      <c r="AH81" s="2">
        <v>39599</v>
      </c>
      <c r="AI81">
        <v>1172310</v>
      </c>
      <c r="AP81" s="2">
        <v>39599</v>
      </c>
      <c r="AQ81">
        <v>30.44</v>
      </c>
    </row>
    <row r="82" spans="2:43" x14ac:dyDescent="0.3">
      <c r="B82" s="2">
        <v>39629</v>
      </c>
      <c r="C82">
        <v>14560000000</v>
      </c>
      <c r="F82" s="2">
        <v>39629</v>
      </c>
      <c r="G82">
        <v>9610000000</v>
      </c>
      <c r="J82" s="2">
        <v>41639</v>
      </c>
      <c r="K82">
        <v>1663890000</v>
      </c>
      <c r="N82" s="2">
        <v>39629</v>
      </c>
      <c r="O82">
        <v>9589</v>
      </c>
      <c r="R82" s="2">
        <v>39629</v>
      </c>
      <c r="S82">
        <v>1221.6199999999999</v>
      </c>
      <c r="V82" s="2">
        <v>39629</v>
      </c>
      <c r="W82">
        <v>49.9</v>
      </c>
      <c r="Z82" s="2">
        <v>39629</v>
      </c>
      <c r="AA82">
        <v>48.1</v>
      </c>
      <c r="AD82" s="2">
        <v>39629</v>
      </c>
      <c r="AE82">
        <v>57.4</v>
      </c>
      <c r="AH82" s="2">
        <v>39629</v>
      </c>
      <c r="AI82">
        <v>1155004</v>
      </c>
      <c r="AP82" s="2">
        <v>39629</v>
      </c>
      <c r="AQ82">
        <v>31.11</v>
      </c>
    </row>
    <row r="83" spans="2:43" x14ac:dyDescent="0.3">
      <c r="B83" s="2">
        <v>39660</v>
      </c>
      <c r="C83">
        <v>14652000000</v>
      </c>
      <c r="F83" s="2">
        <v>39660</v>
      </c>
      <c r="G83">
        <v>8336000000</v>
      </c>
      <c r="J83" s="2">
        <v>41670</v>
      </c>
      <c r="K83">
        <v>7340840000</v>
      </c>
      <c r="N83" s="2">
        <v>39660</v>
      </c>
      <c r="O83">
        <v>8341</v>
      </c>
      <c r="R83" s="2">
        <v>39660</v>
      </c>
      <c r="S83">
        <v>1198.8399999999999</v>
      </c>
      <c r="V83" s="2">
        <v>39660</v>
      </c>
      <c r="W83">
        <v>50.8</v>
      </c>
      <c r="Z83" s="2">
        <v>39660</v>
      </c>
      <c r="AA83">
        <v>50.1</v>
      </c>
      <c r="AD83" s="2">
        <v>39660</v>
      </c>
      <c r="AE83">
        <v>55.7</v>
      </c>
      <c r="AH83" s="2">
        <v>39660</v>
      </c>
      <c r="AI83">
        <v>1275556.5</v>
      </c>
      <c r="AP83" s="2">
        <v>39660</v>
      </c>
      <c r="AQ83">
        <v>31.08</v>
      </c>
    </row>
    <row r="84" spans="2:43" x14ac:dyDescent="0.3">
      <c r="B84" s="2">
        <v>39691</v>
      </c>
      <c r="C84">
        <v>14807000000</v>
      </c>
      <c r="F84" s="2">
        <v>39691</v>
      </c>
      <c r="G84">
        <v>7008000000</v>
      </c>
      <c r="J84" s="2">
        <v>41698</v>
      </c>
      <c r="K84">
        <v>2896080000</v>
      </c>
      <c r="N84" s="2">
        <v>39691</v>
      </c>
      <c r="O84">
        <v>6809</v>
      </c>
      <c r="R84" s="2">
        <v>39691</v>
      </c>
      <c r="S84">
        <v>1120.1300000000001</v>
      </c>
      <c r="V84" s="2">
        <v>39691</v>
      </c>
      <c r="W84">
        <v>50.1</v>
      </c>
      <c r="Z84" s="2">
        <v>39691</v>
      </c>
      <c r="AA84">
        <v>50.6</v>
      </c>
      <c r="AD84" s="2">
        <v>39691</v>
      </c>
      <c r="AE84">
        <v>52.9</v>
      </c>
      <c r="AH84" s="2">
        <v>39691</v>
      </c>
      <c r="AI84">
        <v>1214678</v>
      </c>
      <c r="AP84" s="2">
        <v>39691</v>
      </c>
      <c r="AQ84">
        <v>31.16</v>
      </c>
    </row>
    <row r="85" spans="2:43" x14ac:dyDescent="0.3">
      <c r="B85" s="2">
        <v>39721</v>
      </c>
      <c r="C85">
        <v>15070000000</v>
      </c>
      <c r="F85" s="2">
        <v>39721</v>
      </c>
      <c r="G85">
        <v>6642000000</v>
      </c>
      <c r="J85" s="2">
        <v>41729</v>
      </c>
      <c r="K85">
        <v>5471090000</v>
      </c>
      <c r="N85" s="2">
        <v>39721</v>
      </c>
      <c r="O85">
        <v>3217</v>
      </c>
      <c r="R85" s="2">
        <v>39721</v>
      </c>
      <c r="S85">
        <v>1032.31</v>
      </c>
      <c r="V85" s="2">
        <v>39721</v>
      </c>
      <c r="W85">
        <v>47.2</v>
      </c>
      <c r="Z85" s="2">
        <v>39721</v>
      </c>
      <c r="AA85">
        <v>49.4</v>
      </c>
      <c r="AD85" s="2">
        <v>39721</v>
      </c>
      <c r="AE85">
        <v>55</v>
      </c>
      <c r="AH85" s="2">
        <v>39721</v>
      </c>
      <c r="AI85">
        <v>890066</v>
      </c>
      <c r="AP85" s="2">
        <v>39721</v>
      </c>
      <c r="AQ85">
        <v>31.36</v>
      </c>
    </row>
    <row r="86" spans="2:43" x14ac:dyDescent="0.3">
      <c r="B86" s="2">
        <v>39752</v>
      </c>
      <c r="C86">
        <v>15375000000</v>
      </c>
      <c r="F86" s="2">
        <v>39752</v>
      </c>
      <c r="G86">
        <v>6722000000</v>
      </c>
      <c r="J86" s="2">
        <v>41759</v>
      </c>
      <c r="K86">
        <v>5835320000</v>
      </c>
      <c r="N86" s="2">
        <v>39752</v>
      </c>
      <c r="O86">
        <v>851</v>
      </c>
      <c r="R86" s="2">
        <v>39752</v>
      </c>
      <c r="S86">
        <v>712.51</v>
      </c>
      <c r="V86" s="2">
        <v>39752</v>
      </c>
      <c r="W86">
        <v>38.200000000000003</v>
      </c>
      <c r="Z86" s="2">
        <v>39752</v>
      </c>
      <c r="AA86">
        <v>44.7</v>
      </c>
      <c r="AD86" s="2">
        <v>39752</v>
      </c>
      <c r="AE86">
        <v>53.1</v>
      </c>
      <c r="AH86" s="2">
        <v>39752</v>
      </c>
      <c r="AI86">
        <v>1094452</v>
      </c>
      <c r="AP86" s="2">
        <v>39752</v>
      </c>
      <c r="AQ86">
        <v>31.07</v>
      </c>
    </row>
    <row r="87" spans="2:43" x14ac:dyDescent="0.3">
      <c r="B87" s="2">
        <v>39782</v>
      </c>
      <c r="C87">
        <v>15618000000</v>
      </c>
      <c r="F87" s="2">
        <v>39782</v>
      </c>
      <c r="G87">
        <v>5322000000</v>
      </c>
      <c r="J87" s="2">
        <v>41790</v>
      </c>
      <c r="K87">
        <v>1781330000</v>
      </c>
      <c r="N87" s="2">
        <v>39782</v>
      </c>
      <c r="O87">
        <v>715</v>
      </c>
      <c r="R87" s="2">
        <v>39782</v>
      </c>
      <c r="S87">
        <v>712.51</v>
      </c>
      <c r="V87" s="2">
        <v>39782</v>
      </c>
      <c r="W87">
        <v>39</v>
      </c>
      <c r="Z87" s="2">
        <v>39782</v>
      </c>
      <c r="AA87">
        <v>37.799999999999997</v>
      </c>
      <c r="AD87" s="2">
        <v>39782</v>
      </c>
      <c r="AE87">
        <v>51.2</v>
      </c>
      <c r="AH87" s="2">
        <v>39782</v>
      </c>
      <c r="AI87">
        <v>1076156</v>
      </c>
      <c r="AP87" s="2">
        <v>39782</v>
      </c>
      <c r="AQ87">
        <v>31.42</v>
      </c>
    </row>
    <row r="88" spans="2:43" x14ac:dyDescent="0.3">
      <c r="B88" s="2">
        <v>39813</v>
      </c>
      <c r="C88">
        <v>15722000000</v>
      </c>
      <c r="F88" s="2">
        <v>39813</v>
      </c>
      <c r="G88">
        <v>5977000000</v>
      </c>
      <c r="J88" s="2">
        <v>41820</v>
      </c>
      <c r="K88">
        <v>6131890000</v>
      </c>
      <c r="N88" s="2">
        <v>39813</v>
      </c>
      <c r="O88">
        <v>774</v>
      </c>
      <c r="R88" s="2">
        <v>39813</v>
      </c>
      <c r="S88">
        <v>558.41</v>
      </c>
      <c r="V88" s="2">
        <v>39813</v>
      </c>
      <c r="W88">
        <v>34.5</v>
      </c>
      <c r="Z88" s="2">
        <v>39813</v>
      </c>
      <c r="AA88">
        <v>40</v>
      </c>
      <c r="AD88" s="2">
        <v>39813</v>
      </c>
      <c r="AE88">
        <v>50.8</v>
      </c>
      <c r="AH88" s="2">
        <v>39813</v>
      </c>
      <c r="AI88">
        <v>1156951</v>
      </c>
      <c r="AP88" s="2">
        <v>39813</v>
      </c>
      <c r="AQ88">
        <v>31.49</v>
      </c>
    </row>
    <row r="89" spans="2:43" x14ac:dyDescent="0.3">
      <c r="B89" s="2">
        <v>39844</v>
      </c>
      <c r="C89">
        <v>15692000000</v>
      </c>
      <c r="F89" s="2">
        <v>39844</v>
      </c>
      <c r="G89">
        <v>7541000000</v>
      </c>
      <c r="J89" s="2">
        <v>41851</v>
      </c>
      <c r="K89">
        <v>1807480000</v>
      </c>
      <c r="N89" s="2">
        <v>39844</v>
      </c>
      <c r="O89">
        <v>1070</v>
      </c>
      <c r="R89" s="2">
        <v>39844</v>
      </c>
      <c r="S89">
        <v>474.73</v>
      </c>
      <c r="V89" s="2">
        <v>39844</v>
      </c>
      <c r="W89">
        <v>36.4</v>
      </c>
      <c r="Z89" s="2">
        <v>39844</v>
      </c>
      <c r="AA89">
        <v>43</v>
      </c>
      <c r="AD89" s="2">
        <v>39844</v>
      </c>
      <c r="AE89">
        <v>53.7</v>
      </c>
      <c r="AH89" s="2">
        <v>39844</v>
      </c>
      <c r="AI89">
        <v>1269978</v>
      </c>
      <c r="AP89" s="2">
        <v>39844</v>
      </c>
      <c r="AQ89">
        <v>31.86</v>
      </c>
    </row>
    <row r="90" spans="2:43" x14ac:dyDescent="0.3">
      <c r="B90" s="2">
        <v>39872</v>
      </c>
      <c r="C90">
        <v>15554000000</v>
      </c>
      <c r="F90" s="2">
        <v>39872</v>
      </c>
      <c r="G90">
        <v>5833000000</v>
      </c>
      <c r="J90" s="2">
        <v>41882</v>
      </c>
      <c r="K90">
        <v>1253670000</v>
      </c>
      <c r="N90" s="2">
        <v>39872</v>
      </c>
      <c r="O90">
        <v>1986</v>
      </c>
      <c r="R90" s="2">
        <v>39872</v>
      </c>
      <c r="S90">
        <v>423.36</v>
      </c>
      <c r="V90" s="2">
        <v>39872</v>
      </c>
      <c r="W90">
        <v>36.6</v>
      </c>
      <c r="Z90" s="2">
        <v>39872</v>
      </c>
      <c r="AA90">
        <v>41.6</v>
      </c>
      <c r="AD90" s="2">
        <v>39872</v>
      </c>
      <c r="AE90">
        <v>55.1</v>
      </c>
      <c r="AH90" s="2">
        <v>39872</v>
      </c>
      <c r="AI90">
        <v>1138220</v>
      </c>
      <c r="AP90" s="2">
        <v>39872</v>
      </c>
      <c r="AQ90">
        <v>31.67</v>
      </c>
    </row>
    <row r="91" spans="2:43" x14ac:dyDescent="0.3">
      <c r="B91" s="2">
        <v>39903</v>
      </c>
      <c r="C91">
        <v>15349000000</v>
      </c>
      <c r="F91" s="2">
        <v>39903</v>
      </c>
      <c r="G91">
        <v>8403000000</v>
      </c>
      <c r="J91" s="2">
        <v>41912</v>
      </c>
      <c r="K91">
        <v>3017090000</v>
      </c>
      <c r="N91" s="2">
        <v>39903</v>
      </c>
      <c r="O91">
        <v>1615</v>
      </c>
      <c r="R91" s="2">
        <v>39903</v>
      </c>
      <c r="S91">
        <v>357.5</v>
      </c>
      <c r="V91" s="2">
        <v>39903</v>
      </c>
      <c r="W91">
        <v>37.200000000000003</v>
      </c>
      <c r="Z91" s="2">
        <v>39903</v>
      </c>
      <c r="AA91">
        <v>40.1</v>
      </c>
      <c r="AD91" s="2">
        <v>39903</v>
      </c>
      <c r="AE91">
        <v>54.4</v>
      </c>
      <c r="AH91" s="2">
        <v>39903</v>
      </c>
      <c r="AI91">
        <v>1237132</v>
      </c>
      <c r="AP91" s="2">
        <v>39903</v>
      </c>
      <c r="AQ91">
        <v>31.36</v>
      </c>
    </row>
    <row r="92" spans="2:43" x14ac:dyDescent="0.3">
      <c r="B92" s="2">
        <v>39933</v>
      </c>
      <c r="C92">
        <v>15154000000</v>
      </c>
      <c r="F92" s="2">
        <v>39933</v>
      </c>
      <c r="G92">
        <v>5892000000</v>
      </c>
      <c r="J92" s="2">
        <v>41943</v>
      </c>
      <c r="K92">
        <v>2675280000</v>
      </c>
      <c r="N92" s="2">
        <v>39933</v>
      </c>
      <c r="O92">
        <v>1786</v>
      </c>
      <c r="R92" s="2">
        <v>39933</v>
      </c>
      <c r="S92">
        <v>312.33999999999997</v>
      </c>
      <c r="V92" s="2">
        <v>39933</v>
      </c>
      <c r="W92">
        <v>39.9</v>
      </c>
      <c r="Z92" s="2">
        <v>39933</v>
      </c>
      <c r="AA92">
        <v>43.7</v>
      </c>
      <c r="AD92" s="2">
        <v>39933</v>
      </c>
      <c r="AE92">
        <v>53.5</v>
      </c>
      <c r="AH92" s="2">
        <v>39933</v>
      </c>
      <c r="AI92">
        <v>1085293</v>
      </c>
      <c r="AP92" s="2">
        <v>39933</v>
      </c>
      <c r="AQ92">
        <v>31.4</v>
      </c>
    </row>
    <row r="93" spans="2:43" x14ac:dyDescent="0.3">
      <c r="B93" s="2">
        <v>39964</v>
      </c>
      <c r="C93">
        <v>15055000000</v>
      </c>
      <c r="F93" s="2">
        <v>39964</v>
      </c>
      <c r="G93">
        <v>6379000000</v>
      </c>
      <c r="J93" s="2">
        <v>41973</v>
      </c>
      <c r="K93">
        <v>1342270000</v>
      </c>
      <c r="N93" s="2">
        <v>39964</v>
      </c>
      <c r="O93">
        <v>3494</v>
      </c>
      <c r="R93" s="2">
        <v>39964</v>
      </c>
      <c r="S93">
        <v>298.26</v>
      </c>
      <c r="V93" s="2">
        <v>39964</v>
      </c>
      <c r="W93">
        <v>44.1</v>
      </c>
      <c r="Z93" s="2">
        <v>39964</v>
      </c>
      <c r="AA93">
        <v>44.4</v>
      </c>
      <c r="AD93" s="2">
        <v>39964</v>
      </c>
      <c r="AE93">
        <v>54.9</v>
      </c>
      <c r="AH93" s="2">
        <v>39964</v>
      </c>
      <c r="AI93">
        <v>923918</v>
      </c>
      <c r="AP93" s="2">
        <v>39964</v>
      </c>
      <c r="AQ93">
        <v>30.69</v>
      </c>
    </row>
    <row r="94" spans="2:43" x14ac:dyDescent="0.3">
      <c r="B94" s="2">
        <v>39994</v>
      </c>
      <c r="C94">
        <v>15092000000</v>
      </c>
      <c r="F94" s="2">
        <v>39994</v>
      </c>
      <c r="G94">
        <v>8961000000</v>
      </c>
      <c r="J94" s="2">
        <v>42004</v>
      </c>
      <c r="K94">
        <v>2471070000</v>
      </c>
      <c r="N94" s="2">
        <v>39994</v>
      </c>
      <c r="O94">
        <v>3757</v>
      </c>
      <c r="R94" s="2">
        <v>39994</v>
      </c>
      <c r="S94">
        <v>288.32</v>
      </c>
      <c r="V94" s="2">
        <v>39994</v>
      </c>
      <c r="W94">
        <v>46.3</v>
      </c>
      <c r="Z94" s="2">
        <v>39994</v>
      </c>
      <c r="AA94">
        <v>46.4</v>
      </c>
      <c r="AD94" s="2">
        <v>39994</v>
      </c>
      <c r="AE94">
        <v>55.4</v>
      </c>
      <c r="AH94" s="2">
        <v>39994</v>
      </c>
      <c r="AI94">
        <v>954772</v>
      </c>
      <c r="AP94" s="2">
        <v>39994</v>
      </c>
      <c r="AQ94">
        <v>30.05</v>
      </c>
    </row>
    <row r="95" spans="2:43" x14ac:dyDescent="0.3">
      <c r="B95" s="2">
        <v>40025</v>
      </c>
      <c r="C95">
        <v>15176000000</v>
      </c>
      <c r="F95" s="2">
        <v>40025</v>
      </c>
      <c r="G95">
        <v>5359000000</v>
      </c>
      <c r="J95" s="2">
        <v>42035</v>
      </c>
      <c r="K95">
        <v>2050600000</v>
      </c>
      <c r="N95" s="2">
        <v>40025</v>
      </c>
      <c r="O95">
        <v>3350</v>
      </c>
      <c r="R95" s="2">
        <v>40025</v>
      </c>
      <c r="S95">
        <v>286.25</v>
      </c>
      <c r="V95" s="2">
        <v>40025</v>
      </c>
      <c r="W95">
        <v>49.7</v>
      </c>
      <c r="Z95" s="2">
        <v>40025</v>
      </c>
      <c r="AA95">
        <v>47.1</v>
      </c>
      <c r="AD95" s="2">
        <v>40025</v>
      </c>
      <c r="AE95">
        <v>57.3</v>
      </c>
      <c r="AH95" s="2">
        <v>40025</v>
      </c>
      <c r="AI95">
        <v>1094658</v>
      </c>
      <c r="AP95" s="2">
        <v>40025</v>
      </c>
      <c r="AQ95">
        <v>29.08</v>
      </c>
    </row>
    <row r="96" spans="2:43" x14ac:dyDescent="0.3">
      <c r="B96" s="2">
        <v>40056</v>
      </c>
      <c r="C96">
        <v>15169000000</v>
      </c>
      <c r="F96" s="2">
        <v>40056</v>
      </c>
      <c r="G96">
        <v>7499000000</v>
      </c>
      <c r="J96" s="2">
        <v>42063</v>
      </c>
      <c r="K96">
        <v>2514560000</v>
      </c>
      <c r="N96" s="2">
        <v>40056</v>
      </c>
      <c r="O96">
        <v>2421</v>
      </c>
      <c r="R96" s="2">
        <v>40056</v>
      </c>
      <c r="S96">
        <v>286.25</v>
      </c>
      <c r="V96" s="2">
        <v>40056</v>
      </c>
      <c r="W96">
        <v>53.4</v>
      </c>
      <c r="Z96" s="2">
        <v>40056</v>
      </c>
      <c r="AA96">
        <v>48.9</v>
      </c>
      <c r="AD96" s="2">
        <v>40056</v>
      </c>
      <c r="AE96">
        <v>57.3</v>
      </c>
      <c r="AH96" s="2">
        <v>40056</v>
      </c>
      <c r="AI96">
        <v>1149288</v>
      </c>
      <c r="AP96" s="2">
        <v>40056</v>
      </c>
      <c r="AQ96">
        <v>28.92</v>
      </c>
    </row>
    <row r="97" spans="2:43" x14ac:dyDescent="0.3">
      <c r="B97" s="2">
        <v>40086</v>
      </c>
      <c r="C97">
        <v>14993000000</v>
      </c>
      <c r="F97" s="2">
        <v>40086</v>
      </c>
      <c r="G97">
        <v>7899000000</v>
      </c>
      <c r="J97" s="2">
        <v>42094</v>
      </c>
      <c r="K97">
        <v>2269680000</v>
      </c>
      <c r="N97" s="2">
        <v>40086</v>
      </c>
      <c r="O97">
        <v>2220</v>
      </c>
      <c r="R97" s="2">
        <v>40086</v>
      </c>
      <c r="S97">
        <v>283.35000000000002</v>
      </c>
      <c r="V97" s="2">
        <v>40086</v>
      </c>
      <c r="W97">
        <v>54.9</v>
      </c>
      <c r="Z97" s="2">
        <v>40086</v>
      </c>
      <c r="AA97">
        <v>50.1</v>
      </c>
      <c r="AD97" s="2">
        <v>40086</v>
      </c>
      <c r="AE97">
        <v>57.9</v>
      </c>
      <c r="AH97" s="2">
        <v>40086</v>
      </c>
      <c r="AI97">
        <v>1040538</v>
      </c>
      <c r="AP97" s="2">
        <v>40086</v>
      </c>
      <c r="AQ97">
        <v>28.81</v>
      </c>
    </row>
    <row r="98" spans="2:43" x14ac:dyDescent="0.3">
      <c r="B98" s="2">
        <v>40117</v>
      </c>
      <c r="C98">
        <v>14738000000</v>
      </c>
      <c r="F98" s="2">
        <v>40117</v>
      </c>
      <c r="G98">
        <v>7105000000</v>
      </c>
      <c r="J98" s="2">
        <v>42124</v>
      </c>
      <c r="K98">
        <v>7556290000</v>
      </c>
      <c r="N98" s="2">
        <v>40117</v>
      </c>
      <c r="O98">
        <v>3103</v>
      </c>
      <c r="R98" s="2">
        <v>40117</v>
      </c>
      <c r="S98">
        <v>284.58999999999997</v>
      </c>
      <c r="V98" s="2">
        <v>40117</v>
      </c>
      <c r="W98">
        <v>57.6</v>
      </c>
      <c r="Z98" s="2">
        <v>40117</v>
      </c>
      <c r="AA98">
        <v>51</v>
      </c>
      <c r="AD98" s="2">
        <v>40117</v>
      </c>
      <c r="AE98">
        <v>59.5</v>
      </c>
      <c r="AH98" s="2">
        <v>40117</v>
      </c>
      <c r="AI98">
        <v>1209473</v>
      </c>
      <c r="AP98" s="2">
        <v>40117</v>
      </c>
      <c r="AQ98">
        <v>28.96</v>
      </c>
    </row>
    <row r="99" spans="2:43" x14ac:dyDescent="0.3">
      <c r="B99" s="2">
        <v>40147</v>
      </c>
      <c r="C99">
        <v>14555000000</v>
      </c>
      <c r="F99" s="2">
        <v>40147</v>
      </c>
      <c r="G99">
        <v>7023000000</v>
      </c>
      <c r="J99" s="2">
        <v>42155</v>
      </c>
      <c r="K99">
        <v>1510810000</v>
      </c>
      <c r="N99" s="2">
        <v>40147</v>
      </c>
      <c r="O99">
        <v>3887</v>
      </c>
      <c r="R99" s="2">
        <v>40147</v>
      </c>
      <c r="S99">
        <v>275.48</v>
      </c>
      <c r="V99" s="2">
        <v>40147</v>
      </c>
      <c r="W99">
        <v>55.4</v>
      </c>
      <c r="Z99" s="2">
        <v>40147</v>
      </c>
      <c r="AA99">
        <v>49.5</v>
      </c>
      <c r="AD99" s="2">
        <v>40147</v>
      </c>
      <c r="AE99">
        <v>58.4</v>
      </c>
      <c r="AH99" s="2">
        <v>40147</v>
      </c>
      <c r="AI99">
        <v>1361574</v>
      </c>
      <c r="AP99" s="2">
        <v>40147</v>
      </c>
      <c r="AQ99">
        <v>28.97</v>
      </c>
    </row>
    <row r="100" spans="2:43" x14ac:dyDescent="0.3">
      <c r="B100" s="2">
        <v>40178</v>
      </c>
      <c r="C100">
        <v>14551000000</v>
      </c>
      <c r="F100" s="2">
        <v>40178</v>
      </c>
      <c r="G100">
        <v>12139000000</v>
      </c>
      <c r="J100" s="2">
        <v>42185</v>
      </c>
      <c r="K100">
        <v>1653040000</v>
      </c>
      <c r="N100" s="2">
        <v>40178</v>
      </c>
      <c r="O100">
        <v>3005</v>
      </c>
      <c r="R100" s="2">
        <v>40178</v>
      </c>
      <c r="S100">
        <v>277.13</v>
      </c>
      <c r="V100" s="2">
        <v>40178</v>
      </c>
      <c r="W100">
        <v>55.8</v>
      </c>
      <c r="Z100" s="2">
        <v>40178</v>
      </c>
      <c r="AA100">
        <v>49.7</v>
      </c>
      <c r="AD100" s="2">
        <v>40178</v>
      </c>
      <c r="AE100">
        <v>58.8</v>
      </c>
      <c r="AH100" s="2">
        <v>40178</v>
      </c>
      <c r="AI100">
        <v>1684997</v>
      </c>
      <c r="AP100" s="2">
        <v>40178</v>
      </c>
      <c r="AQ100">
        <v>29.06</v>
      </c>
    </row>
    <row r="101" spans="2:43" x14ac:dyDescent="0.3">
      <c r="B101" s="2">
        <v>40209</v>
      </c>
      <c r="C101">
        <v>14718000000</v>
      </c>
      <c r="F101" s="2">
        <v>40209</v>
      </c>
      <c r="G101">
        <v>8129000000</v>
      </c>
      <c r="J101" s="2">
        <v>42216</v>
      </c>
      <c r="K101">
        <v>1234690000</v>
      </c>
      <c r="N101" s="2">
        <v>40209</v>
      </c>
      <c r="O101">
        <v>2848</v>
      </c>
      <c r="R101" s="2">
        <v>40209</v>
      </c>
      <c r="S101">
        <v>283.35000000000002</v>
      </c>
      <c r="V101" s="2">
        <v>40209</v>
      </c>
      <c r="W101">
        <v>56.3</v>
      </c>
      <c r="Z101" s="2">
        <v>40209</v>
      </c>
      <c r="AA101">
        <v>50</v>
      </c>
      <c r="AD101" s="2">
        <v>40209</v>
      </c>
      <c r="AE101">
        <v>58.1</v>
      </c>
      <c r="AH101" s="2">
        <v>40209</v>
      </c>
      <c r="AI101">
        <v>1605505</v>
      </c>
      <c r="AP101" s="2">
        <v>40209</v>
      </c>
      <c r="AQ101">
        <v>29.29</v>
      </c>
    </row>
    <row r="102" spans="2:43" x14ac:dyDescent="0.3">
      <c r="B102" s="2">
        <v>40237</v>
      </c>
      <c r="C102">
        <v>15009000000</v>
      </c>
      <c r="F102" s="2">
        <v>40237</v>
      </c>
      <c r="G102">
        <v>5895000000</v>
      </c>
      <c r="J102" s="2">
        <v>42247</v>
      </c>
      <c r="K102">
        <v>2191460000</v>
      </c>
      <c r="N102" s="2">
        <v>40237</v>
      </c>
      <c r="O102">
        <v>2738</v>
      </c>
      <c r="R102" s="2">
        <v>40237</v>
      </c>
      <c r="S102">
        <v>285</v>
      </c>
      <c r="V102" s="2">
        <v>40237</v>
      </c>
      <c r="W102">
        <v>55.5</v>
      </c>
      <c r="Z102" s="2">
        <v>40237</v>
      </c>
      <c r="AA102">
        <v>51.7</v>
      </c>
      <c r="AD102" s="2">
        <v>40237</v>
      </c>
      <c r="AE102">
        <v>57</v>
      </c>
      <c r="AH102" s="2">
        <v>40237</v>
      </c>
      <c r="AI102">
        <v>1614844</v>
      </c>
      <c r="AP102" s="2">
        <v>40237</v>
      </c>
      <c r="AQ102">
        <v>29.38</v>
      </c>
    </row>
    <row r="103" spans="2:43" x14ac:dyDescent="0.3">
      <c r="B103" s="2">
        <v>40268</v>
      </c>
      <c r="C103">
        <v>15358000000</v>
      </c>
      <c r="F103" s="2">
        <v>40268</v>
      </c>
      <c r="G103">
        <v>9419000000</v>
      </c>
      <c r="J103" s="2">
        <v>42277</v>
      </c>
      <c r="K103">
        <v>1241330000</v>
      </c>
      <c r="N103" s="2">
        <v>40268</v>
      </c>
      <c r="O103">
        <v>2998</v>
      </c>
      <c r="R103" s="2">
        <v>40268</v>
      </c>
      <c r="S103">
        <v>333.47</v>
      </c>
      <c r="V103" s="2">
        <v>40268</v>
      </c>
      <c r="W103">
        <v>58.8</v>
      </c>
      <c r="Z103" s="2">
        <v>40268</v>
      </c>
      <c r="AA103">
        <v>53.3</v>
      </c>
      <c r="AD103" s="2">
        <v>40268</v>
      </c>
      <c r="AE103">
        <v>57.3</v>
      </c>
      <c r="AH103" s="2">
        <v>40268</v>
      </c>
      <c r="AI103">
        <v>1439401</v>
      </c>
      <c r="AP103" s="2">
        <v>40268</v>
      </c>
      <c r="AQ103">
        <v>29.4</v>
      </c>
    </row>
    <row r="104" spans="2:43" x14ac:dyDescent="0.3">
      <c r="B104" s="2">
        <v>40298</v>
      </c>
      <c r="C104">
        <v>15659000000</v>
      </c>
      <c r="F104" s="2">
        <v>40298</v>
      </c>
      <c r="G104">
        <v>7346000000</v>
      </c>
      <c r="J104" s="2">
        <v>42308</v>
      </c>
      <c r="K104">
        <v>2276170000</v>
      </c>
      <c r="N104" s="2">
        <v>40298</v>
      </c>
      <c r="O104">
        <v>3354</v>
      </c>
      <c r="R104" s="2">
        <v>40298</v>
      </c>
      <c r="S104">
        <v>492.54</v>
      </c>
      <c r="V104" s="2">
        <v>40298</v>
      </c>
      <c r="W104">
        <v>58.1</v>
      </c>
      <c r="Z104" s="2">
        <v>40298</v>
      </c>
      <c r="AA104">
        <v>55.3</v>
      </c>
      <c r="AD104" s="2">
        <v>40298</v>
      </c>
      <c r="AE104">
        <v>57.8</v>
      </c>
      <c r="AH104" s="2">
        <v>40298</v>
      </c>
      <c r="AI104">
        <v>1108209</v>
      </c>
      <c r="AP104" s="2">
        <v>40298</v>
      </c>
      <c r="AQ104">
        <v>29.44</v>
      </c>
    </row>
    <row r="105" spans="2:43" x14ac:dyDescent="0.3">
      <c r="B105" s="2">
        <v>40329</v>
      </c>
      <c r="C105">
        <v>15793000000</v>
      </c>
      <c r="F105" s="2">
        <v>40329</v>
      </c>
      <c r="G105">
        <v>8132000000</v>
      </c>
      <c r="J105" s="2">
        <v>42338</v>
      </c>
      <c r="K105">
        <v>2000940000</v>
      </c>
      <c r="N105" s="2">
        <v>40329</v>
      </c>
      <c r="O105">
        <v>4078</v>
      </c>
      <c r="R105" s="2">
        <v>40329</v>
      </c>
      <c r="S105">
        <v>492.54</v>
      </c>
      <c r="V105" s="2">
        <v>40329</v>
      </c>
      <c r="W105">
        <v>57.4</v>
      </c>
      <c r="Z105" s="2">
        <v>40329</v>
      </c>
      <c r="AA105">
        <v>55.5</v>
      </c>
      <c r="AD105" s="2">
        <v>40329</v>
      </c>
      <c r="AE105">
        <v>58.1</v>
      </c>
      <c r="AH105" s="2">
        <v>40329</v>
      </c>
      <c r="AI105">
        <v>826610</v>
      </c>
      <c r="AP105" s="2">
        <v>40329</v>
      </c>
      <c r="AQ105">
        <v>29.48</v>
      </c>
    </row>
    <row r="106" spans="2:43" x14ac:dyDescent="0.3">
      <c r="B106" s="2">
        <v>40359</v>
      </c>
      <c r="C106">
        <v>15703000000</v>
      </c>
      <c r="F106" s="2">
        <v>40359</v>
      </c>
      <c r="G106">
        <v>12509000000</v>
      </c>
      <c r="J106" s="2">
        <v>42369</v>
      </c>
      <c r="K106">
        <v>1145280000</v>
      </c>
      <c r="N106" s="2">
        <v>40359</v>
      </c>
      <c r="O106">
        <v>2406</v>
      </c>
      <c r="R106" s="2">
        <v>40359</v>
      </c>
      <c r="S106">
        <v>657.42</v>
      </c>
      <c r="V106" s="2">
        <v>40359</v>
      </c>
      <c r="W106">
        <v>56.5</v>
      </c>
      <c r="Z106" s="2">
        <v>40359</v>
      </c>
      <c r="AA106">
        <v>54.4</v>
      </c>
      <c r="AD106" s="2">
        <v>40359</v>
      </c>
      <c r="AE106">
        <v>58.8</v>
      </c>
      <c r="AH106" s="2">
        <v>40359</v>
      </c>
      <c r="AI106">
        <v>964959</v>
      </c>
      <c r="AP106" s="2">
        <v>40359</v>
      </c>
      <c r="AQ106">
        <v>29.45</v>
      </c>
    </row>
    <row r="107" spans="2:43" x14ac:dyDescent="0.3">
      <c r="B107" s="2">
        <v>40390</v>
      </c>
      <c r="C107">
        <v>15531000000</v>
      </c>
      <c r="F107" s="2">
        <v>40390</v>
      </c>
      <c r="G107">
        <v>6924000000</v>
      </c>
      <c r="J107" s="2">
        <v>42400</v>
      </c>
      <c r="K107">
        <v>3144620000</v>
      </c>
      <c r="N107" s="2">
        <v>40390</v>
      </c>
      <c r="O107">
        <v>1967</v>
      </c>
      <c r="R107" s="2">
        <v>40390</v>
      </c>
      <c r="S107">
        <v>705.88</v>
      </c>
      <c r="V107" s="2">
        <v>40390</v>
      </c>
      <c r="W107">
        <v>56.1</v>
      </c>
      <c r="Z107" s="2">
        <v>40390</v>
      </c>
      <c r="AA107">
        <v>54.6</v>
      </c>
      <c r="AD107" s="2">
        <v>40390</v>
      </c>
      <c r="AE107">
        <v>57.1</v>
      </c>
      <c r="AH107" s="2">
        <v>40390</v>
      </c>
      <c r="AI107">
        <v>1275766</v>
      </c>
      <c r="AP107" s="2">
        <v>40390</v>
      </c>
      <c r="AQ107">
        <v>29.44</v>
      </c>
    </row>
    <row r="108" spans="2:43" x14ac:dyDescent="0.3">
      <c r="B108" s="2">
        <v>40421</v>
      </c>
      <c r="C108">
        <v>15484000000</v>
      </c>
      <c r="F108" s="2">
        <v>40421</v>
      </c>
      <c r="G108">
        <v>7602000000</v>
      </c>
      <c r="J108" s="2">
        <v>42429</v>
      </c>
      <c r="K108">
        <v>1850830000</v>
      </c>
      <c r="N108" s="2">
        <v>40421</v>
      </c>
      <c r="O108">
        <v>2713</v>
      </c>
      <c r="R108" s="2">
        <v>40421</v>
      </c>
      <c r="S108">
        <v>742.34</v>
      </c>
      <c r="V108" s="2">
        <v>40421</v>
      </c>
      <c r="W108">
        <v>56.4</v>
      </c>
      <c r="Z108" s="2">
        <v>40421</v>
      </c>
      <c r="AA108">
        <v>52.4</v>
      </c>
      <c r="AD108" s="2">
        <v>40421</v>
      </c>
      <c r="AE108">
        <v>58</v>
      </c>
      <c r="AH108" s="2">
        <v>40421</v>
      </c>
      <c r="AI108">
        <v>1270883</v>
      </c>
      <c r="AP108" s="2">
        <v>40421</v>
      </c>
      <c r="AQ108">
        <v>29.6</v>
      </c>
    </row>
    <row r="109" spans="2:43" x14ac:dyDescent="0.3">
      <c r="B109" s="2">
        <v>40451</v>
      </c>
      <c r="C109">
        <v>15683000000</v>
      </c>
      <c r="F109" s="2">
        <v>40451</v>
      </c>
      <c r="G109">
        <v>8384000000</v>
      </c>
      <c r="J109" s="2">
        <v>42460</v>
      </c>
      <c r="K109">
        <v>1359760000</v>
      </c>
      <c r="N109" s="2">
        <v>40451</v>
      </c>
      <c r="O109">
        <v>2446</v>
      </c>
      <c r="R109" s="2">
        <v>40451</v>
      </c>
      <c r="S109">
        <v>763.05</v>
      </c>
      <c r="V109" s="2">
        <v>40451</v>
      </c>
      <c r="W109">
        <v>55.3</v>
      </c>
      <c r="Z109" s="2">
        <v>40451</v>
      </c>
      <c r="AA109">
        <v>53.3</v>
      </c>
      <c r="AD109" s="2">
        <v>40451</v>
      </c>
      <c r="AE109">
        <v>57.9</v>
      </c>
      <c r="AH109" s="2">
        <v>40451</v>
      </c>
      <c r="AI109">
        <v>1214810</v>
      </c>
      <c r="AP109" s="2">
        <v>40451</v>
      </c>
      <c r="AQ109">
        <v>29.67</v>
      </c>
    </row>
    <row r="110" spans="2:43" x14ac:dyDescent="0.3">
      <c r="B110" s="2">
        <v>40482</v>
      </c>
      <c r="C110">
        <v>16004000000</v>
      </c>
      <c r="F110" s="2">
        <v>40482</v>
      </c>
      <c r="G110">
        <v>7663000000</v>
      </c>
      <c r="J110" s="2">
        <v>42490</v>
      </c>
      <c r="K110">
        <v>4112189999.9999995</v>
      </c>
      <c r="N110" s="2">
        <v>40482</v>
      </c>
      <c r="O110">
        <v>2678</v>
      </c>
      <c r="R110" s="2">
        <v>40482</v>
      </c>
      <c r="S110">
        <v>686.83</v>
      </c>
      <c r="V110" s="2">
        <v>40482</v>
      </c>
      <c r="W110">
        <v>56.9</v>
      </c>
      <c r="Z110" s="2">
        <v>40482</v>
      </c>
      <c r="AA110">
        <v>55.3</v>
      </c>
      <c r="AD110" s="2">
        <v>40482</v>
      </c>
      <c r="AE110">
        <v>57.4</v>
      </c>
      <c r="AH110" s="2">
        <v>40482</v>
      </c>
      <c r="AI110">
        <v>1316806</v>
      </c>
      <c r="AP110" s="2">
        <v>40482</v>
      </c>
      <c r="AQ110">
        <v>29.81</v>
      </c>
    </row>
    <row r="111" spans="2:43" x14ac:dyDescent="0.3">
      <c r="B111" s="2">
        <v>40512</v>
      </c>
      <c r="C111">
        <v>16237000000</v>
      </c>
      <c r="F111" s="2">
        <v>40512</v>
      </c>
      <c r="G111">
        <v>9704000000</v>
      </c>
      <c r="J111" s="2">
        <v>42521</v>
      </c>
      <c r="K111">
        <v>2839220000</v>
      </c>
      <c r="N111" s="2">
        <v>40512</v>
      </c>
      <c r="O111">
        <v>2099</v>
      </c>
      <c r="R111" s="2">
        <v>40512</v>
      </c>
      <c r="S111">
        <v>613.5</v>
      </c>
      <c r="V111" s="2">
        <v>40512</v>
      </c>
      <c r="W111">
        <v>57.3</v>
      </c>
      <c r="Z111" s="2">
        <v>40512</v>
      </c>
      <c r="AA111">
        <v>56.4</v>
      </c>
      <c r="AD111" s="2">
        <v>40512</v>
      </c>
      <c r="AE111">
        <v>58.9</v>
      </c>
      <c r="AH111" s="2">
        <v>40512</v>
      </c>
      <c r="AI111">
        <v>1478856</v>
      </c>
      <c r="AP111" s="2">
        <v>40512</v>
      </c>
      <c r="AQ111">
        <v>29.8</v>
      </c>
    </row>
    <row r="112" spans="2:43" x14ac:dyDescent="0.3">
      <c r="B112" s="2">
        <v>40543</v>
      </c>
      <c r="C112">
        <v>16256000000</v>
      </c>
      <c r="F112" s="2">
        <v>40543</v>
      </c>
      <c r="G112">
        <v>14028000000</v>
      </c>
      <c r="J112" s="2">
        <v>42551</v>
      </c>
      <c r="K112">
        <v>1860540000</v>
      </c>
      <c r="N112" s="2">
        <v>40543</v>
      </c>
      <c r="O112">
        <v>1773</v>
      </c>
      <c r="R112" s="2">
        <v>40543</v>
      </c>
      <c r="S112">
        <v>696.35</v>
      </c>
      <c r="V112" s="2">
        <v>40543</v>
      </c>
      <c r="W112">
        <v>56.6</v>
      </c>
      <c r="Z112" s="2">
        <v>40543</v>
      </c>
      <c r="AA112">
        <v>56.9</v>
      </c>
      <c r="AD112" s="2">
        <v>40543</v>
      </c>
      <c r="AE112">
        <v>58.8</v>
      </c>
      <c r="AH112" s="2">
        <v>40543</v>
      </c>
      <c r="AI112">
        <v>1819751</v>
      </c>
      <c r="AP112" s="2">
        <v>40543</v>
      </c>
      <c r="AQ112">
        <v>30.4</v>
      </c>
    </row>
    <row r="113" spans="2:43" x14ac:dyDescent="0.3">
      <c r="B113" s="2">
        <v>40574</v>
      </c>
      <c r="C113">
        <v>16183000000</v>
      </c>
      <c r="F113" s="2">
        <v>40574</v>
      </c>
      <c r="G113">
        <v>10028000000</v>
      </c>
      <c r="J113" s="2">
        <v>42582</v>
      </c>
      <c r="K113">
        <v>3353430000</v>
      </c>
      <c r="N113" s="2">
        <v>40574</v>
      </c>
      <c r="O113">
        <v>1107</v>
      </c>
      <c r="R113" s="2">
        <v>40574</v>
      </c>
      <c r="S113">
        <v>764.29</v>
      </c>
      <c r="V113" s="2">
        <v>40574</v>
      </c>
      <c r="W113">
        <v>59.1</v>
      </c>
      <c r="Z113" s="2">
        <v>40574</v>
      </c>
      <c r="AA113">
        <v>57.6</v>
      </c>
      <c r="AD113" s="2">
        <v>40574</v>
      </c>
      <c r="AE113">
        <v>57.2</v>
      </c>
      <c r="AH113" s="2">
        <v>40574</v>
      </c>
      <c r="AI113">
        <v>1805947</v>
      </c>
      <c r="AP113" s="2">
        <v>40574</v>
      </c>
      <c r="AQ113">
        <v>30.35</v>
      </c>
    </row>
    <row r="114" spans="2:43" x14ac:dyDescent="0.3">
      <c r="B114" s="2">
        <v>40602</v>
      </c>
      <c r="C114">
        <v>16225000000</v>
      </c>
      <c r="F114" s="2">
        <v>40602</v>
      </c>
      <c r="G114">
        <v>7795000000</v>
      </c>
      <c r="J114" s="2">
        <v>42613</v>
      </c>
      <c r="K114">
        <v>1572230000</v>
      </c>
      <c r="N114" s="2">
        <v>40602</v>
      </c>
      <c r="O114">
        <v>1251</v>
      </c>
      <c r="R114" s="2">
        <v>40602</v>
      </c>
      <c r="S114">
        <v>861.23</v>
      </c>
      <c r="V114" s="2">
        <v>40602</v>
      </c>
      <c r="W114">
        <v>59.2</v>
      </c>
      <c r="Z114" s="2">
        <v>40602</v>
      </c>
      <c r="AA114">
        <v>58</v>
      </c>
      <c r="AD114" s="2">
        <v>40602</v>
      </c>
      <c r="AE114">
        <v>57</v>
      </c>
      <c r="AH114" s="2">
        <v>40602</v>
      </c>
      <c r="AI114">
        <v>1802476</v>
      </c>
      <c r="AP114" s="2">
        <v>40602</v>
      </c>
      <c r="AQ114">
        <v>30.31</v>
      </c>
    </row>
    <row r="115" spans="2:43" x14ac:dyDescent="0.3">
      <c r="B115" s="2">
        <v>40633</v>
      </c>
      <c r="C115">
        <v>16521000000</v>
      </c>
      <c r="F115" s="2">
        <v>40633</v>
      </c>
      <c r="G115">
        <v>12517000000</v>
      </c>
      <c r="J115" s="2">
        <v>42643</v>
      </c>
      <c r="K115">
        <v>4372470000</v>
      </c>
      <c r="N115" s="2">
        <v>40633</v>
      </c>
      <c r="O115">
        <v>1530</v>
      </c>
      <c r="R115" s="2">
        <v>40633</v>
      </c>
      <c r="S115">
        <v>900.99</v>
      </c>
      <c r="V115" s="2">
        <v>40633</v>
      </c>
      <c r="W115">
        <v>58.4</v>
      </c>
      <c r="Z115" s="2">
        <v>40633</v>
      </c>
      <c r="AA115">
        <v>55.8</v>
      </c>
      <c r="AD115" s="2">
        <v>40633</v>
      </c>
      <c r="AE115">
        <v>59.2</v>
      </c>
      <c r="AH115" s="2">
        <v>40633</v>
      </c>
      <c r="AI115">
        <v>1702233</v>
      </c>
      <c r="AP115" s="2">
        <v>40633</v>
      </c>
      <c r="AQ115">
        <v>30.3</v>
      </c>
    </row>
    <row r="116" spans="2:43" x14ac:dyDescent="0.3">
      <c r="B116" s="2">
        <v>40663</v>
      </c>
      <c r="C116">
        <v>17002000000</v>
      </c>
      <c r="F116" s="2">
        <v>40663</v>
      </c>
      <c r="G116">
        <v>8463000000</v>
      </c>
      <c r="J116" s="2">
        <v>42674</v>
      </c>
      <c r="K116">
        <v>3206680000</v>
      </c>
      <c r="N116" s="2">
        <v>40663</v>
      </c>
      <c r="O116">
        <v>1269</v>
      </c>
      <c r="R116" s="2">
        <v>40663</v>
      </c>
      <c r="S116">
        <v>875.72</v>
      </c>
      <c r="V116" s="2">
        <v>40663</v>
      </c>
      <c r="W116">
        <v>57.9</v>
      </c>
      <c r="Z116" s="2">
        <v>40663</v>
      </c>
      <c r="AA116">
        <v>55.2</v>
      </c>
      <c r="AD116" s="2">
        <v>40663</v>
      </c>
      <c r="AE116">
        <v>58.2</v>
      </c>
      <c r="AH116" s="2">
        <v>40663</v>
      </c>
      <c r="AI116">
        <v>1552337</v>
      </c>
      <c r="AP116" s="2">
        <v>40663</v>
      </c>
      <c r="AQ116">
        <v>29.79</v>
      </c>
    </row>
    <row r="117" spans="2:43" x14ac:dyDescent="0.3">
      <c r="B117" s="2">
        <v>40694</v>
      </c>
      <c r="C117">
        <v>17533000000</v>
      </c>
      <c r="F117" s="2">
        <v>40694</v>
      </c>
      <c r="G117">
        <v>9225000000</v>
      </c>
      <c r="J117" s="2">
        <v>42704</v>
      </c>
      <c r="K117">
        <v>2654310000</v>
      </c>
      <c r="N117" s="2">
        <v>40694</v>
      </c>
      <c r="O117">
        <v>1480</v>
      </c>
      <c r="R117" s="2">
        <v>40694</v>
      </c>
      <c r="S117">
        <v>870.34</v>
      </c>
      <c r="V117" s="2">
        <v>40694</v>
      </c>
      <c r="W117">
        <v>54.8</v>
      </c>
      <c r="Z117" s="2">
        <v>40694</v>
      </c>
      <c r="AA117">
        <v>55</v>
      </c>
      <c r="AD117" s="2">
        <v>40694</v>
      </c>
      <c r="AE117">
        <v>58.7</v>
      </c>
      <c r="AH117" s="2">
        <v>40694</v>
      </c>
      <c r="AI117">
        <v>1407407</v>
      </c>
      <c r="AP117" s="2">
        <v>40694</v>
      </c>
      <c r="AQ117">
        <v>29.93</v>
      </c>
    </row>
    <row r="118" spans="2:43" x14ac:dyDescent="0.3">
      <c r="B118" s="2">
        <v>40724</v>
      </c>
      <c r="C118">
        <v>17986000000</v>
      </c>
      <c r="F118" s="2">
        <v>40724</v>
      </c>
      <c r="G118">
        <v>12863000000</v>
      </c>
      <c r="J118" s="2">
        <v>42735</v>
      </c>
      <c r="K118">
        <v>7246100000</v>
      </c>
      <c r="N118" s="2">
        <v>40724</v>
      </c>
      <c r="O118">
        <v>1413</v>
      </c>
      <c r="R118" s="2">
        <v>40724</v>
      </c>
      <c r="S118">
        <v>831.4</v>
      </c>
      <c r="V118" s="2">
        <v>40724</v>
      </c>
      <c r="W118">
        <v>55.8</v>
      </c>
      <c r="Z118" s="2">
        <v>40724</v>
      </c>
      <c r="AA118">
        <v>54.2</v>
      </c>
      <c r="AD118" s="2">
        <v>40724</v>
      </c>
      <c r="AE118">
        <v>56.6</v>
      </c>
      <c r="AH118" s="2">
        <v>40724</v>
      </c>
      <c r="AI118">
        <v>1484708</v>
      </c>
      <c r="AP118" s="2">
        <v>40724</v>
      </c>
      <c r="AQ118">
        <v>29.96</v>
      </c>
    </row>
    <row r="119" spans="2:43" x14ac:dyDescent="0.3">
      <c r="B119" s="2">
        <v>40755</v>
      </c>
      <c r="C119">
        <v>18253000000</v>
      </c>
      <c r="F119" s="2">
        <v>40755</v>
      </c>
      <c r="G119">
        <v>8296000000</v>
      </c>
      <c r="J119" s="2">
        <v>42766</v>
      </c>
      <c r="K119">
        <v>2831210000</v>
      </c>
      <c r="N119" s="2">
        <v>40755</v>
      </c>
      <c r="O119">
        <v>1264</v>
      </c>
      <c r="R119" s="2">
        <v>40755</v>
      </c>
      <c r="S119">
        <v>719.97</v>
      </c>
      <c r="V119" s="2">
        <v>40755</v>
      </c>
      <c r="W119">
        <v>52.9</v>
      </c>
      <c r="Z119" s="2">
        <v>40755</v>
      </c>
      <c r="AA119">
        <v>53.5</v>
      </c>
      <c r="AD119" s="2">
        <v>40755</v>
      </c>
      <c r="AE119">
        <v>57.3</v>
      </c>
      <c r="AH119" s="2">
        <v>40755</v>
      </c>
      <c r="AI119">
        <v>1719538</v>
      </c>
      <c r="AP119" s="2">
        <v>40755</v>
      </c>
      <c r="AQ119">
        <v>30.55</v>
      </c>
    </row>
    <row r="120" spans="2:43" x14ac:dyDescent="0.3">
      <c r="B120" s="2">
        <v>40786</v>
      </c>
      <c r="C120">
        <v>18239000000</v>
      </c>
      <c r="F120" s="2">
        <v>40786</v>
      </c>
      <c r="G120">
        <v>8447000000</v>
      </c>
      <c r="J120" s="2">
        <v>42794</v>
      </c>
      <c r="K120">
        <v>1354340000</v>
      </c>
      <c r="N120" s="2">
        <v>40786</v>
      </c>
      <c r="O120">
        <v>1619</v>
      </c>
      <c r="R120" s="2">
        <v>40786</v>
      </c>
      <c r="S120">
        <v>657.83</v>
      </c>
      <c r="V120" s="2">
        <v>40786</v>
      </c>
      <c r="W120">
        <v>52.6</v>
      </c>
      <c r="Z120" s="2">
        <v>40786</v>
      </c>
      <c r="AA120">
        <v>53.5</v>
      </c>
      <c r="AD120" s="2">
        <v>40786</v>
      </c>
      <c r="AE120">
        <v>57.1</v>
      </c>
      <c r="AH120" s="2">
        <v>40786</v>
      </c>
      <c r="AI120">
        <v>1726559</v>
      </c>
      <c r="AP120" s="2">
        <v>40786</v>
      </c>
      <c r="AQ120">
        <v>30.08</v>
      </c>
    </row>
    <row r="121" spans="2:43" x14ac:dyDescent="0.3">
      <c r="B121" s="2">
        <v>40816</v>
      </c>
      <c r="C121">
        <v>17922000000</v>
      </c>
      <c r="F121" s="2">
        <v>40816</v>
      </c>
      <c r="G121">
        <v>9045000000</v>
      </c>
      <c r="J121" s="2">
        <v>42825</v>
      </c>
      <c r="K121">
        <v>4027350000</v>
      </c>
      <c r="N121" s="2">
        <v>40816</v>
      </c>
      <c r="O121">
        <v>1899</v>
      </c>
      <c r="R121" s="2">
        <v>40816</v>
      </c>
      <c r="S121">
        <v>527.75</v>
      </c>
      <c r="V121" s="2">
        <v>40816</v>
      </c>
      <c r="W121">
        <v>53.7</v>
      </c>
      <c r="Z121" s="2">
        <v>40816</v>
      </c>
      <c r="AA121">
        <v>52.3</v>
      </c>
      <c r="AD121" s="2">
        <v>40816</v>
      </c>
      <c r="AE121">
        <v>55.8</v>
      </c>
      <c r="AH121" s="2">
        <v>40816</v>
      </c>
      <c r="AI121">
        <v>1486333</v>
      </c>
      <c r="AP121" s="2">
        <v>40816</v>
      </c>
      <c r="AQ121">
        <v>28.87</v>
      </c>
    </row>
    <row r="122" spans="2:43" x14ac:dyDescent="0.3">
      <c r="B122" s="2">
        <v>40847</v>
      </c>
      <c r="C122">
        <v>17510000000</v>
      </c>
      <c r="F122" s="2">
        <v>40847</v>
      </c>
      <c r="G122">
        <v>8333000000</v>
      </c>
      <c r="J122" s="2">
        <v>42855</v>
      </c>
      <c r="K122">
        <v>4529120000</v>
      </c>
      <c r="N122" s="2">
        <v>40847</v>
      </c>
      <c r="O122">
        <v>1965</v>
      </c>
      <c r="R122" s="2">
        <v>40847</v>
      </c>
      <c r="S122">
        <v>445.32</v>
      </c>
      <c r="V122" s="2">
        <v>40847</v>
      </c>
      <c r="W122">
        <v>51.4</v>
      </c>
      <c r="Z122" s="2">
        <v>40847</v>
      </c>
      <c r="AA122">
        <v>52.8</v>
      </c>
      <c r="AD122" s="2">
        <v>40847</v>
      </c>
      <c r="AE122">
        <v>55.5</v>
      </c>
      <c r="AH122" s="2">
        <v>40847</v>
      </c>
      <c r="AI122">
        <v>1422210</v>
      </c>
      <c r="AP122" s="2">
        <v>40847</v>
      </c>
      <c r="AQ122">
        <v>28.92</v>
      </c>
    </row>
    <row r="123" spans="2:43" x14ac:dyDescent="0.3">
      <c r="B123" s="2">
        <v>40877</v>
      </c>
      <c r="C123">
        <v>17290000000</v>
      </c>
      <c r="F123" s="2">
        <v>40877</v>
      </c>
      <c r="G123">
        <v>8757000000</v>
      </c>
      <c r="J123" s="2">
        <v>42886</v>
      </c>
      <c r="K123">
        <v>3124270000</v>
      </c>
      <c r="N123" s="2">
        <v>40877</v>
      </c>
      <c r="O123">
        <v>1846</v>
      </c>
      <c r="R123" s="2">
        <v>40877</v>
      </c>
      <c r="S123">
        <v>417.98</v>
      </c>
      <c r="V123" s="2">
        <v>40877</v>
      </c>
      <c r="W123">
        <v>51.8</v>
      </c>
      <c r="Z123" s="2">
        <v>40877</v>
      </c>
      <c r="AA123">
        <v>52.9</v>
      </c>
      <c r="AD123" s="2">
        <v>40877</v>
      </c>
      <c r="AE123">
        <v>55.9</v>
      </c>
      <c r="AH123" s="2">
        <v>40877</v>
      </c>
      <c r="AI123">
        <v>1291548</v>
      </c>
      <c r="AP123" s="2">
        <v>40877</v>
      </c>
      <c r="AQ123">
        <v>29.01</v>
      </c>
    </row>
    <row r="124" spans="2:43" x14ac:dyDescent="0.3">
      <c r="B124" s="2">
        <v>40908</v>
      </c>
      <c r="C124">
        <v>17429000000</v>
      </c>
      <c r="F124" s="2">
        <v>40908</v>
      </c>
      <c r="G124">
        <v>12242000000</v>
      </c>
      <c r="J124" s="2">
        <v>42916</v>
      </c>
      <c r="K124">
        <v>5387920000</v>
      </c>
      <c r="N124" s="2">
        <v>40908</v>
      </c>
      <c r="O124">
        <v>1738</v>
      </c>
      <c r="R124" s="2">
        <v>40908</v>
      </c>
      <c r="S124">
        <v>388.57</v>
      </c>
      <c r="V124" s="2">
        <v>40908</v>
      </c>
      <c r="W124">
        <v>53</v>
      </c>
      <c r="Z124" s="2">
        <v>40908</v>
      </c>
      <c r="AA124">
        <v>52.6</v>
      </c>
      <c r="AD124" s="2">
        <v>40908</v>
      </c>
      <c r="AE124">
        <v>56.3</v>
      </c>
      <c r="AH124" s="2">
        <v>40908</v>
      </c>
      <c r="AI124">
        <v>1829174</v>
      </c>
      <c r="AP124" s="2">
        <v>40908</v>
      </c>
      <c r="AQ124">
        <v>29.65</v>
      </c>
    </row>
    <row r="125" spans="2:43" x14ac:dyDescent="0.3">
      <c r="B125" s="2">
        <v>40939</v>
      </c>
      <c r="C125">
        <v>17750000000</v>
      </c>
      <c r="F125" s="2">
        <v>40939</v>
      </c>
      <c r="G125">
        <v>9997000000</v>
      </c>
      <c r="J125" s="2">
        <v>42947</v>
      </c>
      <c r="K125">
        <v>2169010000</v>
      </c>
      <c r="N125" s="2">
        <v>40939</v>
      </c>
      <c r="O125">
        <v>680</v>
      </c>
      <c r="R125" s="2">
        <v>40939</v>
      </c>
      <c r="S125">
        <v>391.88</v>
      </c>
      <c r="V125" s="2">
        <v>40939</v>
      </c>
      <c r="W125">
        <v>53.2</v>
      </c>
      <c r="Z125" s="2">
        <v>40939</v>
      </c>
      <c r="AA125">
        <v>56.1</v>
      </c>
      <c r="AD125" s="2">
        <v>40939</v>
      </c>
      <c r="AE125">
        <v>55.7</v>
      </c>
      <c r="AH125" s="2">
        <v>40939</v>
      </c>
      <c r="AI125">
        <v>1992158</v>
      </c>
      <c r="AP125" s="2">
        <v>40939</v>
      </c>
      <c r="AQ125">
        <v>29.93</v>
      </c>
    </row>
    <row r="126" spans="2:43" x14ac:dyDescent="0.3">
      <c r="B126" s="2">
        <v>40968</v>
      </c>
      <c r="C126">
        <v>17959000000</v>
      </c>
      <c r="F126" s="2">
        <v>40968</v>
      </c>
      <c r="G126">
        <v>7725590000</v>
      </c>
      <c r="J126" s="2">
        <v>42978</v>
      </c>
      <c r="K126">
        <v>1616970000</v>
      </c>
      <c r="N126" s="2">
        <v>40968</v>
      </c>
      <c r="O126">
        <v>750</v>
      </c>
      <c r="R126" s="2">
        <v>40968</v>
      </c>
      <c r="S126">
        <v>376.14</v>
      </c>
      <c r="V126" s="2">
        <v>40968</v>
      </c>
      <c r="W126">
        <v>52.6</v>
      </c>
      <c r="Z126" s="2">
        <v>40968</v>
      </c>
      <c r="AA126">
        <v>55.5</v>
      </c>
      <c r="AD126" s="2">
        <v>40968</v>
      </c>
      <c r="AE126">
        <v>57.3</v>
      </c>
      <c r="AH126" s="2">
        <v>40968</v>
      </c>
      <c r="AI126">
        <v>1853736</v>
      </c>
      <c r="AP126" s="2">
        <v>40968</v>
      </c>
      <c r="AQ126">
        <v>30.02</v>
      </c>
    </row>
    <row r="127" spans="2:43" x14ac:dyDescent="0.3">
      <c r="B127" s="2">
        <v>40999</v>
      </c>
      <c r="C127">
        <v>17871000000</v>
      </c>
      <c r="F127" s="2">
        <v>40999</v>
      </c>
      <c r="G127">
        <v>11756950000</v>
      </c>
      <c r="J127" s="2">
        <v>43008</v>
      </c>
      <c r="K127">
        <v>2907330000</v>
      </c>
      <c r="N127" s="2">
        <v>40999</v>
      </c>
      <c r="O127">
        <v>934</v>
      </c>
      <c r="R127" s="2">
        <v>40999</v>
      </c>
      <c r="S127">
        <v>394.78</v>
      </c>
      <c r="V127" s="2">
        <v>40999</v>
      </c>
      <c r="W127">
        <v>53.5</v>
      </c>
      <c r="Z127" s="2">
        <v>40999</v>
      </c>
      <c r="AA127">
        <v>55.5</v>
      </c>
      <c r="AD127" s="2">
        <v>40999</v>
      </c>
      <c r="AE127">
        <v>58</v>
      </c>
      <c r="AH127" s="2">
        <v>40999</v>
      </c>
      <c r="AI127">
        <v>1895560</v>
      </c>
      <c r="AP127" s="2">
        <v>40999</v>
      </c>
      <c r="AQ127">
        <v>30.09</v>
      </c>
    </row>
    <row r="128" spans="2:43" x14ac:dyDescent="0.3">
      <c r="B128" s="2">
        <v>41029</v>
      </c>
      <c r="C128">
        <v>17641000000</v>
      </c>
      <c r="F128" s="2">
        <v>41029</v>
      </c>
      <c r="G128">
        <v>8401420000</v>
      </c>
      <c r="J128" s="2">
        <v>43039</v>
      </c>
      <c r="K128">
        <v>1962130000</v>
      </c>
      <c r="N128" s="2">
        <v>41029</v>
      </c>
      <c r="O128">
        <v>1155</v>
      </c>
      <c r="R128" s="2">
        <v>41029</v>
      </c>
      <c r="S128">
        <v>428.33</v>
      </c>
      <c r="V128" s="2">
        <v>41029</v>
      </c>
      <c r="W128">
        <v>54.2</v>
      </c>
      <c r="Z128" s="2">
        <v>41029</v>
      </c>
      <c r="AA128">
        <v>54.8</v>
      </c>
      <c r="AD128" s="2">
        <v>41029</v>
      </c>
      <c r="AE128">
        <v>56.1</v>
      </c>
      <c r="AH128" s="2">
        <v>41029</v>
      </c>
      <c r="AI128">
        <v>1686268</v>
      </c>
      <c r="AP128" s="2">
        <v>41029</v>
      </c>
      <c r="AQ128">
        <v>29.77</v>
      </c>
    </row>
    <row r="129" spans="2:43" x14ac:dyDescent="0.3">
      <c r="B129" s="2">
        <v>41060</v>
      </c>
      <c r="C129">
        <v>17530000000</v>
      </c>
      <c r="F129" s="2">
        <v>41060</v>
      </c>
      <c r="G129">
        <v>9228950000</v>
      </c>
      <c r="J129" s="2">
        <v>43069</v>
      </c>
      <c r="K129">
        <v>947950000</v>
      </c>
      <c r="N129" s="2">
        <v>41060</v>
      </c>
      <c r="O129">
        <v>923</v>
      </c>
      <c r="R129" s="2">
        <v>41060</v>
      </c>
      <c r="S129">
        <v>458.99</v>
      </c>
      <c r="V129" s="2">
        <v>41060</v>
      </c>
      <c r="W129">
        <v>52.6</v>
      </c>
      <c r="Z129" s="2">
        <v>41060</v>
      </c>
      <c r="AA129">
        <v>54.3</v>
      </c>
      <c r="AD129" s="2">
        <v>41060</v>
      </c>
      <c r="AE129">
        <v>55.2</v>
      </c>
      <c r="AH129" s="2">
        <v>41060</v>
      </c>
      <c r="AI129">
        <v>1546888</v>
      </c>
      <c r="AP129" s="2">
        <v>41060</v>
      </c>
      <c r="AQ129">
        <v>30.63</v>
      </c>
    </row>
    <row r="130" spans="2:43" x14ac:dyDescent="0.3">
      <c r="B130" s="2">
        <v>41090</v>
      </c>
      <c r="C130">
        <v>17699000000</v>
      </c>
      <c r="F130" s="2">
        <v>41090</v>
      </c>
      <c r="G130">
        <v>11979420000</v>
      </c>
      <c r="J130" s="2">
        <v>43100</v>
      </c>
      <c r="K130">
        <v>3304840000</v>
      </c>
      <c r="N130" s="2">
        <v>41090</v>
      </c>
      <c r="O130">
        <v>1004</v>
      </c>
      <c r="R130" s="2">
        <v>41090</v>
      </c>
      <c r="S130">
        <v>434.96</v>
      </c>
      <c r="V130" s="2">
        <v>41090</v>
      </c>
      <c r="W130">
        <v>48.9</v>
      </c>
      <c r="Z130" s="2">
        <v>41090</v>
      </c>
      <c r="AA130">
        <v>53.1</v>
      </c>
      <c r="AD130" s="2">
        <v>41090</v>
      </c>
      <c r="AE130">
        <v>56.7</v>
      </c>
      <c r="AH130" s="2">
        <v>41090</v>
      </c>
      <c r="AI130">
        <v>1644733</v>
      </c>
      <c r="AP130" s="2">
        <v>41090</v>
      </c>
      <c r="AQ130">
        <v>30.61</v>
      </c>
    </row>
    <row r="131" spans="2:43" x14ac:dyDescent="0.3">
      <c r="B131" s="2">
        <v>41121</v>
      </c>
      <c r="C131">
        <v>17996000000</v>
      </c>
      <c r="F131" s="2">
        <v>41121</v>
      </c>
      <c r="G131">
        <v>7579270000</v>
      </c>
      <c r="J131" s="2">
        <v>43131</v>
      </c>
      <c r="K131">
        <v>1267580000</v>
      </c>
      <c r="N131" s="2">
        <v>41121</v>
      </c>
      <c r="O131">
        <v>897</v>
      </c>
      <c r="R131" s="2">
        <v>41121</v>
      </c>
      <c r="S131">
        <v>413.84</v>
      </c>
      <c r="V131" s="2">
        <v>41121</v>
      </c>
      <c r="W131">
        <v>50.2</v>
      </c>
      <c r="Z131" s="2">
        <v>41121</v>
      </c>
      <c r="AA131">
        <v>52.5</v>
      </c>
      <c r="AD131" s="2">
        <v>41121</v>
      </c>
      <c r="AE131">
        <v>55.6</v>
      </c>
      <c r="AH131" s="2">
        <v>41121</v>
      </c>
      <c r="AI131">
        <v>1815714</v>
      </c>
      <c r="AP131" s="2">
        <v>41121</v>
      </c>
      <c r="AQ131">
        <v>30.82</v>
      </c>
    </row>
    <row r="132" spans="2:43" x14ac:dyDescent="0.3">
      <c r="B132" s="2">
        <v>41152</v>
      </c>
      <c r="C132">
        <v>18172000000</v>
      </c>
      <c r="F132" s="2">
        <v>41152</v>
      </c>
      <c r="G132">
        <v>8325400000</v>
      </c>
      <c r="J132" s="2">
        <v>43159</v>
      </c>
      <c r="K132">
        <v>1363960000</v>
      </c>
      <c r="N132" s="2">
        <v>41152</v>
      </c>
      <c r="O132">
        <v>703</v>
      </c>
      <c r="R132" s="2">
        <v>41152</v>
      </c>
      <c r="S132">
        <v>393</v>
      </c>
      <c r="V132" s="2">
        <v>41152</v>
      </c>
      <c r="W132">
        <v>49.4</v>
      </c>
      <c r="Z132" s="2">
        <v>41152</v>
      </c>
      <c r="AA132">
        <v>52.9</v>
      </c>
      <c r="AD132" s="2">
        <v>41152</v>
      </c>
      <c r="AE132">
        <v>56.3</v>
      </c>
      <c r="AH132" s="2">
        <v>41152</v>
      </c>
      <c r="AI132">
        <v>1926929</v>
      </c>
      <c r="AP132" s="2">
        <v>41152</v>
      </c>
      <c r="AQ132">
        <v>31.11</v>
      </c>
    </row>
    <row r="133" spans="2:43" x14ac:dyDescent="0.3">
      <c r="B133" s="2">
        <v>41182</v>
      </c>
      <c r="C133">
        <v>18080000000</v>
      </c>
      <c r="F133" s="2">
        <v>41182</v>
      </c>
      <c r="G133">
        <v>8429000000</v>
      </c>
      <c r="J133" s="2">
        <v>43190</v>
      </c>
      <c r="K133">
        <v>1554430000</v>
      </c>
      <c r="N133" s="2">
        <v>41182</v>
      </c>
      <c r="O133">
        <v>766</v>
      </c>
      <c r="R133" s="2">
        <v>41182</v>
      </c>
      <c r="S133">
        <v>378</v>
      </c>
      <c r="V133" s="2">
        <v>41182</v>
      </c>
      <c r="W133">
        <v>51.2</v>
      </c>
      <c r="Z133" s="2">
        <v>41182</v>
      </c>
      <c r="AA133">
        <v>54.5</v>
      </c>
      <c r="AD133" s="2">
        <v>41182</v>
      </c>
      <c r="AE133">
        <v>53.7</v>
      </c>
      <c r="AH133" s="2">
        <v>41182</v>
      </c>
      <c r="AI133">
        <v>1611754</v>
      </c>
      <c r="AP133" s="2">
        <v>41182</v>
      </c>
      <c r="AQ133">
        <v>31.32</v>
      </c>
    </row>
    <row r="134" spans="2:43" x14ac:dyDescent="0.3">
      <c r="B134" s="2">
        <v>41213</v>
      </c>
      <c r="C134">
        <v>17906000000</v>
      </c>
      <c r="F134" s="2">
        <v>41213</v>
      </c>
      <c r="G134">
        <v>8313280000.000001</v>
      </c>
      <c r="J134" s="2">
        <v>43220</v>
      </c>
      <c r="K134">
        <v>4767610000</v>
      </c>
      <c r="N134" s="2">
        <v>41213</v>
      </c>
      <c r="O134">
        <v>1026</v>
      </c>
      <c r="R134" s="2">
        <v>41213</v>
      </c>
      <c r="S134">
        <v>371</v>
      </c>
      <c r="V134" s="2">
        <v>41213</v>
      </c>
      <c r="W134">
        <v>51</v>
      </c>
      <c r="Z134" s="2">
        <v>41213</v>
      </c>
      <c r="AA134">
        <v>54.5</v>
      </c>
      <c r="AD134" s="2">
        <v>41213</v>
      </c>
      <c r="AE134">
        <v>55.5</v>
      </c>
      <c r="AH134" s="2">
        <v>41213</v>
      </c>
      <c r="AI134">
        <v>1801147</v>
      </c>
      <c r="AP134" s="2">
        <v>41213</v>
      </c>
      <c r="AQ134">
        <v>31.56</v>
      </c>
    </row>
    <row r="135" spans="2:43" x14ac:dyDescent="0.3">
      <c r="B135" s="2">
        <v>41243</v>
      </c>
      <c r="C135">
        <v>17944000000</v>
      </c>
      <c r="F135" s="2">
        <v>41243</v>
      </c>
      <c r="G135">
        <v>8285250000</v>
      </c>
      <c r="J135" s="2">
        <v>43251</v>
      </c>
      <c r="K135">
        <v>1167590000</v>
      </c>
      <c r="N135" s="2">
        <v>41243</v>
      </c>
      <c r="O135">
        <v>1086</v>
      </c>
      <c r="R135" s="2">
        <v>41243</v>
      </c>
      <c r="S135">
        <v>360</v>
      </c>
      <c r="V135" s="2">
        <v>41243</v>
      </c>
      <c r="W135">
        <v>49.1</v>
      </c>
      <c r="Z135" s="2">
        <v>41243</v>
      </c>
      <c r="AA135">
        <v>54.5</v>
      </c>
      <c r="AD135" s="2">
        <v>41243</v>
      </c>
      <c r="AE135">
        <v>55.6</v>
      </c>
      <c r="AH135" s="2">
        <v>41243</v>
      </c>
      <c r="AI135">
        <v>2143550</v>
      </c>
      <c r="AP135" s="2">
        <v>41243</v>
      </c>
      <c r="AQ135">
        <v>31.16</v>
      </c>
    </row>
    <row r="136" spans="2:43" x14ac:dyDescent="0.3">
      <c r="B136" s="2">
        <v>41274</v>
      </c>
      <c r="C136">
        <v>18367000000</v>
      </c>
      <c r="F136" s="2">
        <v>41274</v>
      </c>
      <c r="G136">
        <v>11694610000</v>
      </c>
      <c r="J136" s="2">
        <v>43281</v>
      </c>
      <c r="K136">
        <v>2292520000</v>
      </c>
      <c r="N136" s="2">
        <v>41274</v>
      </c>
      <c r="O136">
        <v>699</v>
      </c>
      <c r="R136" s="2">
        <v>41274</v>
      </c>
      <c r="S136">
        <v>352</v>
      </c>
      <c r="V136" s="2">
        <v>41274</v>
      </c>
      <c r="W136">
        <v>50.4</v>
      </c>
      <c r="Z136" s="2">
        <v>41274</v>
      </c>
      <c r="AA136">
        <v>56.1</v>
      </c>
      <c r="AD136" s="2">
        <v>41274</v>
      </c>
      <c r="AE136">
        <v>56.1</v>
      </c>
      <c r="AH136" s="2">
        <v>41274</v>
      </c>
      <c r="AI136">
        <v>2435466</v>
      </c>
      <c r="AP136" s="2">
        <v>41274</v>
      </c>
      <c r="AQ136">
        <v>31.25</v>
      </c>
    </row>
    <row r="137" spans="2:43" x14ac:dyDescent="0.3">
      <c r="B137" s="2">
        <v>41305</v>
      </c>
      <c r="C137">
        <v>18993000000</v>
      </c>
      <c r="F137" s="2">
        <v>41305</v>
      </c>
      <c r="G137">
        <v>9269890000</v>
      </c>
      <c r="J137" s="2">
        <v>43312</v>
      </c>
      <c r="K137">
        <v>1387120000</v>
      </c>
      <c r="N137" s="2">
        <v>41305</v>
      </c>
      <c r="O137">
        <v>760</v>
      </c>
      <c r="R137" s="2">
        <v>41305</v>
      </c>
      <c r="S137">
        <v>359</v>
      </c>
      <c r="V137" s="2">
        <v>41305</v>
      </c>
      <c r="W137">
        <v>52.3</v>
      </c>
      <c r="Z137" s="2">
        <v>41305</v>
      </c>
      <c r="AA137">
        <v>55</v>
      </c>
      <c r="AD137" s="2">
        <v>41305</v>
      </c>
      <c r="AE137">
        <v>56.2</v>
      </c>
      <c r="AH137" s="2">
        <v>41305</v>
      </c>
      <c r="AI137">
        <v>2318447</v>
      </c>
      <c r="AP137" s="2">
        <v>41305</v>
      </c>
      <c r="AQ137">
        <v>31.14</v>
      </c>
    </row>
    <row r="138" spans="2:43" x14ac:dyDescent="0.3">
      <c r="B138" s="2">
        <v>41333</v>
      </c>
      <c r="C138">
        <v>19522000000</v>
      </c>
      <c r="F138" s="2">
        <v>41333</v>
      </c>
      <c r="G138">
        <v>8213830000</v>
      </c>
      <c r="J138" s="2">
        <v>43343</v>
      </c>
      <c r="K138">
        <v>992140000</v>
      </c>
      <c r="N138" s="2">
        <v>41333</v>
      </c>
      <c r="O138">
        <v>757</v>
      </c>
      <c r="R138" s="2">
        <v>41333</v>
      </c>
      <c r="S138">
        <v>372</v>
      </c>
      <c r="V138" s="2">
        <v>41333</v>
      </c>
      <c r="W138">
        <v>53.5</v>
      </c>
      <c r="Z138" s="2">
        <v>41333</v>
      </c>
      <c r="AA138">
        <v>55.9</v>
      </c>
      <c r="AD138" s="2">
        <v>41333</v>
      </c>
      <c r="AE138">
        <v>54.5</v>
      </c>
      <c r="AH138" s="2">
        <v>41333</v>
      </c>
      <c r="AI138">
        <v>2367257</v>
      </c>
      <c r="AP138" s="2">
        <v>41333</v>
      </c>
      <c r="AQ138">
        <v>31.32</v>
      </c>
    </row>
    <row r="139" spans="2:43" x14ac:dyDescent="0.3">
      <c r="B139" s="2">
        <v>41364</v>
      </c>
      <c r="C139">
        <v>19745000000</v>
      </c>
      <c r="F139" s="2">
        <v>41364</v>
      </c>
      <c r="G139">
        <v>12421280000</v>
      </c>
      <c r="J139" s="2">
        <v>43373</v>
      </c>
      <c r="K139">
        <v>3531790000</v>
      </c>
      <c r="N139" s="2">
        <v>41364</v>
      </c>
      <c r="O139">
        <v>910</v>
      </c>
      <c r="R139" s="2">
        <v>41364</v>
      </c>
      <c r="S139">
        <v>383</v>
      </c>
      <c r="V139" s="2">
        <v>41364</v>
      </c>
      <c r="W139">
        <v>51.5</v>
      </c>
      <c r="Z139" s="2">
        <v>41364</v>
      </c>
      <c r="AA139">
        <v>55.3</v>
      </c>
      <c r="AD139" s="2">
        <v>41364</v>
      </c>
      <c r="AE139">
        <v>55.6</v>
      </c>
      <c r="AH139" s="2">
        <v>41364</v>
      </c>
      <c r="AI139">
        <v>2322200</v>
      </c>
      <c r="AP139" s="2">
        <v>41364</v>
      </c>
      <c r="AQ139">
        <v>31.11</v>
      </c>
    </row>
    <row r="140" spans="2:43" x14ac:dyDescent="0.3">
      <c r="B140" s="2">
        <v>41394</v>
      </c>
      <c r="C140">
        <v>19736000000</v>
      </c>
      <c r="F140" s="2">
        <v>41394</v>
      </c>
      <c r="G140">
        <v>8434639999.999999</v>
      </c>
      <c r="J140" s="2">
        <v>43404</v>
      </c>
      <c r="K140">
        <v>4043130000</v>
      </c>
      <c r="N140" s="2">
        <v>41394</v>
      </c>
      <c r="O140">
        <v>863</v>
      </c>
      <c r="R140" s="2">
        <v>41394</v>
      </c>
      <c r="S140">
        <v>391</v>
      </c>
      <c r="V140" s="2">
        <v>41394</v>
      </c>
      <c r="W140">
        <v>50.4</v>
      </c>
      <c r="Z140" s="2">
        <v>41394</v>
      </c>
      <c r="AA140">
        <v>54.1</v>
      </c>
      <c r="AD140" s="2">
        <v>41394</v>
      </c>
      <c r="AE140">
        <v>54.5</v>
      </c>
      <c r="AH140" s="2">
        <v>41394</v>
      </c>
      <c r="AI140">
        <v>2057855</v>
      </c>
      <c r="AP140" s="2">
        <v>41394</v>
      </c>
      <c r="AQ140">
        <v>30.65</v>
      </c>
    </row>
    <row r="141" spans="2:43" x14ac:dyDescent="0.3">
      <c r="B141" s="2">
        <v>41425</v>
      </c>
      <c r="C141">
        <v>19659000000</v>
      </c>
      <c r="F141" s="2">
        <v>41425</v>
      </c>
      <c r="G141">
        <v>9255630000</v>
      </c>
      <c r="J141" s="2">
        <v>43434</v>
      </c>
      <c r="K141">
        <v>1720710000</v>
      </c>
      <c r="N141" s="2">
        <v>41425</v>
      </c>
      <c r="O141">
        <v>809</v>
      </c>
      <c r="R141" s="2">
        <v>41425</v>
      </c>
      <c r="S141">
        <v>398</v>
      </c>
      <c r="V141" s="2">
        <v>41425</v>
      </c>
      <c r="W141">
        <v>50.6</v>
      </c>
      <c r="Z141" s="2">
        <v>41425</v>
      </c>
      <c r="AA141">
        <v>54.4</v>
      </c>
      <c r="AD141" s="2">
        <v>41425</v>
      </c>
      <c r="AE141">
        <v>54.3</v>
      </c>
      <c r="AH141" s="2">
        <v>41425</v>
      </c>
      <c r="AI141">
        <v>1943968</v>
      </c>
      <c r="AP141" s="2">
        <v>41425</v>
      </c>
      <c r="AQ141">
        <v>30.57</v>
      </c>
    </row>
    <row r="142" spans="2:43" x14ac:dyDescent="0.3">
      <c r="B142" s="2">
        <v>41455</v>
      </c>
      <c r="C142">
        <v>19627000000</v>
      </c>
      <c r="F142" s="2">
        <v>41455</v>
      </c>
      <c r="G142">
        <v>14389090000</v>
      </c>
      <c r="J142" s="2">
        <v>43465</v>
      </c>
      <c r="K142">
        <v>2594720000</v>
      </c>
      <c r="N142" s="2">
        <v>41455</v>
      </c>
      <c r="O142">
        <v>1171</v>
      </c>
      <c r="R142" s="2">
        <v>41455</v>
      </c>
      <c r="S142">
        <v>402</v>
      </c>
      <c r="V142" s="2">
        <v>41455</v>
      </c>
      <c r="W142">
        <v>50.8</v>
      </c>
      <c r="Z142" s="2">
        <v>41455</v>
      </c>
      <c r="AA142">
        <v>53.3</v>
      </c>
      <c r="AD142" s="2">
        <v>41455</v>
      </c>
      <c r="AE142">
        <v>53.9</v>
      </c>
      <c r="AH142" s="2">
        <v>41455</v>
      </c>
      <c r="AI142">
        <v>2061782</v>
      </c>
      <c r="AP142" s="2">
        <v>41455</v>
      </c>
      <c r="AQ142">
        <v>30.15</v>
      </c>
    </row>
    <row r="143" spans="2:43" x14ac:dyDescent="0.3">
      <c r="B143" s="2">
        <v>41486</v>
      </c>
      <c r="C143">
        <v>19595000000</v>
      </c>
      <c r="F143" s="2">
        <v>41486</v>
      </c>
      <c r="G143">
        <v>9407920000</v>
      </c>
      <c r="J143" s="2">
        <v>43496</v>
      </c>
      <c r="K143">
        <v>1471260000</v>
      </c>
      <c r="N143" s="2">
        <v>41486</v>
      </c>
      <c r="O143">
        <v>1062</v>
      </c>
      <c r="R143" s="2">
        <v>41486</v>
      </c>
      <c r="S143">
        <v>401</v>
      </c>
      <c r="V143" s="2">
        <v>41486</v>
      </c>
      <c r="W143">
        <v>54.5</v>
      </c>
      <c r="Z143" s="2">
        <v>41486</v>
      </c>
      <c r="AA143">
        <v>55.6</v>
      </c>
      <c r="AD143" s="2">
        <v>41486</v>
      </c>
      <c r="AE143">
        <v>54.1</v>
      </c>
      <c r="AH143" s="2">
        <v>41486</v>
      </c>
      <c r="AI143">
        <v>2149173</v>
      </c>
      <c r="AP143" s="2">
        <v>41486</v>
      </c>
      <c r="AQ143">
        <v>29.91</v>
      </c>
    </row>
    <row r="144" spans="2:43" x14ac:dyDescent="0.3">
      <c r="B144" s="2">
        <v>41517</v>
      </c>
      <c r="C144">
        <v>19468000000</v>
      </c>
      <c r="F144" s="2">
        <v>41517</v>
      </c>
      <c r="G144">
        <v>8377410000</v>
      </c>
      <c r="J144" s="2">
        <v>43524</v>
      </c>
      <c r="K144">
        <v>2363880000</v>
      </c>
      <c r="N144" s="2">
        <v>41517</v>
      </c>
      <c r="O144">
        <v>1132</v>
      </c>
      <c r="R144" s="2">
        <v>41517</v>
      </c>
      <c r="S144">
        <v>405</v>
      </c>
      <c r="V144" s="2">
        <v>41517</v>
      </c>
      <c r="W144">
        <v>54.8</v>
      </c>
      <c r="Z144" s="2">
        <v>41517</v>
      </c>
      <c r="AA144">
        <v>56.3</v>
      </c>
      <c r="AD144" s="2">
        <v>41517</v>
      </c>
      <c r="AE144">
        <v>53.9</v>
      </c>
      <c r="AH144" s="2">
        <v>41517</v>
      </c>
      <c r="AI144">
        <v>2355660</v>
      </c>
      <c r="AP144" s="2">
        <v>41517</v>
      </c>
      <c r="AQ144">
        <v>29.8</v>
      </c>
    </row>
    <row r="145" spans="2:43" x14ac:dyDescent="0.3">
      <c r="B145" s="2">
        <v>41547</v>
      </c>
      <c r="C145">
        <v>19198000000</v>
      </c>
      <c r="F145" s="2">
        <v>41547</v>
      </c>
      <c r="G145">
        <v>8839720000</v>
      </c>
      <c r="J145" s="2">
        <v>43555</v>
      </c>
      <c r="K145">
        <v>4112590000</v>
      </c>
      <c r="N145" s="2">
        <v>41547</v>
      </c>
      <c r="O145">
        <v>2003</v>
      </c>
      <c r="R145" s="2">
        <v>41547</v>
      </c>
      <c r="S145">
        <v>403</v>
      </c>
      <c r="V145" s="2">
        <v>41547</v>
      </c>
      <c r="W145">
        <v>55</v>
      </c>
      <c r="Z145" s="2">
        <v>41547</v>
      </c>
      <c r="AA145">
        <v>53.9</v>
      </c>
      <c r="AD145" s="2">
        <v>41547</v>
      </c>
      <c r="AE145">
        <v>55.4</v>
      </c>
      <c r="AH145" s="2">
        <v>41547</v>
      </c>
      <c r="AI145">
        <v>1995343</v>
      </c>
      <c r="AP145" s="2">
        <v>41547</v>
      </c>
      <c r="AQ145">
        <v>29.96</v>
      </c>
    </row>
    <row r="146" spans="2:43" x14ac:dyDescent="0.3">
      <c r="B146" s="2">
        <v>41578</v>
      </c>
      <c r="C146">
        <v>18892000000</v>
      </c>
      <c r="F146" s="2">
        <v>41578</v>
      </c>
      <c r="G146">
        <v>8416490000</v>
      </c>
      <c r="J146" s="2">
        <v>43585</v>
      </c>
      <c r="K146">
        <v>2555890000</v>
      </c>
      <c r="N146" s="2">
        <v>41578</v>
      </c>
      <c r="O146">
        <v>1504</v>
      </c>
      <c r="R146" s="2">
        <v>41578</v>
      </c>
      <c r="S146">
        <v>400</v>
      </c>
      <c r="V146" s="2">
        <v>41578</v>
      </c>
      <c r="W146">
        <v>55.1</v>
      </c>
      <c r="Z146" s="2">
        <v>41578</v>
      </c>
      <c r="AA146">
        <v>54.2</v>
      </c>
      <c r="AD146" s="2">
        <v>41578</v>
      </c>
      <c r="AE146">
        <v>56.3</v>
      </c>
      <c r="AH146" s="2">
        <v>41578</v>
      </c>
      <c r="AI146">
        <v>2054548</v>
      </c>
      <c r="AP146" s="2">
        <v>41578</v>
      </c>
      <c r="AQ146">
        <v>30.42</v>
      </c>
    </row>
    <row r="147" spans="2:43" x14ac:dyDescent="0.3">
      <c r="B147" s="2">
        <v>41608</v>
      </c>
      <c r="C147">
        <v>18706000000</v>
      </c>
      <c r="F147" s="2">
        <v>41608</v>
      </c>
      <c r="G147">
        <v>8480100000</v>
      </c>
      <c r="J147" s="2">
        <v>43616</v>
      </c>
      <c r="K147">
        <v>5368120000</v>
      </c>
      <c r="N147" s="2">
        <v>41608</v>
      </c>
      <c r="O147">
        <v>1821</v>
      </c>
      <c r="R147" s="2">
        <v>41608</v>
      </c>
      <c r="S147">
        <v>394</v>
      </c>
      <c r="V147" s="2">
        <v>41608</v>
      </c>
      <c r="W147">
        <v>56.4</v>
      </c>
      <c r="Z147" s="2">
        <v>41608</v>
      </c>
      <c r="AA147">
        <v>53.6</v>
      </c>
      <c r="AD147" s="2">
        <v>41608</v>
      </c>
      <c r="AE147">
        <v>56</v>
      </c>
      <c r="AH147" s="2">
        <v>41608</v>
      </c>
      <c r="AI147">
        <v>2378112</v>
      </c>
      <c r="AP147" s="2">
        <v>41608</v>
      </c>
      <c r="AQ147">
        <v>30.39</v>
      </c>
    </row>
    <row r="148" spans="2:43" x14ac:dyDescent="0.3">
      <c r="B148" s="2">
        <v>41639</v>
      </c>
      <c r="C148">
        <v>18739000000</v>
      </c>
      <c r="F148" s="2">
        <v>41639</v>
      </c>
      <c r="G148">
        <v>12080200000</v>
      </c>
      <c r="J148" s="2">
        <v>43646</v>
      </c>
      <c r="K148">
        <v>1362490000</v>
      </c>
      <c r="N148" s="2">
        <v>41639</v>
      </c>
      <c r="O148">
        <v>2277</v>
      </c>
      <c r="R148" s="2">
        <v>41639</v>
      </c>
      <c r="S148">
        <v>390</v>
      </c>
      <c r="V148" s="2">
        <v>41639</v>
      </c>
      <c r="W148">
        <v>56.6</v>
      </c>
      <c r="Z148" s="2">
        <v>41639</v>
      </c>
      <c r="AA148">
        <v>53.2</v>
      </c>
      <c r="AD148" s="2">
        <v>41639</v>
      </c>
      <c r="AE148">
        <v>54.6</v>
      </c>
      <c r="AH148" s="2">
        <v>41639</v>
      </c>
      <c r="AI148">
        <v>2542380</v>
      </c>
      <c r="AP148" s="2">
        <v>41639</v>
      </c>
      <c r="AQ148">
        <v>30.28</v>
      </c>
    </row>
    <row r="149" spans="2:43" x14ac:dyDescent="0.3">
      <c r="B149" s="2">
        <v>41670</v>
      </c>
      <c r="C149">
        <v>18916000000</v>
      </c>
      <c r="F149" s="2">
        <v>41670</v>
      </c>
      <c r="G149">
        <v>10763000000</v>
      </c>
      <c r="J149" s="2">
        <v>43677</v>
      </c>
      <c r="K149">
        <v>1844340000</v>
      </c>
      <c r="N149" s="2">
        <v>41670</v>
      </c>
      <c r="O149">
        <v>1110</v>
      </c>
      <c r="R149" s="2">
        <v>41670</v>
      </c>
      <c r="S149">
        <v>389</v>
      </c>
      <c r="V149" s="2">
        <v>41670</v>
      </c>
      <c r="W149">
        <v>51.8</v>
      </c>
      <c r="Z149" s="2">
        <v>41670</v>
      </c>
      <c r="AA149">
        <v>54.4</v>
      </c>
      <c r="AD149" s="2">
        <v>41670</v>
      </c>
      <c r="AE149">
        <v>53.4</v>
      </c>
      <c r="AH149" s="2">
        <v>41670</v>
      </c>
      <c r="AI149">
        <v>2282568</v>
      </c>
      <c r="AP149" s="2">
        <v>41670</v>
      </c>
      <c r="AQ149">
        <v>30.4</v>
      </c>
    </row>
    <row r="150" spans="2:43" x14ac:dyDescent="0.3">
      <c r="B150" s="2">
        <v>41698</v>
      </c>
      <c r="C150">
        <v>19104000000</v>
      </c>
      <c r="F150" s="2">
        <v>41698</v>
      </c>
      <c r="G150">
        <v>8547000000</v>
      </c>
      <c r="J150" s="2">
        <v>43708</v>
      </c>
      <c r="K150">
        <v>2282710000</v>
      </c>
      <c r="N150" s="2">
        <v>41698</v>
      </c>
      <c r="O150">
        <v>1258</v>
      </c>
      <c r="R150" s="2">
        <v>41698</v>
      </c>
      <c r="S150">
        <v>384</v>
      </c>
      <c r="V150" s="2">
        <v>41698</v>
      </c>
      <c r="W150">
        <v>54.4</v>
      </c>
      <c r="Z150" s="2">
        <v>41698</v>
      </c>
      <c r="AA150">
        <v>52.8</v>
      </c>
      <c r="AD150" s="2">
        <v>41698</v>
      </c>
      <c r="AE150">
        <v>55</v>
      </c>
      <c r="AH150" s="2">
        <v>41698</v>
      </c>
      <c r="AI150">
        <v>2075304</v>
      </c>
      <c r="AP150" s="2">
        <v>41698</v>
      </c>
      <c r="AQ150">
        <v>30.47</v>
      </c>
    </row>
    <row r="151" spans="2:43" x14ac:dyDescent="0.3">
      <c r="B151" s="2">
        <v>41729</v>
      </c>
      <c r="C151">
        <v>19206000000</v>
      </c>
      <c r="F151" s="2">
        <v>41729</v>
      </c>
      <c r="G151">
        <v>12239000000</v>
      </c>
      <c r="J151" s="2">
        <v>43738</v>
      </c>
      <c r="K151">
        <v>1822460000</v>
      </c>
      <c r="N151" s="2">
        <v>41729</v>
      </c>
      <c r="O151">
        <v>1362</v>
      </c>
      <c r="R151" s="2">
        <v>41729</v>
      </c>
      <c r="S151">
        <v>378</v>
      </c>
      <c r="V151" s="2">
        <v>41729</v>
      </c>
      <c r="W151">
        <v>55.5</v>
      </c>
      <c r="Z151" s="2">
        <v>41729</v>
      </c>
      <c r="AA151">
        <v>54.5</v>
      </c>
      <c r="AD151" s="2">
        <v>41729</v>
      </c>
      <c r="AE151">
        <v>54.5</v>
      </c>
      <c r="AH151" s="2">
        <v>41729</v>
      </c>
      <c r="AI151">
        <v>2018008</v>
      </c>
      <c r="AP151" s="2">
        <v>41729</v>
      </c>
      <c r="AQ151">
        <v>29.65</v>
      </c>
    </row>
    <row r="152" spans="2:43" x14ac:dyDescent="0.3">
      <c r="B152" s="2">
        <v>41759</v>
      </c>
      <c r="C152">
        <v>19250000000</v>
      </c>
      <c r="F152" s="2">
        <v>41759</v>
      </c>
      <c r="G152">
        <v>8720000000</v>
      </c>
      <c r="J152" s="2">
        <v>43769</v>
      </c>
      <c r="K152">
        <v>2270380000</v>
      </c>
      <c r="N152" s="2">
        <v>41759</v>
      </c>
      <c r="O152">
        <v>943</v>
      </c>
      <c r="R152" s="2">
        <v>41759</v>
      </c>
      <c r="S152">
        <v>394</v>
      </c>
      <c r="V152" s="2">
        <v>41759</v>
      </c>
      <c r="W152">
        <v>55.9</v>
      </c>
      <c r="Z152" s="2">
        <v>41759</v>
      </c>
      <c r="AA152">
        <v>55.3</v>
      </c>
      <c r="AD152" s="2">
        <v>41759</v>
      </c>
      <c r="AE152">
        <v>54.8</v>
      </c>
      <c r="AH152" s="2">
        <v>41759</v>
      </c>
      <c r="AI152">
        <v>1934841</v>
      </c>
      <c r="AP152" s="2">
        <v>41759</v>
      </c>
      <c r="AQ152">
        <v>29.62</v>
      </c>
    </row>
    <row r="153" spans="2:43" x14ac:dyDescent="0.3">
      <c r="B153" s="2">
        <v>41790</v>
      </c>
      <c r="C153">
        <v>19300000000</v>
      </c>
      <c r="F153" s="2">
        <v>41790</v>
      </c>
      <c r="G153">
        <v>8640000000</v>
      </c>
      <c r="J153" s="2">
        <v>43799</v>
      </c>
      <c r="K153">
        <v>2015330000</v>
      </c>
      <c r="N153" s="2">
        <v>41790</v>
      </c>
      <c r="O153">
        <v>934</v>
      </c>
      <c r="R153" s="2">
        <v>41790</v>
      </c>
      <c r="S153">
        <v>404</v>
      </c>
      <c r="V153" s="2">
        <v>41790</v>
      </c>
      <c r="W153">
        <v>55.7</v>
      </c>
      <c r="Z153" s="2">
        <v>41790</v>
      </c>
      <c r="AA153">
        <v>56.6</v>
      </c>
      <c r="AD153" s="2">
        <v>41790</v>
      </c>
      <c r="AE153">
        <v>55.5</v>
      </c>
      <c r="AH153" s="2">
        <v>41790</v>
      </c>
      <c r="AI153">
        <v>1670860</v>
      </c>
      <c r="AP153" s="2">
        <v>41790</v>
      </c>
      <c r="AQ153">
        <v>29.12</v>
      </c>
    </row>
    <row r="154" spans="2:43" x14ac:dyDescent="0.3">
      <c r="B154" s="2">
        <v>41820</v>
      </c>
      <c r="C154">
        <v>19412000000</v>
      </c>
      <c r="F154" s="2">
        <v>41820</v>
      </c>
      <c r="G154">
        <v>14420000000</v>
      </c>
      <c r="J154" s="2">
        <v>43830</v>
      </c>
      <c r="K154">
        <v>1993680000</v>
      </c>
      <c r="N154" s="2">
        <v>41820</v>
      </c>
      <c r="O154">
        <v>850</v>
      </c>
      <c r="R154" s="2">
        <v>41820</v>
      </c>
      <c r="S154">
        <v>413</v>
      </c>
      <c r="V154" s="2">
        <v>41820</v>
      </c>
      <c r="W154">
        <v>54.9</v>
      </c>
      <c r="Z154" s="2">
        <v>41820</v>
      </c>
      <c r="AA154">
        <v>56.4</v>
      </c>
      <c r="AD154" s="2">
        <v>41820</v>
      </c>
      <c r="AE154">
        <v>55</v>
      </c>
      <c r="AH154" s="2">
        <v>41820</v>
      </c>
      <c r="AI154">
        <v>1491300</v>
      </c>
      <c r="AP154" s="2">
        <v>41820</v>
      </c>
      <c r="AQ154">
        <v>29.31</v>
      </c>
    </row>
    <row r="155" spans="2:43" x14ac:dyDescent="0.3">
      <c r="B155" s="2">
        <v>41851</v>
      </c>
      <c r="C155">
        <v>19601000000</v>
      </c>
      <c r="F155" s="2">
        <v>41851</v>
      </c>
      <c r="G155">
        <v>7810000000</v>
      </c>
      <c r="J155" s="2">
        <v>43861</v>
      </c>
      <c r="K155">
        <v>2233570000</v>
      </c>
      <c r="N155" s="2">
        <v>41851</v>
      </c>
      <c r="O155">
        <v>755</v>
      </c>
      <c r="R155" s="2">
        <v>41851</v>
      </c>
      <c r="S155">
        <v>406</v>
      </c>
      <c r="V155" s="2">
        <v>41851</v>
      </c>
      <c r="W155">
        <v>55.6</v>
      </c>
      <c r="Z155" s="2">
        <v>41851</v>
      </c>
      <c r="AA155">
        <v>57.6</v>
      </c>
      <c r="AD155" s="2">
        <v>41851</v>
      </c>
      <c r="AE155">
        <v>54.2</v>
      </c>
      <c r="AH155" s="2">
        <v>41851</v>
      </c>
      <c r="AI155">
        <v>1896098</v>
      </c>
      <c r="AP155" s="2">
        <v>41851</v>
      </c>
      <c r="AQ155">
        <v>29.83</v>
      </c>
    </row>
    <row r="156" spans="2:43" x14ac:dyDescent="0.3">
      <c r="B156" s="2">
        <v>41882</v>
      </c>
      <c r="C156">
        <v>19875000000</v>
      </c>
      <c r="F156" s="2">
        <v>41882</v>
      </c>
      <c r="G156">
        <v>7200000000</v>
      </c>
      <c r="J156" s="2">
        <v>43890</v>
      </c>
      <c r="K156">
        <v>2386070000</v>
      </c>
      <c r="N156" s="2">
        <v>41882</v>
      </c>
      <c r="O156">
        <v>1147</v>
      </c>
      <c r="R156" s="2">
        <v>41882</v>
      </c>
      <c r="S156">
        <v>411</v>
      </c>
      <c r="V156" s="2">
        <v>41882</v>
      </c>
      <c r="W156">
        <v>56.8</v>
      </c>
      <c r="Z156" s="2">
        <v>41882</v>
      </c>
      <c r="AA156">
        <v>58</v>
      </c>
      <c r="AD156" s="2">
        <v>41882</v>
      </c>
      <c r="AE156">
        <v>54.4</v>
      </c>
      <c r="AH156" s="2">
        <v>41882</v>
      </c>
      <c r="AI156">
        <v>2084839</v>
      </c>
      <c r="AP156" s="2">
        <v>41882</v>
      </c>
      <c r="AQ156">
        <v>29.97</v>
      </c>
    </row>
    <row r="157" spans="2:43" x14ac:dyDescent="0.3">
      <c r="B157" s="2">
        <v>41912</v>
      </c>
      <c r="C157">
        <v>20207000000</v>
      </c>
      <c r="F157" s="2">
        <v>41912</v>
      </c>
      <c r="G157">
        <v>9010000000</v>
      </c>
      <c r="J157" s="2">
        <v>43921</v>
      </c>
      <c r="K157">
        <v>2696460000</v>
      </c>
      <c r="N157" s="2">
        <v>41912</v>
      </c>
      <c r="O157">
        <v>1063</v>
      </c>
      <c r="R157" s="2">
        <v>41912</v>
      </c>
      <c r="S157">
        <v>425</v>
      </c>
      <c r="V157" s="2">
        <v>41912</v>
      </c>
      <c r="W157">
        <v>56.1</v>
      </c>
      <c r="Z157" s="2">
        <v>41912</v>
      </c>
      <c r="AA157">
        <v>57.7</v>
      </c>
      <c r="AD157" s="2">
        <v>41912</v>
      </c>
      <c r="AE157">
        <v>54</v>
      </c>
      <c r="AH157" s="2">
        <v>41912</v>
      </c>
      <c r="AI157">
        <v>1869491</v>
      </c>
      <c r="AP157" s="2">
        <v>41912</v>
      </c>
      <c r="AQ157">
        <v>29.48</v>
      </c>
    </row>
    <row r="158" spans="2:43" x14ac:dyDescent="0.3">
      <c r="B158" s="2">
        <v>41943</v>
      </c>
      <c r="C158">
        <v>20483000000</v>
      </c>
      <c r="F158" s="2">
        <v>41943</v>
      </c>
      <c r="G158">
        <v>8530000000</v>
      </c>
      <c r="J158" s="2">
        <v>43951</v>
      </c>
      <c r="K158">
        <v>1018440000</v>
      </c>
      <c r="N158" s="2">
        <v>41943</v>
      </c>
      <c r="O158">
        <v>1428</v>
      </c>
      <c r="R158" s="2">
        <v>41943</v>
      </c>
      <c r="S158">
        <v>422</v>
      </c>
      <c r="V158" s="2">
        <v>41943</v>
      </c>
      <c r="W158">
        <v>56.6</v>
      </c>
      <c r="Z158" s="2">
        <v>41943</v>
      </c>
      <c r="AA158">
        <v>56</v>
      </c>
      <c r="AD158" s="2">
        <v>41943</v>
      </c>
      <c r="AE158">
        <v>53.8</v>
      </c>
      <c r="AH158" s="2">
        <v>41943</v>
      </c>
      <c r="AI158">
        <v>2207775</v>
      </c>
      <c r="AP158" s="2">
        <v>41943</v>
      </c>
      <c r="AQ158">
        <v>29.32</v>
      </c>
    </row>
    <row r="159" spans="2:43" x14ac:dyDescent="0.3">
      <c r="B159" s="2">
        <v>41973</v>
      </c>
      <c r="C159">
        <v>20557000000</v>
      </c>
      <c r="F159" s="2">
        <v>41973</v>
      </c>
      <c r="G159">
        <v>10360000000</v>
      </c>
      <c r="J159" s="2">
        <v>43982</v>
      </c>
      <c r="K159">
        <v>1294190000</v>
      </c>
      <c r="N159" s="2">
        <v>41973</v>
      </c>
      <c r="O159">
        <v>1153</v>
      </c>
      <c r="R159" s="2">
        <v>41973</v>
      </c>
      <c r="S159">
        <v>422</v>
      </c>
      <c r="V159" s="2">
        <v>41973</v>
      </c>
      <c r="W159">
        <v>56.8</v>
      </c>
      <c r="Z159" s="2">
        <v>41973</v>
      </c>
      <c r="AA159">
        <v>58.5</v>
      </c>
      <c r="AD159" s="2">
        <v>41973</v>
      </c>
      <c r="AE159">
        <v>53.9</v>
      </c>
      <c r="AH159" s="2">
        <v>41973</v>
      </c>
      <c r="AI159">
        <v>2425123</v>
      </c>
      <c r="AP159" s="2">
        <v>41973</v>
      </c>
      <c r="AQ159">
        <v>29.62</v>
      </c>
    </row>
    <row r="160" spans="2:43" x14ac:dyDescent="0.3">
      <c r="B160" s="2">
        <v>42004</v>
      </c>
      <c r="C160">
        <v>20360000000</v>
      </c>
      <c r="F160" s="2">
        <v>42004</v>
      </c>
      <c r="G160">
        <v>13320000000</v>
      </c>
      <c r="J160" s="2">
        <v>44012</v>
      </c>
      <c r="K160">
        <v>893180000</v>
      </c>
      <c r="N160" s="2">
        <v>42004</v>
      </c>
      <c r="O160">
        <v>782</v>
      </c>
      <c r="R160" s="2">
        <v>42004</v>
      </c>
      <c r="S160">
        <v>423</v>
      </c>
      <c r="V160" s="2">
        <v>42004</v>
      </c>
      <c r="W160">
        <v>55.6</v>
      </c>
      <c r="Z160" s="2">
        <v>42004</v>
      </c>
      <c r="AA160">
        <v>56.8</v>
      </c>
      <c r="AD160" s="2">
        <v>42004</v>
      </c>
      <c r="AE160">
        <v>54.1</v>
      </c>
      <c r="AH160" s="2">
        <v>42004</v>
      </c>
      <c r="AI160">
        <v>2853476</v>
      </c>
      <c r="AP160" s="2">
        <v>42004</v>
      </c>
      <c r="AQ160">
        <v>29.64</v>
      </c>
    </row>
    <row r="161" spans="2:43" x14ac:dyDescent="0.3">
      <c r="B161" s="2">
        <v>42035</v>
      </c>
      <c r="C161">
        <v>20061000000</v>
      </c>
      <c r="F161" s="2">
        <v>42035</v>
      </c>
      <c r="G161">
        <v>13923000000</v>
      </c>
      <c r="J161" s="2">
        <v>44043</v>
      </c>
      <c r="K161">
        <v>2600430000</v>
      </c>
      <c r="N161" s="2">
        <v>42035</v>
      </c>
      <c r="O161">
        <v>608</v>
      </c>
      <c r="R161" s="2">
        <v>42035</v>
      </c>
      <c r="S161">
        <v>461</v>
      </c>
      <c r="V161" s="2">
        <v>42035</v>
      </c>
      <c r="W161">
        <v>53.6</v>
      </c>
      <c r="Z161" s="2">
        <v>42035</v>
      </c>
      <c r="AA161">
        <v>56.5</v>
      </c>
      <c r="AD161" s="2">
        <v>42035</v>
      </c>
      <c r="AE161">
        <v>53.7</v>
      </c>
      <c r="AH161" s="2">
        <v>42035</v>
      </c>
      <c r="AI161">
        <v>2610141</v>
      </c>
      <c r="AP161" s="2">
        <v>42035</v>
      </c>
      <c r="AQ161">
        <v>30.064392999999999</v>
      </c>
    </row>
    <row r="162" spans="2:43" x14ac:dyDescent="0.3">
      <c r="B162" s="2">
        <v>42063</v>
      </c>
      <c r="C162">
        <v>19901000000</v>
      </c>
      <c r="F162" s="2">
        <v>42063</v>
      </c>
      <c r="G162">
        <v>8560000000</v>
      </c>
      <c r="J162" s="2">
        <v>44074</v>
      </c>
      <c r="K162">
        <v>1069599999.9999999</v>
      </c>
      <c r="N162" s="2">
        <v>42063</v>
      </c>
      <c r="O162">
        <v>540</v>
      </c>
      <c r="R162" s="2">
        <v>42063</v>
      </c>
      <c r="S162">
        <v>496</v>
      </c>
      <c r="V162" s="2">
        <v>42063</v>
      </c>
      <c r="W162">
        <v>52.7</v>
      </c>
      <c r="Z162" s="2">
        <v>42063</v>
      </c>
      <c r="AA162">
        <v>57.3</v>
      </c>
      <c r="AD162" s="2">
        <v>42063</v>
      </c>
      <c r="AE162">
        <v>53.9</v>
      </c>
      <c r="AH162" s="2">
        <v>42063</v>
      </c>
      <c r="AI162">
        <v>2663650</v>
      </c>
      <c r="AP162" s="2">
        <v>42063</v>
      </c>
      <c r="AQ162">
        <v>29.958182000000001</v>
      </c>
    </row>
    <row r="163" spans="2:43" x14ac:dyDescent="0.3">
      <c r="B163" s="2">
        <v>42094</v>
      </c>
      <c r="C163">
        <v>20017000000</v>
      </c>
      <c r="F163" s="2">
        <v>42094</v>
      </c>
      <c r="G163">
        <v>12400000000</v>
      </c>
      <c r="J163" s="2">
        <v>44104</v>
      </c>
      <c r="K163">
        <v>1539430000</v>
      </c>
      <c r="N163" s="2">
        <v>42094</v>
      </c>
      <c r="O163">
        <v>602</v>
      </c>
      <c r="R163" s="2">
        <v>42094</v>
      </c>
      <c r="S163">
        <v>562</v>
      </c>
      <c r="V163" s="2">
        <v>42094</v>
      </c>
      <c r="W163">
        <v>51.9</v>
      </c>
      <c r="Z163" s="2">
        <v>42094</v>
      </c>
      <c r="AA163">
        <v>57.7</v>
      </c>
      <c r="AD163" s="2">
        <v>42094</v>
      </c>
      <c r="AE163">
        <v>53.7</v>
      </c>
      <c r="AH163" s="2">
        <v>42094</v>
      </c>
      <c r="AI163">
        <v>2555362</v>
      </c>
      <c r="AP163" s="2">
        <v>42094</v>
      </c>
      <c r="AQ163">
        <v>30.790761</v>
      </c>
    </row>
    <row r="164" spans="2:43" x14ac:dyDescent="0.3">
      <c r="B164" s="2">
        <v>42124</v>
      </c>
      <c r="C164">
        <v>20217000000</v>
      </c>
      <c r="F164" s="2">
        <v>42124</v>
      </c>
      <c r="G164">
        <v>9610000000</v>
      </c>
      <c r="N164" s="2">
        <v>42124</v>
      </c>
      <c r="O164">
        <v>591</v>
      </c>
      <c r="R164" s="2">
        <v>42124</v>
      </c>
      <c r="S164">
        <v>620</v>
      </c>
      <c r="V164" s="2">
        <v>42124</v>
      </c>
      <c r="W164">
        <v>51.9</v>
      </c>
      <c r="Z164" s="2">
        <v>42124</v>
      </c>
      <c r="AA164">
        <v>57.5</v>
      </c>
      <c r="AD164" s="2">
        <v>42124</v>
      </c>
      <c r="AE164">
        <v>53.4</v>
      </c>
      <c r="AH164" s="2">
        <v>42124</v>
      </c>
      <c r="AI164">
        <v>2407458</v>
      </c>
      <c r="AP164" s="2">
        <v>42124</v>
      </c>
      <c r="AQ164">
        <v>30.939561999999999</v>
      </c>
    </row>
    <row r="165" spans="2:43" x14ac:dyDescent="0.3">
      <c r="B165" s="2">
        <v>42155</v>
      </c>
      <c r="C165">
        <v>20206000000</v>
      </c>
      <c r="F165" s="2">
        <v>42155</v>
      </c>
      <c r="G165">
        <v>9330000000</v>
      </c>
      <c r="N165" s="2">
        <v>42155</v>
      </c>
      <c r="O165">
        <v>589</v>
      </c>
      <c r="R165" s="2">
        <v>42155</v>
      </c>
      <c r="S165">
        <v>645</v>
      </c>
      <c r="V165" s="2">
        <v>42155</v>
      </c>
      <c r="W165">
        <v>52.6</v>
      </c>
      <c r="Z165" s="2">
        <v>42155</v>
      </c>
      <c r="AA165">
        <v>56.6</v>
      </c>
      <c r="AD165" s="2">
        <v>42155</v>
      </c>
      <c r="AE165">
        <v>53.2</v>
      </c>
      <c r="AH165" s="2">
        <v>42155</v>
      </c>
      <c r="AI165">
        <v>2301696</v>
      </c>
      <c r="AP165" s="2">
        <v>42155</v>
      </c>
      <c r="AQ165">
        <v>31.184722000000001</v>
      </c>
    </row>
    <row r="166" spans="2:43" x14ac:dyDescent="0.3">
      <c r="B166" s="2">
        <v>42185</v>
      </c>
      <c r="C166">
        <v>19830000000</v>
      </c>
      <c r="F166" s="2">
        <v>42185</v>
      </c>
      <c r="G166">
        <v>14580000000</v>
      </c>
      <c r="N166" s="2">
        <v>42185</v>
      </c>
      <c r="O166">
        <v>800</v>
      </c>
      <c r="R166" s="2">
        <v>42185</v>
      </c>
      <c r="S166">
        <v>633</v>
      </c>
      <c r="V166" s="2">
        <v>42185</v>
      </c>
      <c r="W166">
        <v>52.6</v>
      </c>
      <c r="Z166" s="2">
        <v>42185</v>
      </c>
      <c r="AA166">
        <v>55.8</v>
      </c>
      <c r="AD166" s="2">
        <v>42185</v>
      </c>
      <c r="AE166">
        <v>53.8</v>
      </c>
      <c r="AH166" s="2">
        <v>42185</v>
      </c>
      <c r="AI166">
        <v>2269561</v>
      </c>
      <c r="AP166" s="2">
        <v>42185</v>
      </c>
      <c r="AQ166">
        <v>31.633790999999999</v>
      </c>
    </row>
    <row r="167" spans="2:43" x14ac:dyDescent="0.3">
      <c r="B167" s="2">
        <v>42216</v>
      </c>
      <c r="C167">
        <v>19378000000</v>
      </c>
      <c r="F167" s="2">
        <v>42216</v>
      </c>
      <c r="G167">
        <v>8220000000</v>
      </c>
      <c r="N167" s="2">
        <v>42216</v>
      </c>
      <c r="O167">
        <v>1131</v>
      </c>
      <c r="R167" s="2">
        <v>42216</v>
      </c>
      <c r="S167">
        <v>577</v>
      </c>
      <c r="V167" s="2">
        <v>42216</v>
      </c>
      <c r="W167">
        <v>52.2</v>
      </c>
      <c r="Z167" s="2">
        <v>42216</v>
      </c>
      <c r="AA167">
        <v>60.3</v>
      </c>
      <c r="AD167" s="2">
        <v>42216</v>
      </c>
      <c r="AE167">
        <v>53.9</v>
      </c>
      <c r="AH167" s="2">
        <v>42216</v>
      </c>
      <c r="AI167">
        <v>2657993</v>
      </c>
      <c r="AP167" s="2">
        <v>42216</v>
      </c>
      <c r="AQ167">
        <v>31.838521</v>
      </c>
    </row>
    <row r="168" spans="2:43" x14ac:dyDescent="0.3">
      <c r="B168" s="2">
        <v>42247</v>
      </c>
      <c r="C168">
        <v>19282000000</v>
      </c>
      <c r="F168" s="2">
        <v>42247</v>
      </c>
      <c r="G168">
        <v>8710000000</v>
      </c>
      <c r="N168" s="2">
        <v>42247</v>
      </c>
      <c r="O168">
        <v>903</v>
      </c>
      <c r="R168" s="2">
        <v>42247</v>
      </c>
      <c r="S168">
        <v>546</v>
      </c>
      <c r="V168" s="2">
        <v>42247</v>
      </c>
      <c r="W168">
        <v>50.4</v>
      </c>
      <c r="Z168" s="2">
        <v>42247</v>
      </c>
      <c r="AA168">
        <v>58.9</v>
      </c>
      <c r="AD168" s="2">
        <v>42247</v>
      </c>
      <c r="AE168">
        <v>53.4</v>
      </c>
      <c r="AH168" s="2">
        <v>42247</v>
      </c>
      <c r="AI168">
        <v>2589652</v>
      </c>
      <c r="AP168" s="2">
        <v>42247</v>
      </c>
      <c r="AQ168">
        <v>31.624684999999999</v>
      </c>
    </row>
    <row r="169" spans="2:43" x14ac:dyDescent="0.3">
      <c r="B169" s="2">
        <v>42277</v>
      </c>
      <c r="C169">
        <v>19790000000</v>
      </c>
      <c r="F169" s="2">
        <v>42277</v>
      </c>
      <c r="G169">
        <v>9560000000</v>
      </c>
      <c r="N169" s="2">
        <v>42277</v>
      </c>
      <c r="O169">
        <v>900</v>
      </c>
      <c r="R169" s="2">
        <v>42277</v>
      </c>
      <c r="S169">
        <v>491</v>
      </c>
      <c r="V169" s="2">
        <v>42277</v>
      </c>
      <c r="W169">
        <v>50.1</v>
      </c>
      <c r="Z169" s="2">
        <v>42277</v>
      </c>
      <c r="AA169">
        <v>56</v>
      </c>
      <c r="AD169" s="2">
        <v>42277</v>
      </c>
      <c r="AE169">
        <v>53.4</v>
      </c>
      <c r="AH169" s="2">
        <v>42277</v>
      </c>
      <c r="AI169">
        <v>2044658</v>
      </c>
      <c r="AP169" s="2">
        <v>42277</v>
      </c>
      <c r="AQ169">
        <v>31.755617999999998</v>
      </c>
    </row>
    <row r="170" spans="2:43" x14ac:dyDescent="0.3">
      <c r="B170" s="2">
        <v>42308</v>
      </c>
      <c r="C170">
        <v>20587000000</v>
      </c>
      <c r="F170" s="2">
        <v>42308</v>
      </c>
      <c r="G170">
        <v>8770000000</v>
      </c>
      <c r="N170" s="2">
        <v>42308</v>
      </c>
      <c r="O170">
        <v>721</v>
      </c>
      <c r="R170" s="2">
        <v>42308</v>
      </c>
      <c r="S170">
        <v>395</v>
      </c>
      <c r="V170" s="2">
        <v>42308</v>
      </c>
      <c r="W170">
        <v>49.3</v>
      </c>
      <c r="Z170" s="2">
        <v>42308</v>
      </c>
      <c r="AA170">
        <v>57.5</v>
      </c>
      <c r="AD170" s="2">
        <v>42308</v>
      </c>
      <c r="AE170">
        <v>53.1</v>
      </c>
      <c r="AH170" s="2">
        <v>42308</v>
      </c>
      <c r="AI170">
        <v>2245841</v>
      </c>
      <c r="AP170" s="2">
        <v>42308</v>
      </c>
      <c r="AQ170">
        <v>31.529555999999999</v>
      </c>
    </row>
    <row r="171" spans="2:43" x14ac:dyDescent="0.3">
      <c r="B171" s="2">
        <v>42338</v>
      </c>
      <c r="C171">
        <v>21175000000</v>
      </c>
      <c r="F171" s="2">
        <v>42338</v>
      </c>
      <c r="G171">
        <v>10360000000</v>
      </c>
      <c r="N171" s="2">
        <v>42338</v>
      </c>
      <c r="O171">
        <v>584</v>
      </c>
      <c r="R171" s="2">
        <v>42338</v>
      </c>
      <c r="S171">
        <v>380</v>
      </c>
      <c r="V171" s="2">
        <v>42338</v>
      </c>
      <c r="W171">
        <v>49.5</v>
      </c>
      <c r="Z171" s="2">
        <v>42338</v>
      </c>
      <c r="AA171">
        <v>56</v>
      </c>
      <c r="AD171" s="2">
        <v>42338</v>
      </c>
      <c r="AE171">
        <v>53.6</v>
      </c>
      <c r="AH171" s="2">
        <v>42338</v>
      </c>
      <c r="AI171">
        <v>2566077</v>
      </c>
      <c r="AP171" s="2">
        <v>42338</v>
      </c>
      <c r="AQ171">
        <v>31.653449999999999</v>
      </c>
    </row>
    <row r="172" spans="2:43" x14ac:dyDescent="0.3">
      <c r="B172" s="2">
        <v>42369</v>
      </c>
      <c r="C172">
        <v>21233000000</v>
      </c>
      <c r="F172" s="2">
        <v>42369</v>
      </c>
      <c r="G172">
        <v>12233000000</v>
      </c>
      <c r="N172" s="2">
        <v>42369</v>
      </c>
      <c r="O172">
        <v>478</v>
      </c>
      <c r="R172" s="2">
        <v>42369</v>
      </c>
      <c r="S172">
        <v>363</v>
      </c>
      <c r="V172" s="2">
        <v>42369</v>
      </c>
      <c r="W172">
        <v>48.8</v>
      </c>
      <c r="Z172" s="2">
        <v>42369</v>
      </c>
      <c r="AA172">
        <v>55</v>
      </c>
      <c r="AD172" s="2">
        <v>42369</v>
      </c>
      <c r="AE172">
        <v>54.4</v>
      </c>
      <c r="AH172" s="2">
        <v>42369</v>
      </c>
      <c r="AI172">
        <v>3024291</v>
      </c>
      <c r="AP172" s="2">
        <v>42369</v>
      </c>
      <c r="AQ172">
        <v>31.637356</v>
      </c>
    </row>
    <row r="173" spans="2:43" x14ac:dyDescent="0.3">
      <c r="B173" s="2">
        <v>42400</v>
      </c>
      <c r="C173">
        <v>20972000000</v>
      </c>
      <c r="F173" s="2">
        <v>42400</v>
      </c>
      <c r="G173">
        <v>14070000000</v>
      </c>
      <c r="N173" s="2">
        <v>42400</v>
      </c>
      <c r="O173">
        <v>317</v>
      </c>
      <c r="R173" s="2">
        <v>42400</v>
      </c>
      <c r="S173">
        <v>364</v>
      </c>
      <c r="V173" s="2">
        <v>42400</v>
      </c>
      <c r="W173">
        <v>47</v>
      </c>
      <c r="Z173" s="2">
        <v>42400</v>
      </c>
      <c r="AA173">
        <v>53.4</v>
      </c>
      <c r="AD173" s="2">
        <v>42400</v>
      </c>
      <c r="AE173">
        <v>53.5</v>
      </c>
      <c r="AH173" s="2">
        <v>42400</v>
      </c>
      <c r="AI173">
        <v>3001327</v>
      </c>
      <c r="AP173" s="2">
        <v>42400</v>
      </c>
      <c r="AQ173">
        <v>31.489542</v>
      </c>
    </row>
    <row r="174" spans="2:43" x14ac:dyDescent="0.3">
      <c r="B174" s="2">
        <v>42429</v>
      </c>
      <c r="C174">
        <v>20778000000</v>
      </c>
      <c r="F174" s="2">
        <v>42429</v>
      </c>
      <c r="G174">
        <v>8443000000</v>
      </c>
      <c r="N174" s="2">
        <v>42429</v>
      </c>
      <c r="O174">
        <v>329</v>
      </c>
      <c r="R174" s="2">
        <v>42429</v>
      </c>
      <c r="S174">
        <v>366</v>
      </c>
      <c r="V174" s="2">
        <v>42429</v>
      </c>
      <c r="W174">
        <v>49.1</v>
      </c>
      <c r="Z174" s="2">
        <v>42429</v>
      </c>
      <c r="AA174">
        <v>53.3</v>
      </c>
      <c r="AD174" s="2">
        <v>42429</v>
      </c>
      <c r="AE174">
        <v>52.7</v>
      </c>
      <c r="AH174" s="2">
        <v>42429</v>
      </c>
      <c r="AI174">
        <v>3088876</v>
      </c>
      <c r="AP174" s="2">
        <v>42429</v>
      </c>
      <c r="AQ174">
        <v>31.065529999999999</v>
      </c>
    </row>
    <row r="175" spans="2:43" x14ac:dyDescent="0.3">
      <c r="B175" s="2">
        <v>42460</v>
      </c>
      <c r="C175">
        <v>20918000000</v>
      </c>
      <c r="F175" s="2">
        <v>42460</v>
      </c>
      <c r="G175">
        <v>12898000000</v>
      </c>
      <c r="N175" s="2">
        <v>42460</v>
      </c>
      <c r="O175">
        <v>429</v>
      </c>
      <c r="R175" s="2">
        <v>42460</v>
      </c>
      <c r="S175">
        <v>363</v>
      </c>
      <c r="V175" s="2">
        <v>42460</v>
      </c>
      <c r="W175">
        <v>51</v>
      </c>
      <c r="Z175" s="2">
        <v>42460</v>
      </c>
      <c r="AA175">
        <v>55.1</v>
      </c>
      <c r="AD175" s="2">
        <v>42460</v>
      </c>
      <c r="AE175">
        <v>53.8</v>
      </c>
      <c r="AH175" s="2">
        <v>42460</v>
      </c>
      <c r="AI175">
        <v>2948690</v>
      </c>
      <c r="AP175" s="2">
        <v>42460</v>
      </c>
      <c r="AQ175">
        <v>31.159545000000001</v>
      </c>
    </row>
    <row r="176" spans="2:43" x14ac:dyDescent="0.3">
      <c r="B176" s="2">
        <v>42490</v>
      </c>
      <c r="C176">
        <v>21279000000</v>
      </c>
      <c r="F176" s="2">
        <v>42490</v>
      </c>
      <c r="G176">
        <v>9888000000</v>
      </c>
      <c r="N176" s="2">
        <v>42490</v>
      </c>
      <c r="O176">
        <v>703</v>
      </c>
      <c r="R176" s="2">
        <v>42490</v>
      </c>
      <c r="S176">
        <v>359</v>
      </c>
      <c r="V176" s="2">
        <v>42490</v>
      </c>
      <c r="W176">
        <v>51</v>
      </c>
      <c r="Z176" s="2">
        <v>42490</v>
      </c>
      <c r="AA176">
        <v>55.6</v>
      </c>
      <c r="AD176" s="2">
        <v>42490</v>
      </c>
      <c r="AE176">
        <v>53.5</v>
      </c>
      <c r="AH176" s="2">
        <v>42490</v>
      </c>
      <c r="AI176">
        <v>2643251</v>
      </c>
      <c r="AP176" s="2">
        <v>42490</v>
      </c>
      <c r="AQ176">
        <v>31.266058000000001</v>
      </c>
    </row>
    <row r="177" spans="2:43" x14ac:dyDescent="0.3">
      <c r="B177" s="2">
        <v>42521</v>
      </c>
      <c r="C177">
        <v>21626000000</v>
      </c>
      <c r="F177" s="2">
        <v>42521</v>
      </c>
      <c r="G177">
        <v>8887000000</v>
      </c>
      <c r="N177" s="2">
        <v>42521</v>
      </c>
      <c r="O177">
        <v>612</v>
      </c>
      <c r="R177" s="2">
        <v>42521</v>
      </c>
      <c r="S177">
        <v>357</v>
      </c>
      <c r="V177" s="2">
        <v>42521</v>
      </c>
      <c r="W177">
        <v>51.3</v>
      </c>
      <c r="Z177" s="2">
        <v>42521</v>
      </c>
      <c r="AA177">
        <v>53.8</v>
      </c>
      <c r="AD177" s="2">
        <v>42521</v>
      </c>
      <c r="AE177">
        <v>53.1</v>
      </c>
      <c r="AH177" s="2">
        <v>42521</v>
      </c>
      <c r="AI177">
        <v>2476505</v>
      </c>
      <c r="AP177" s="2">
        <v>42521</v>
      </c>
      <c r="AQ177">
        <v>31.291350999999999</v>
      </c>
    </row>
    <row r="178" spans="2:43" x14ac:dyDescent="0.3">
      <c r="B178" s="2">
        <v>42551</v>
      </c>
      <c r="C178">
        <v>21809000000</v>
      </c>
      <c r="F178" s="2">
        <v>42551</v>
      </c>
      <c r="G178">
        <v>15227000000</v>
      </c>
      <c r="N178" s="2">
        <v>42551</v>
      </c>
      <c r="O178">
        <v>660</v>
      </c>
      <c r="R178" s="2">
        <v>42551</v>
      </c>
      <c r="S178">
        <v>353</v>
      </c>
      <c r="V178" s="2">
        <v>42551</v>
      </c>
      <c r="W178">
        <v>52.5</v>
      </c>
      <c r="Z178" s="2">
        <v>42551</v>
      </c>
      <c r="AA178">
        <v>55.9</v>
      </c>
      <c r="AD178" s="2">
        <v>42551</v>
      </c>
      <c r="AE178">
        <v>53.7</v>
      </c>
      <c r="AH178" s="2">
        <v>42551</v>
      </c>
      <c r="AI178">
        <v>2433255</v>
      </c>
      <c r="AP178" s="2">
        <v>42551</v>
      </c>
      <c r="AQ178">
        <v>31.725463000000001</v>
      </c>
    </row>
    <row r="179" spans="2:43" x14ac:dyDescent="0.3">
      <c r="B179" s="2">
        <v>42582</v>
      </c>
      <c r="C179">
        <v>21949000000</v>
      </c>
      <c r="F179" s="2">
        <v>42582</v>
      </c>
      <c r="G179">
        <v>7709000000</v>
      </c>
      <c r="N179" s="2">
        <v>42582</v>
      </c>
      <c r="O179">
        <v>656</v>
      </c>
      <c r="R179" s="2">
        <v>42582</v>
      </c>
      <c r="S179">
        <v>345</v>
      </c>
      <c r="V179" s="2">
        <v>42582</v>
      </c>
      <c r="W179">
        <v>52.5</v>
      </c>
      <c r="Z179" s="2">
        <v>42582</v>
      </c>
      <c r="AA179">
        <v>56.4</v>
      </c>
      <c r="AD179" s="2">
        <v>42582</v>
      </c>
      <c r="AE179">
        <v>53.9</v>
      </c>
      <c r="AH179" s="2">
        <v>42582</v>
      </c>
      <c r="AI179">
        <v>2946286</v>
      </c>
      <c r="AP179" s="2">
        <v>42582</v>
      </c>
      <c r="AQ179">
        <v>31.809995000000001</v>
      </c>
    </row>
    <row r="180" spans="2:43" x14ac:dyDescent="0.3">
      <c r="B180" s="2">
        <v>42613</v>
      </c>
      <c r="C180">
        <v>22250000000</v>
      </c>
      <c r="F180" s="2">
        <v>42613</v>
      </c>
      <c r="G180">
        <v>8755000000</v>
      </c>
      <c r="N180" s="2">
        <v>42613</v>
      </c>
      <c r="O180">
        <v>711</v>
      </c>
      <c r="R180" s="2">
        <v>42613</v>
      </c>
      <c r="S180">
        <v>337</v>
      </c>
      <c r="V180" s="2">
        <v>42613</v>
      </c>
      <c r="W180">
        <v>50</v>
      </c>
      <c r="Z180" s="2">
        <v>42613</v>
      </c>
      <c r="AA180">
        <v>52.3</v>
      </c>
      <c r="AD180" s="2">
        <v>42613</v>
      </c>
      <c r="AE180">
        <v>53.5</v>
      </c>
      <c r="AH180" s="2">
        <v>42613</v>
      </c>
      <c r="AI180">
        <v>2883594</v>
      </c>
      <c r="AP180" s="2">
        <v>42613</v>
      </c>
      <c r="AQ180">
        <v>31.683743</v>
      </c>
    </row>
    <row r="181" spans="2:43" x14ac:dyDescent="0.3">
      <c r="B181" s="2">
        <v>42643</v>
      </c>
      <c r="C181">
        <v>22821000000</v>
      </c>
      <c r="F181" s="2">
        <v>42643</v>
      </c>
      <c r="G181">
        <v>9213000000</v>
      </c>
      <c r="N181" s="2">
        <v>42643</v>
      </c>
      <c r="O181">
        <v>875</v>
      </c>
      <c r="R181" s="2">
        <v>42643</v>
      </c>
      <c r="S181">
        <v>328</v>
      </c>
      <c r="V181" s="2">
        <v>42643</v>
      </c>
      <c r="W181">
        <v>51.2</v>
      </c>
      <c r="Z181" s="2">
        <v>42643</v>
      </c>
      <c r="AA181">
        <v>55.9</v>
      </c>
      <c r="AD181" s="2">
        <v>42643</v>
      </c>
      <c r="AE181">
        <v>53.7</v>
      </c>
      <c r="AH181" s="2">
        <v>42643</v>
      </c>
      <c r="AI181">
        <v>2416821</v>
      </c>
      <c r="AP181" s="2">
        <v>42643</v>
      </c>
      <c r="AQ181">
        <v>31.735520000000001</v>
      </c>
    </row>
    <row r="182" spans="2:43" x14ac:dyDescent="0.3">
      <c r="B182" s="2">
        <v>42674</v>
      </c>
      <c r="C182">
        <v>23468000000</v>
      </c>
      <c r="F182" s="2">
        <v>42674</v>
      </c>
      <c r="G182">
        <v>8812000000</v>
      </c>
      <c r="N182" s="2">
        <v>42674</v>
      </c>
      <c r="O182">
        <v>857</v>
      </c>
      <c r="R182" s="2">
        <v>42674</v>
      </c>
      <c r="S182">
        <v>319</v>
      </c>
      <c r="V182" s="2">
        <v>42674</v>
      </c>
      <c r="W182">
        <v>52</v>
      </c>
      <c r="Z182" s="2">
        <v>42674</v>
      </c>
      <c r="AA182">
        <v>54.3</v>
      </c>
      <c r="AD182" s="2">
        <v>42674</v>
      </c>
      <c r="AE182">
        <v>54</v>
      </c>
      <c r="AH182" s="2">
        <v>42674</v>
      </c>
      <c r="AI182">
        <v>2252775</v>
      </c>
      <c r="AP182" s="2">
        <v>42674</v>
      </c>
      <c r="AQ182">
        <v>31.999327000000001</v>
      </c>
    </row>
    <row r="183" spans="2:43" x14ac:dyDescent="0.3">
      <c r="B183" s="2">
        <v>42704</v>
      </c>
      <c r="C183">
        <v>23898000000</v>
      </c>
      <c r="F183" s="2">
        <v>42704</v>
      </c>
      <c r="G183">
        <v>9887000000</v>
      </c>
      <c r="N183" s="2">
        <v>42704</v>
      </c>
      <c r="O183">
        <v>1204</v>
      </c>
      <c r="R183" s="2">
        <v>42704</v>
      </c>
      <c r="S183">
        <v>316</v>
      </c>
      <c r="V183" s="2">
        <v>42704</v>
      </c>
      <c r="W183">
        <v>53.4</v>
      </c>
      <c r="Z183" s="2">
        <v>42704</v>
      </c>
      <c r="AA183">
        <v>56.2</v>
      </c>
      <c r="AD183" s="2">
        <v>42704</v>
      </c>
      <c r="AE183">
        <v>54.7</v>
      </c>
      <c r="AH183" s="2">
        <v>42704</v>
      </c>
      <c r="AI183">
        <v>2452457</v>
      </c>
      <c r="AP183" s="2">
        <v>42704</v>
      </c>
      <c r="AQ183">
        <v>32.391314999999999</v>
      </c>
    </row>
    <row r="184" spans="2:43" x14ac:dyDescent="0.3">
      <c r="B184" s="2">
        <v>42735</v>
      </c>
      <c r="C184">
        <v>23925000000</v>
      </c>
      <c r="F184" s="2">
        <v>42735</v>
      </c>
      <c r="G184">
        <v>12208000000</v>
      </c>
      <c r="N184" s="2">
        <v>42735</v>
      </c>
      <c r="O184">
        <v>961</v>
      </c>
      <c r="R184" s="2">
        <v>42735</v>
      </c>
      <c r="S184">
        <v>314</v>
      </c>
      <c r="V184" s="2">
        <v>42735</v>
      </c>
      <c r="W184">
        <v>54.4</v>
      </c>
      <c r="Z184" s="2">
        <v>42735</v>
      </c>
      <c r="AA184">
        <v>56.3</v>
      </c>
      <c r="AD184" s="2">
        <v>42735</v>
      </c>
      <c r="AE184">
        <v>54.5</v>
      </c>
      <c r="AH184" s="2">
        <v>42735</v>
      </c>
      <c r="AI184">
        <v>3060736</v>
      </c>
      <c r="AP184" s="2">
        <v>42735</v>
      </c>
      <c r="AQ184">
        <v>32.249707999999998</v>
      </c>
    </row>
    <row r="185" spans="2:43" x14ac:dyDescent="0.3">
      <c r="B185" s="2">
        <v>42766</v>
      </c>
      <c r="C185">
        <v>23677000000</v>
      </c>
      <c r="F185" s="2">
        <v>42766</v>
      </c>
      <c r="G185">
        <v>11998000000</v>
      </c>
      <c r="N185" s="2">
        <v>42766</v>
      </c>
      <c r="O185">
        <v>800</v>
      </c>
      <c r="R185" s="2">
        <v>42766</v>
      </c>
      <c r="S185">
        <v>322</v>
      </c>
      <c r="V185" s="2">
        <v>42766</v>
      </c>
      <c r="W185">
        <v>55.3</v>
      </c>
      <c r="Z185" s="2">
        <v>42766</v>
      </c>
      <c r="AA185">
        <v>56.2</v>
      </c>
      <c r="AD185" s="2">
        <v>42766</v>
      </c>
      <c r="AE185">
        <v>54.6</v>
      </c>
      <c r="AH185" s="2">
        <v>42766</v>
      </c>
      <c r="AI185">
        <v>3197053</v>
      </c>
      <c r="AP185" s="2">
        <v>42766</v>
      </c>
      <c r="AQ185">
        <v>31.31</v>
      </c>
    </row>
    <row r="186" spans="2:43" x14ac:dyDescent="0.3">
      <c r="B186" s="2">
        <v>42794</v>
      </c>
      <c r="C186">
        <v>23393000000</v>
      </c>
      <c r="F186" s="2">
        <v>42794</v>
      </c>
      <c r="G186">
        <v>8706000000</v>
      </c>
      <c r="N186" s="2">
        <v>42794</v>
      </c>
      <c r="O186">
        <v>859</v>
      </c>
      <c r="R186" s="2">
        <v>42794</v>
      </c>
      <c r="S186">
        <v>344</v>
      </c>
      <c r="V186" s="2">
        <v>42794</v>
      </c>
      <c r="W186">
        <v>57.4</v>
      </c>
      <c r="Z186" s="2">
        <v>42794</v>
      </c>
      <c r="AA186">
        <v>56.4</v>
      </c>
      <c r="AD186" s="2">
        <v>42794</v>
      </c>
      <c r="AE186">
        <v>54.2</v>
      </c>
      <c r="AH186" s="2">
        <v>42794</v>
      </c>
      <c r="AI186">
        <v>2989171</v>
      </c>
      <c r="AP186" s="2">
        <v>42794</v>
      </c>
      <c r="AQ186">
        <v>31.192</v>
      </c>
    </row>
    <row r="187" spans="2:43" x14ac:dyDescent="0.3">
      <c r="B187" s="2">
        <v>42825</v>
      </c>
      <c r="C187">
        <v>23262000000</v>
      </c>
      <c r="F187" s="2">
        <v>42825</v>
      </c>
      <c r="G187">
        <v>13108000000</v>
      </c>
      <c r="N187" s="2">
        <v>42825</v>
      </c>
      <c r="O187">
        <v>1297</v>
      </c>
      <c r="R187" s="2">
        <v>42825</v>
      </c>
      <c r="S187">
        <v>499</v>
      </c>
      <c r="V187" s="2">
        <v>42825</v>
      </c>
      <c r="W187">
        <v>56.4</v>
      </c>
      <c r="Z187" s="2">
        <v>42825</v>
      </c>
      <c r="AA187">
        <v>55.8</v>
      </c>
      <c r="AD187" s="2">
        <v>42825</v>
      </c>
      <c r="AE187">
        <v>55.1</v>
      </c>
      <c r="AH187" s="2">
        <v>42825</v>
      </c>
      <c r="AI187">
        <v>3007833</v>
      </c>
      <c r="AP187" s="2">
        <v>42825</v>
      </c>
      <c r="AQ187">
        <v>30.815000000000001</v>
      </c>
    </row>
    <row r="188" spans="2:43" x14ac:dyDescent="0.3">
      <c r="B188" s="2">
        <v>42855</v>
      </c>
      <c r="C188">
        <v>23340000000</v>
      </c>
      <c r="F188" s="2">
        <v>42855</v>
      </c>
      <c r="G188">
        <v>8920000000</v>
      </c>
      <c r="N188" s="2">
        <v>42855</v>
      </c>
      <c r="O188">
        <v>1109</v>
      </c>
      <c r="R188" s="2">
        <v>42855</v>
      </c>
      <c r="S188">
        <v>523</v>
      </c>
      <c r="V188" s="2">
        <v>42855</v>
      </c>
      <c r="W188">
        <v>55.5</v>
      </c>
      <c r="Z188" s="2">
        <v>42855</v>
      </c>
      <c r="AA188">
        <v>57.3</v>
      </c>
      <c r="AD188" s="2">
        <v>42855</v>
      </c>
      <c r="AE188">
        <v>54</v>
      </c>
      <c r="AH188" s="2">
        <v>42855</v>
      </c>
      <c r="AI188">
        <v>2827560</v>
      </c>
      <c r="AP188" s="2">
        <v>42855</v>
      </c>
      <c r="AQ188">
        <v>30.896000000000001</v>
      </c>
    </row>
    <row r="189" spans="2:43" x14ac:dyDescent="0.3">
      <c r="B189" s="2">
        <v>42886</v>
      </c>
      <c r="C189">
        <v>23635000000</v>
      </c>
      <c r="F189" s="2">
        <v>42886</v>
      </c>
      <c r="G189">
        <v>8113000000</v>
      </c>
      <c r="N189" s="2">
        <v>42886</v>
      </c>
      <c r="O189">
        <v>878</v>
      </c>
      <c r="R189" s="2">
        <v>42886</v>
      </c>
      <c r="S189">
        <v>484</v>
      </c>
      <c r="V189" s="2">
        <v>42886</v>
      </c>
      <c r="W189">
        <v>56.4</v>
      </c>
      <c r="Z189" s="2">
        <v>42886</v>
      </c>
      <c r="AA189">
        <v>57.4</v>
      </c>
      <c r="AD189" s="2">
        <v>42886</v>
      </c>
      <c r="AE189">
        <v>54.5</v>
      </c>
      <c r="AH189" s="2">
        <v>42886</v>
      </c>
      <c r="AI189">
        <v>2590533</v>
      </c>
      <c r="AP189" s="2">
        <v>42886</v>
      </c>
      <c r="AQ189">
        <v>31.399000000000001</v>
      </c>
    </row>
    <row r="190" spans="2:43" x14ac:dyDescent="0.3">
      <c r="B190" s="2">
        <v>42916</v>
      </c>
      <c r="C190">
        <v>24101000000</v>
      </c>
      <c r="F190" s="2">
        <v>42916</v>
      </c>
      <c r="G190">
        <v>14801000000</v>
      </c>
      <c r="N190" s="2">
        <v>42916</v>
      </c>
      <c r="O190">
        <v>901</v>
      </c>
      <c r="R190" s="2">
        <v>42916</v>
      </c>
      <c r="S190">
        <v>440</v>
      </c>
      <c r="V190" s="2">
        <v>42916</v>
      </c>
      <c r="W190">
        <v>56.4</v>
      </c>
      <c r="Z190" s="2">
        <v>42916</v>
      </c>
      <c r="AA190">
        <v>57.1</v>
      </c>
      <c r="AD190" s="2">
        <v>42916</v>
      </c>
      <c r="AE190">
        <v>54.9</v>
      </c>
      <c r="AH190" s="2">
        <v>42916</v>
      </c>
      <c r="AI190">
        <v>2711490</v>
      </c>
      <c r="AP190" s="2">
        <v>42916</v>
      </c>
      <c r="AQ190">
        <v>31.83</v>
      </c>
    </row>
    <row r="191" spans="2:43" x14ac:dyDescent="0.3">
      <c r="B191" s="2">
        <v>42947</v>
      </c>
      <c r="C191">
        <v>24527000000</v>
      </c>
      <c r="F191" s="2">
        <v>42947</v>
      </c>
      <c r="G191">
        <v>6495000000</v>
      </c>
      <c r="N191" s="2">
        <v>42947</v>
      </c>
      <c r="O191">
        <v>946</v>
      </c>
      <c r="R191" s="2">
        <v>42947</v>
      </c>
      <c r="S191">
        <v>472</v>
      </c>
      <c r="V191" s="2">
        <v>42947</v>
      </c>
      <c r="W191">
        <v>56.8</v>
      </c>
      <c r="Z191" s="2">
        <v>42947</v>
      </c>
      <c r="AA191">
        <v>55.9</v>
      </c>
      <c r="AD191" s="2">
        <v>42947</v>
      </c>
      <c r="AE191">
        <v>54.5</v>
      </c>
      <c r="AH191" s="2">
        <v>42947</v>
      </c>
      <c r="AI191">
        <v>3088042</v>
      </c>
      <c r="AP191" s="2">
        <v>42947</v>
      </c>
      <c r="AQ191">
        <v>32.049999999999997</v>
      </c>
    </row>
    <row r="192" spans="2:43" x14ac:dyDescent="0.3">
      <c r="B192" s="2">
        <v>42978</v>
      </c>
      <c r="C192">
        <v>24646000000</v>
      </c>
      <c r="F192" s="2">
        <v>42978</v>
      </c>
      <c r="G192">
        <v>9363000000</v>
      </c>
      <c r="N192" s="2">
        <v>42978</v>
      </c>
      <c r="O192">
        <v>1184</v>
      </c>
      <c r="R192" s="2">
        <v>42978</v>
      </c>
      <c r="S192">
        <v>510</v>
      </c>
      <c r="V192" s="2">
        <v>42978</v>
      </c>
      <c r="W192">
        <v>58.8</v>
      </c>
      <c r="Z192" s="2">
        <v>42978</v>
      </c>
      <c r="AA192">
        <v>55.4</v>
      </c>
      <c r="AD192" s="2">
        <v>42978</v>
      </c>
      <c r="AE192">
        <v>53.4</v>
      </c>
      <c r="AH192" s="2">
        <v>42978</v>
      </c>
      <c r="AI192">
        <v>3133411</v>
      </c>
      <c r="AP192" s="2">
        <v>42978</v>
      </c>
      <c r="AQ192">
        <v>31.917000000000002</v>
      </c>
    </row>
    <row r="193" spans="2:43" x14ac:dyDescent="0.3">
      <c r="B193" s="2">
        <v>43008</v>
      </c>
      <c r="C193">
        <v>24334000000</v>
      </c>
      <c r="F193" s="2">
        <v>43008</v>
      </c>
      <c r="G193">
        <v>10585000000</v>
      </c>
      <c r="N193" s="2">
        <v>43008</v>
      </c>
      <c r="O193">
        <v>1356</v>
      </c>
      <c r="R193" s="2">
        <v>43008</v>
      </c>
      <c r="S193">
        <v>506</v>
      </c>
      <c r="V193" s="2">
        <v>43008</v>
      </c>
      <c r="W193">
        <v>59.9</v>
      </c>
      <c r="Z193" s="2">
        <v>43008</v>
      </c>
      <c r="AA193">
        <v>59.1</v>
      </c>
      <c r="AD193" s="2">
        <v>43008</v>
      </c>
      <c r="AE193">
        <v>55.4</v>
      </c>
      <c r="AH193" s="2">
        <v>43008</v>
      </c>
      <c r="AI193">
        <v>2600279</v>
      </c>
      <c r="AP193" s="2">
        <v>43008</v>
      </c>
      <c r="AQ193">
        <v>32.064999999999998</v>
      </c>
    </row>
    <row r="194" spans="2:43" x14ac:dyDescent="0.3">
      <c r="B194" s="2">
        <v>43039</v>
      </c>
      <c r="C194">
        <v>23884000000</v>
      </c>
      <c r="F194" s="2">
        <v>43039</v>
      </c>
      <c r="G194">
        <v>9034000000</v>
      </c>
      <c r="N194" s="2">
        <v>43039</v>
      </c>
      <c r="O194">
        <v>1522</v>
      </c>
      <c r="R194" s="2">
        <v>43039</v>
      </c>
      <c r="S194">
        <v>474</v>
      </c>
      <c r="V194" s="2">
        <v>43039</v>
      </c>
      <c r="W194">
        <v>58.8</v>
      </c>
      <c r="Z194" s="2">
        <v>43039</v>
      </c>
      <c r="AA194">
        <v>59.6</v>
      </c>
      <c r="AD194" s="2">
        <v>43039</v>
      </c>
      <c r="AE194">
        <v>54.3</v>
      </c>
      <c r="AH194" s="2">
        <v>43039</v>
      </c>
      <c r="AI194">
        <v>2725943</v>
      </c>
      <c r="AP194" s="2">
        <v>43039</v>
      </c>
      <c r="AQ194">
        <v>31.87</v>
      </c>
    </row>
    <row r="195" spans="2:43" x14ac:dyDescent="0.3">
      <c r="B195" s="2">
        <v>43069</v>
      </c>
      <c r="C195">
        <v>23729000000</v>
      </c>
      <c r="F195" s="2">
        <v>43069</v>
      </c>
      <c r="G195">
        <v>18782000000</v>
      </c>
      <c r="N195" s="2">
        <v>43069</v>
      </c>
      <c r="O195">
        <v>1578</v>
      </c>
      <c r="R195" s="2">
        <v>43069</v>
      </c>
      <c r="S195">
        <v>478</v>
      </c>
      <c r="V195" s="2">
        <v>43069</v>
      </c>
      <c r="W195">
        <v>58.1</v>
      </c>
      <c r="Z195" s="2">
        <v>43069</v>
      </c>
      <c r="AA195">
        <v>57.1</v>
      </c>
      <c r="AD195" s="2">
        <v>43069</v>
      </c>
      <c r="AE195">
        <v>54.8</v>
      </c>
      <c r="AH195" s="2">
        <v>43069</v>
      </c>
      <c r="AI195">
        <v>3039567</v>
      </c>
      <c r="AP195" s="2">
        <v>43069</v>
      </c>
      <c r="AQ195">
        <v>31.611000000000001</v>
      </c>
    </row>
    <row r="196" spans="2:43" x14ac:dyDescent="0.3">
      <c r="B196" s="2">
        <v>43100</v>
      </c>
      <c r="C196">
        <v>24132000000</v>
      </c>
      <c r="F196" s="2">
        <v>43100</v>
      </c>
      <c r="G196">
        <v>11130000000</v>
      </c>
      <c r="N196" s="2">
        <v>43100</v>
      </c>
      <c r="O196">
        <v>1366</v>
      </c>
      <c r="R196" s="2">
        <v>43100</v>
      </c>
      <c r="S196">
        <v>483</v>
      </c>
      <c r="V196" s="2">
        <v>43100</v>
      </c>
      <c r="W196">
        <v>59.1</v>
      </c>
      <c r="Z196" s="2">
        <v>43100</v>
      </c>
      <c r="AA196">
        <v>55.9</v>
      </c>
      <c r="AD196" s="2">
        <v>43100</v>
      </c>
      <c r="AE196">
        <v>55</v>
      </c>
      <c r="AH196" s="2">
        <v>43100</v>
      </c>
      <c r="AI196">
        <v>3535594</v>
      </c>
      <c r="AP196" s="2">
        <v>43100</v>
      </c>
      <c r="AQ196">
        <v>31.477</v>
      </c>
    </row>
    <row r="197" spans="2:43" x14ac:dyDescent="0.3">
      <c r="B197" s="2">
        <v>43131</v>
      </c>
      <c r="C197">
        <v>24841000000</v>
      </c>
      <c r="F197" s="2">
        <v>43131</v>
      </c>
      <c r="G197">
        <v>12074000000</v>
      </c>
      <c r="N197" s="2">
        <v>43131</v>
      </c>
      <c r="O197">
        <v>1152</v>
      </c>
      <c r="R197" s="2">
        <v>43131</v>
      </c>
      <c r="S197">
        <v>504</v>
      </c>
      <c r="V197" s="2">
        <v>43131</v>
      </c>
      <c r="W197">
        <v>59.2</v>
      </c>
      <c r="Z197" s="2">
        <v>43131</v>
      </c>
      <c r="AA197">
        <v>59.5</v>
      </c>
      <c r="AD197" s="2">
        <v>43131</v>
      </c>
      <c r="AE197">
        <v>55.3</v>
      </c>
      <c r="AH197" s="2">
        <v>43131</v>
      </c>
      <c r="AI197">
        <v>3544528</v>
      </c>
      <c r="AP197" s="2">
        <v>43131</v>
      </c>
      <c r="AQ197">
        <v>31.756</v>
      </c>
    </row>
    <row r="198" spans="2:43" x14ac:dyDescent="0.3">
      <c r="B198" s="2">
        <v>43159</v>
      </c>
      <c r="C198">
        <v>25436000000</v>
      </c>
      <c r="F198" s="2">
        <v>43159</v>
      </c>
      <c r="G198">
        <v>8988000000</v>
      </c>
      <c r="N198" s="2">
        <v>43159</v>
      </c>
      <c r="O198">
        <v>1192</v>
      </c>
      <c r="R198" s="2">
        <v>43159</v>
      </c>
      <c r="S198">
        <v>542</v>
      </c>
      <c r="V198" s="2">
        <v>43159</v>
      </c>
      <c r="W198">
        <v>60.6</v>
      </c>
      <c r="Z198" s="2">
        <v>43159</v>
      </c>
      <c r="AA198">
        <v>58.2</v>
      </c>
      <c r="AD198" s="2">
        <v>43159</v>
      </c>
      <c r="AE198">
        <v>54.4</v>
      </c>
      <c r="AH198" s="2">
        <v>43159</v>
      </c>
      <c r="AI198">
        <v>3566898</v>
      </c>
      <c r="AP198" s="2">
        <v>43159</v>
      </c>
      <c r="AQ198">
        <v>31.585999999999999</v>
      </c>
    </row>
    <row r="199" spans="2:43" x14ac:dyDescent="0.3">
      <c r="B199" s="2">
        <v>43190</v>
      </c>
      <c r="C199">
        <v>25625000000</v>
      </c>
      <c r="F199" s="2">
        <v>43190</v>
      </c>
      <c r="G199">
        <v>13447000000</v>
      </c>
      <c r="N199" s="2">
        <v>43190</v>
      </c>
      <c r="O199">
        <v>1055</v>
      </c>
      <c r="R199" s="2">
        <v>43190</v>
      </c>
      <c r="S199">
        <v>646</v>
      </c>
      <c r="V199" s="2">
        <v>43190</v>
      </c>
      <c r="W199">
        <v>58.9</v>
      </c>
      <c r="Z199" s="2">
        <v>43190</v>
      </c>
      <c r="AA199">
        <v>58.7</v>
      </c>
      <c r="AD199" s="2">
        <v>43190</v>
      </c>
      <c r="AE199">
        <v>54.6</v>
      </c>
      <c r="AH199" s="2">
        <v>43190</v>
      </c>
      <c r="AI199">
        <v>3497260</v>
      </c>
      <c r="AP199" s="2">
        <v>43190</v>
      </c>
      <c r="AQ199">
        <v>31.408999999999999</v>
      </c>
    </row>
    <row r="200" spans="2:43" x14ac:dyDescent="0.3">
      <c r="B200" s="2">
        <v>43220</v>
      </c>
      <c r="C200">
        <v>25516000000</v>
      </c>
      <c r="F200" s="2">
        <v>43220</v>
      </c>
      <c r="G200">
        <v>9091000000</v>
      </c>
      <c r="N200" s="2">
        <v>43220</v>
      </c>
      <c r="O200">
        <v>1341</v>
      </c>
      <c r="R200" s="2">
        <v>43220</v>
      </c>
      <c r="S200">
        <v>652</v>
      </c>
      <c r="V200" s="2">
        <v>43220</v>
      </c>
      <c r="W200">
        <v>58.4</v>
      </c>
      <c r="Z200" s="2">
        <v>43220</v>
      </c>
      <c r="AA200">
        <v>57.5</v>
      </c>
      <c r="AD200" s="2">
        <v>43220</v>
      </c>
      <c r="AE200">
        <v>54.8</v>
      </c>
      <c r="AH200" s="2">
        <v>43220</v>
      </c>
      <c r="AI200">
        <v>3092725</v>
      </c>
      <c r="AP200" s="2">
        <v>43220</v>
      </c>
      <c r="AQ200">
        <v>31.343</v>
      </c>
    </row>
    <row r="201" spans="2:43" x14ac:dyDescent="0.3">
      <c r="B201" s="2">
        <v>43251</v>
      </c>
      <c r="C201">
        <v>25342000000</v>
      </c>
      <c r="F201" s="2">
        <v>43251</v>
      </c>
      <c r="G201">
        <v>9059000000</v>
      </c>
      <c r="N201" s="2">
        <v>43251</v>
      </c>
      <c r="O201">
        <v>1090</v>
      </c>
      <c r="R201" s="2">
        <v>43251</v>
      </c>
      <c r="S201">
        <v>661</v>
      </c>
      <c r="V201" s="2">
        <v>43251</v>
      </c>
      <c r="W201">
        <v>59</v>
      </c>
      <c r="Z201" s="2">
        <v>43251</v>
      </c>
      <c r="AA201">
        <v>58.2</v>
      </c>
      <c r="AD201" s="2">
        <v>43251</v>
      </c>
      <c r="AE201">
        <v>54.9</v>
      </c>
      <c r="AH201" s="2">
        <v>43251</v>
      </c>
      <c r="AI201">
        <v>2755059</v>
      </c>
      <c r="AP201" s="2">
        <v>43251</v>
      </c>
      <c r="AQ201">
        <v>31.228000000000002</v>
      </c>
    </row>
    <row r="202" spans="2:43" x14ac:dyDescent="0.3">
      <c r="B202" s="2">
        <v>43281</v>
      </c>
      <c r="C202">
        <v>25302000000</v>
      </c>
      <c r="F202" s="2">
        <v>43281</v>
      </c>
      <c r="G202">
        <v>15662000000</v>
      </c>
      <c r="N202" s="2">
        <v>43281</v>
      </c>
      <c r="O202">
        <v>1385</v>
      </c>
      <c r="R202" s="2">
        <v>43281</v>
      </c>
      <c r="S202">
        <v>673</v>
      </c>
      <c r="V202" s="2">
        <v>43281</v>
      </c>
      <c r="W202">
        <v>59.9</v>
      </c>
      <c r="Z202" s="2">
        <v>43281</v>
      </c>
      <c r="AA202">
        <v>59.2</v>
      </c>
      <c r="AD202" s="2">
        <v>43281</v>
      </c>
      <c r="AE202">
        <v>55</v>
      </c>
      <c r="AH202" s="2">
        <v>43281</v>
      </c>
      <c r="AI202">
        <v>3025279</v>
      </c>
      <c r="AP202" s="2">
        <v>43281</v>
      </c>
      <c r="AQ202">
        <v>31.228999999999999</v>
      </c>
    </row>
    <row r="203" spans="2:43" x14ac:dyDescent="0.3">
      <c r="B203" s="2">
        <v>43312</v>
      </c>
      <c r="C203">
        <v>25469000000</v>
      </c>
      <c r="F203" s="2">
        <v>43312</v>
      </c>
      <c r="G203">
        <v>7749000000</v>
      </c>
      <c r="N203" s="2">
        <v>43312</v>
      </c>
      <c r="O203">
        <v>1747</v>
      </c>
      <c r="R203" s="2">
        <v>43312</v>
      </c>
      <c r="S203">
        <v>613</v>
      </c>
      <c r="V203" s="2">
        <v>43312</v>
      </c>
      <c r="W203">
        <v>58.2</v>
      </c>
      <c r="Z203" s="2">
        <v>43312</v>
      </c>
      <c r="AA203">
        <v>57.5</v>
      </c>
      <c r="AD203" s="2">
        <v>43312</v>
      </c>
      <c r="AE203">
        <v>54</v>
      </c>
      <c r="AH203" s="2">
        <v>43312</v>
      </c>
      <c r="AI203">
        <v>3177088</v>
      </c>
      <c r="AP203" s="2">
        <v>43312</v>
      </c>
      <c r="AQ203">
        <v>31.286000000000001</v>
      </c>
    </row>
    <row r="204" spans="2:43" x14ac:dyDescent="0.3">
      <c r="B204" s="2">
        <v>43343</v>
      </c>
      <c r="C204">
        <v>25871000000</v>
      </c>
      <c r="F204" s="2">
        <v>43343</v>
      </c>
      <c r="G204">
        <v>10427000000</v>
      </c>
      <c r="N204" s="2">
        <v>43343</v>
      </c>
      <c r="O204">
        <v>1579</v>
      </c>
      <c r="R204" s="2">
        <v>43343</v>
      </c>
      <c r="S204">
        <v>568</v>
      </c>
      <c r="V204" s="2">
        <v>43343</v>
      </c>
      <c r="W204">
        <v>60.8</v>
      </c>
      <c r="Z204" s="2">
        <v>43343</v>
      </c>
      <c r="AA204">
        <v>58.9</v>
      </c>
      <c r="AD204" s="2">
        <v>43343</v>
      </c>
      <c r="AE204">
        <v>54.2</v>
      </c>
      <c r="AH204" s="2">
        <v>43343</v>
      </c>
      <c r="AI204">
        <v>3229031</v>
      </c>
      <c r="AP204" s="2">
        <v>43343</v>
      </c>
      <c r="AQ204">
        <v>31.53</v>
      </c>
    </row>
    <row r="205" spans="2:43" x14ac:dyDescent="0.3">
      <c r="B205" s="2">
        <v>43373</v>
      </c>
      <c r="C205">
        <v>26466000000</v>
      </c>
      <c r="F205" s="2">
        <v>43373</v>
      </c>
      <c r="G205">
        <v>11462000000</v>
      </c>
      <c r="N205" s="2">
        <v>43373</v>
      </c>
      <c r="O205">
        <v>1540</v>
      </c>
      <c r="R205" s="2">
        <v>43373</v>
      </c>
      <c r="S205">
        <v>534</v>
      </c>
      <c r="V205" s="2">
        <v>43373</v>
      </c>
      <c r="W205">
        <v>59.3</v>
      </c>
      <c r="Z205" s="2">
        <v>43373</v>
      </c>
      <c r="AA205">
        <v>61.2</v>
      </c>
      <c r="AD205" s="2">
        <v>43373</v>
      </c>
      <c r="AE205">
        <v>54.9</v>
      </c>
      <c r="AH205" s="2">
        <v>43373</v>
      </c>
      <c r="AI205">
        <v>2636115</v>
      </c>
      <c r="AP205" s="2">
        <v>43373</v>
      </c>
      <c r="AQ205">
        <v>31.666</v>
      </c>
    </row>
    <row r="206" spans="2:43" x14ac:dyDescent="0.3">
      <c r="B206" s="2">
        <v>43404</v>
      </c>
      <c r="C206">
        <v>26979000000</v>
      </c>
      <c r="F206" s="2">
        <v>43404</v>
      </c>
      <c r="G206">
        <v>9696000000</v>
      </c>
      <c r="N206" s="2">
        <v>43404</v>
      </c>
      <c r="O206">
        <v>1490</v>
      </c>
      <c r="R206" s="2">
        <v>43404</v>
      </c>
      <c r="S206">
        <v>510</v>
      </c>
      <c r="V206" s="2">
        <v>43404</v>
      </c>
      <c r="W206">
        <v>58.5</v>
      </c>
      <c r="Z206" s="2">
        <v>43404</v>
      </c>
      <c r="AA206">
        <v>60.3</v>
      </c>
      <c r="AD206" s="2">
        <v>43404</v>
      </c>
      <c r="AE206">
        <v>53.9</v>
      </c>
      <c r="AH206" s="2">
        <v>43404</v>
      </c>
      <c r="AI206">
        <v>2712033</v>
      </c>
      <c r="AP206" s="2">
        <v>43404</v>
      </c>
      <c r="AQ206">
        <v>31.841000000000001</v>
      </c>
    </row>
    <row r="207" spans="2:43" x14ac:dyDescent="0.3">
      <c r="B207" s="2">
        <v>43434</v>
      </c>
      <c r="C207">
        <v>27067000000</v>
      </c>
      <c r="F207" s="2">
        <v>43434</v>
      </c>
      <c r="G207">
        <v>13602000000</v>
      </c>
      <c r="N207" s="2">
        <v>43434</v>
      </c>
      <c r="O207">
        <v>1231</v>
      </c>
      <c r="R207" s="2">
        <v>43434</v>
      </c>
      <c r="S207">
        <v>502</v>
      </c>
      <c r="V207" s="2">
        <v>43434</v>
      </c>
      <c r="W207">
        <v>58.8</v>
      </c>
      <c r="Z207" s="2">
        <v>43434</v>
      </c>
      <c r="AA207">
        <v>60.2</v>
      </c>
      <c r="AD207" s="2">
        <v>43434</v>
      </c>
      <c r="AE207">
        <v>53.4</v>
      </c>
      <c r="AH207" s="2">
        <v>43434</v>
      </c>
      <c r="AI207">
        <v>3177569</v>
      </c>
      <c r="AP207" s="2">
        <v>43434</v>
      </c>
      <c r="AQ207">
        <v>31.596</v>
      </c>
    </row>
    <row r="208" spans="2:43" x14ac:dyDescent="0.3">
      <c r="B208" s="2">
        <v>43465</v>
      </c>
      <c r="C208">
        <v>26555000000</v>
      </c>
      <c r="F208" s="2">
        <v>43465</v>
      </c>
      <c r="G208">
        <v>13709000000</v>
      </c>
      <c r="N208" s="2">
        <v>43465</v>
      </c>
      <c r="O208">
        <v>1271</v>
      </c>
      <c r="R208" s="2">
        <v>43465</v>
      </c>
      <c r="S208">
        <v>491</v>
      </c>
      <c r="V208" s="2">
        <v>43465</v>
      </c>
      <c r="W208">
        <v>55</v>
      </c>
      <c r="Z208" s="2">
        <v>43465</v>
      </c>
      <c r="AA208">
        <v>58</v>
      </c>
      <c r="AD208" s="2">
        <v>43465</v>
      </c>
      <c r="AE208">
        <v>53.8</v>
      </c>
      <c r="AH208" s="2">
        <v>43465</v>
      </c>
      <c r="AI208">
        <v>3845811</v>
      </c>
      <c r="AP208" s="2">
        <v>43465</v>
      </c>
      <c r="AQ208">
        <v>30.815999999999999</v>
      </c>
    </row>
    <row r="209" spans="2:43" x14ac:dyDescent="0.3">
      <c r="B209" s="2">
        <v>43496</v>
      </c>
      <c r="C209">
        <v>25800000000</v>
      </c>
      <c r="F209" s="2">
        <v>43496</v>
      </c>
      <c r="G209">
        <v>12407000000</v>
      </c>
      <c r="N209" s="2">
        <v>43496</v>
      </c>
      <c r="O209">
        <v>668</v>
      </c>
      <c r="R209" s="2">
        <v>43496</v>
      </c>
      <c r="S209">
        <v>481</v>
      </c>
      <c r="V209" s="2">
        <v>43496</v>
      </c>
      <c r="W209">
        <v>55.5</v>
      </c>
      <c r="Z209" s="2">
        <v>43496</v>
      </c>
      <c r="AA209">
        <v>56</v>
      </c>
      <c r="AD209" s="2">
        <v>43496</v>
      </c>
      <c r="AE209">
        <v>54.7</v>
      </c>
      <c r="AH209" s="2">
        <v>43496</v>
      </c>
      <c r="AI209">
        <v>3718504</v>
      </c>
      <c r="AP209" s="2">
        <v>43496</v>
      </c>
      <c r="AQ209">
        <v>30.155999999999999</v>
      </c>
    </row>
    <row r="210" spans="2:43" x14ac:dyDescent="0.3">
      <c r="B210" s="2">
        <v>43524</v>
      </c>
      <c r="C210">
        <v>25330000000</v>
      </c>
      <c r="F210" s="2">
        <v>43524</v>
      </c>
      <c r="G210">
        <v>9281000000</v>
      </c>
      <c r="N210" s="2">
        <v>43524</v>
      </c>
      <c r="O210">
        <v>658</v>
      </c>
      <c r="R210" s="2">
        <v>43524</v>
      </c>
      <c r="S210">
        <v>502</v>
      </c>
      <c r="V210" s="2">
        <v>43524</v>
      </c>
      <c r="W210">
        <v>54.1</v>
      </c>
      <c r="Z210" s="2">
        <v>43524</v>
      </c>
      <c r="AA210">
        <v>58.5</v>
      </c>
      <c r="AD210" s="2">
        <v>43524</v>
      </c>
      <c r="AE210">
        <v>54.3</v>
      </c>
      <c r="AH210" s="2">
        <v>43524</v>
      </c>
      <c r="AI210">
        <v>3572988</v>
      </c>
      <c r="AP210" s="2">
        <v>43524</v>
      </c>
      <c r="AQ210">
        <v>30.091000000000001</v>
      </c>
    </row>
    <row r="211" spans="2:43" x14ac:dyDescent="0.3">
      <c r="B211" s="2">
        <v>43555</v>
      </c>
      <c r="C211">
        <v>25498000000</v>
      </c>
      <c r="F211" s="2">
        <v>43555</v>
      </c>
      <c r="G211">
        <v>14107000000</v>
      </c>
      <c r="N211" s="2">
        <v>43555</v>
      </c>
      <c r="O211">
        <v>689</v>
      </c>
      <c r="R211" s="2">
        <v>43555</v>
      </c>
      <c r="S211">
        <v>566</v>
      </c>
      <c r="V211" s="2">
        <v>43555</v>
      </c>
      <c r="W211">
        <v>54.6</v>
      </c>
      <c r="Z211" s="2">
        <v>43555</v>
      </c>
      <c r="AA211">
        <v>56.3</v>
      </c>
      <c r="AD211" s="2">
        <v>43555</v>
      </c>
      <c r="AE211">
        <v>54.8</v>
      </c>
      <c r="AH211" s="2">
        <v>43555</v>
      </c>
      <c r="AI211">
        <v>3473088</v>
      </c>
      <c r="AP211" s="2">
        <v>43555</v>
      </c>
      <c r="AQ211">
        <v>29.594999999999999</v>
      </c>
    </row>
    <row r="212" spans="2:43" x14ac:dyDescent="0.3">
      <c r="B212" s="2">
        <v>43585</v>
      </c>
      <c r="C212">
        <v>26133000000</v>
      </c>
      <c r="F212" s="2">
        <v>43585</v>
      </c>
      <c r="G212">
        <v>9342000000</v>
      </c>
      <c r="N212" s="2">
        <v>43585</v>
      </c>
      <c r="O212">
        <v>1011</v>
      </c>
      <c r="R212" s="2">
        <v>43585</v>
      </c>
      <c r="S212">
        <v>586</v>
      </c>
      <c r="V212" s="2">
        <v>43585</v>
      </c>
      <c r="W212">
        <v>53.4</v>
      </c>
      <c r="Z212" s="2">
        <v>43585</v>
      </c>
      <c r="AA212">
        <v>55.7</v>
      </c>
      <c r="AD212" s="2">
        <v>43585</v>
      </c>
      <c r="AE212">
        <v>54.3</v>
      </c>
      <c r="AH212" s="2">
        <v>43585</v>
      </c>
      <c r="AI212">
        <v>3195006</v>
      </c>
      <c r="AP212" s="2">
        <v>43585</v>
      </c>
      <c r="AQ212">
        <v>29.655000000000001</v>
      </c>
    </row>
    <row r="213" spans="2:43" x14ac:dyDescent="0.3">
      <c r="B213" s="2">
        <v>43616</v>
      </c>
      <c r="C213">
        <v>26890000000</v>
      </c>
      <c r="F213" s="2">
        <v>43616</v>
      </c>
      <c r="G213">
        <v>9472000000</v>
      </c>
      <c r="N213" s="2">
        <v>43616</v>
      </c>
      <c r="O213">
        <v>1096</v>
      </c>
      <c r="R213" s="2">
        <v>43616</v>
      </c>
      <c r="S213">
        <v>603</v>
      </c>
      <c r="V213" s="2">
        <v>43616</v>
      </c>
      <c r="W213">
        <v>52.3</v>
      </c>
      <c r="Z213" s="2">
        <v>43616</v>
      </c>
      <c r="AA213">
        <v>56.3</v>
      </c>
      <c r="AD213" s="2">
        <v>43616</v>
      </c>
      <c r="AE213">
        <v>54.3</v>
      </c>
      <c r="AH213" s="2">
        <v>43616</v>
      </c>
      <c r="AI213">
        <v>2726808</v>
      </c>
      <c r="AP213" s="2">
        <v>43616</v>
      </c>
      <c r="AQ213">
        <v>29.335000000000001</v>
      </c>
    </row>
    <row r="214" spans="2:43" x14ac:dyDescent="0.3">
      <c r="B214" s="2">
        <v>43646</v>
      </c>
      <c r="C214">
        <v>27464000000</v>
      </c>
      <c r="F214" s="2">
        <v>43646</v>
      </c>
      <c r="G214">
        <v>16127000000</v>
      </c>
      <c r="N214" s="2">
        <v>43646</v>
      </c>
      <c r="O214">
        <v>1354</v>
      </c>
      <c r="R214" s="2">
        <v>43646</v>
      </c>
      <c r="S214">
        <v>612</v>
      </c>
      <c r="V214" s="2">
        <v>43646</v>
      </c>
      <c r="W214">
        <v>51.6</v>
      </c>
      <c r="Z214" s="2">
        <v>43646</v>
      </c>
      <c r="AA214">
        <v>55.4</v>
      </c>
      <c r="AD214" s="2">
        <v>43646</v>
      </c>
      <c r="AE214">
        <v>54.2</v>
      </c>
      <c r="AH214" s="2">
        <v>43646</v>
      </c>
      <c r="AI214">
        <v>3052287</v>
      </c>
      <c r="AP214" s="2">
        <v>43646</v>
      </c>
      <c r="AQ214">
        <v>29.425000000000001</v>
      </c>
    </row>
    <row r="215" spans="2:43" x14ac:dyDescent="0.3">
      <c r="B215" s="2">
        <v>43677</v>
      </c>
      <c r="C215">
        <v>27694000000</v>
      </c>
      <c r="F215" s="2">
        <v>43677</v>
      </c>
      <c r="G215">
        <v>8065000000</v>
      </c>
      <c r="N215" s="2">
        <v>43677</v>
      </c>
      <c r="O215">
        <v>1868</v>
      </c>
      <c r="R215" s="2">
        <v>43677</v>
      </c>
      <c r="S215">
        <v>667</v>
      </c>
      <c r="V215" s="2">
        <v>43677</v>
      </c>
      <c r="W215">
        <v>51.3</v>
      </c>
      <c r="Z215" s="2">
        <v>43677</v>
      </c>
      <c r="AA215">
        <v>54.8</v>
      </c>
      <c r="AD215" s="2">
        <v>43677</v>
      </c>
      <c r="AE215">
        <v>53.7</v>
      </c>
      <c r="AH215" s="2">
        <v>43677</v>
      </c>
      <c r="AI215">
        <v>3327198</v>
      </c>
      <c r="AP215" s="2">
        <v>43677</v>
      </c>
      <c r="AQ215">
        <v>29.004999999999999</v>
      </c>
    </row>
    <row r="216" spans="2:43" x14ac:dyDescent="0.3">
      <c r="B216" s="2">
        <v>43708</v>
      </c>
      <c r="C216">
        <v>27463000000</v>
      </c>
      <c r="F216" s="2">
        <v>43708</v>
      </c>
      <c r="G216">
        <v>10459000000</v>
      </c>
      <c r="N216" s="2">
        <v>43708</v>
      </c>
      <c r="O216">
        <v>2378</v>
      </c>
      <c r="R216" s="2">
        <v>43708</v>
      </c>
      <c r="S216">
        <v>713</v>
      </c>
      <c r="V216" s="2">
        <v>43708</v>
      </c>
      <c r="W216">
        <v>48.8</v>
      </c>
      <c r="Z216" s="2">
        <v>43708</v>
      </c>
      <c r="AA216">
        <v>56</v>
      </c>
      <c r="AD216" s="2">
        <v>43708</v>
      </c>
      <c r="AE216">
        <v>53.8</v>
      </c>
      <c r="AH216" s="2">
        <v>43708</v>
      </c>
      <c r="AI216">
        <v>3466456</v>
      </c>
      <c r="AP216" s="2">
        <v>43708</v>
      </c>
      <c r="AQ216">
        <v>29.245000000000001</v>
      </c>
    </row>
    <row r="217" spans="2:43" x14ac:dyDescent="0.3">
      <c r="B217" s="2">
        <v>43738</v>
      </c>
      <c r="C217">
        <v>26790000000</v>
      </c>
      <c r="F217" s="2">
        <v>43738</v>
      </c>
      <c r="G217">
        <v>11520000000</v>
      </c>
      <c r="N217" s="2">
        <v>43738</v>
      </c>
      <c r="O217">
        <v>1823</v>
      </c>
      <c r="R217" s="2">
        <v>43738</v>
      </c>
      <c r="S217">
        <v>726</v>
      </c>
      <c r="V217" s="2">
        <v>43738</v>
      </c>
      <c r="W217">
        <v>48.2</v>
      </c>
      <c r="Z217" s="2">
        <v>43738</v>
      </c>
      <c r="AA217">
        <v>53.5</v>
      </c>
      <c r="AD217" s="2">
        <v>43738</v>
      </c>
      <c r="AE217">
        <v>53.7</v>
      </c>
      <c r="AH217" s="2">
        <v>43738</v>
      </c>
      <c r="AI217">
        <v>2902731</v>
      </c>
      <c r="AP217" s="2">
        <v>43738</v>
      </c>
      <c r="AQ217">
        <v>27.684999999999999</v>
      </c>
    </row>
    <row r="218" spans="2:43" x14ac:dyDescent="0.3">
      <c r="B218" s="2">
        <v>43769</v>
      </c>
      <c r="C218">
        <v>26099000000</v>
      </c>
      <c r="F218" s="2">
        <v>43769</v>
      </c>
      <c r="G218">
        <v>10000000000</v>
      </c>
      <c r="N218" s="2">
        <v>43769</v>
      </c>
      <c r="O218">
        <v>1731</v>
      </c>
      <c r="R218" s="2">
        <v>43769</v>
      </c>
      <c r="S218">
        <v>724</v>
      </c>
      <c r="V218" s="2">
        <v>43769</v>
      </c>
      <c r="W218">
        <v>48.5</v>
      </c>
      <c r="Z218" s="2">
        <v>43769</v>
      </c>
      <c r="AA218">
        <v>54.4</v>
      </c>
      <c r="AD218" s="2">
        <v>43769</v>
      </c>
      <c r="AE218">
        <v>52.8</v>
      </c>
      <c r="AH218" s="2">
        <v>43769</v>
      </c>
      <c r="AI218">
        <v>3042282</v>
      </c>
      <c r="AP218" s="2">
        <v>43769</v>
      </c>
      <c r="AQ218">
        <v>29.145</v>
      </c>
    </row>
    <row r="219" spans="2:43" x14ac:dyDescent="0.3">
      <c r="B219" s="2">
        <v>43799</v>
      </c>
      <c r="C219">
        <v>25948000000</v>
      </c>
      <c r="F219" s="2">
        <v>43799</v>
      </c>
      <c r="G219">
        <v>13620000000</v>
      </c>
      <c r="N219" s="2">
        <v>43799</v>
      </c>
      <c r="O219">
        <v>1528</v>
      </c>
      <c r="R219" s="2">
        <v>43799</v>
      </c>
      <c r="S219">
        <v>717</v>
      </c>
      <c r="V219" s="2">
        <v>43799</v>
      </c>
      <c r="W219">
        <v>48.1</v>
      </c>
      <c r="Z219" s="2">
        <v>43799</v>
      </c>
      <c r="AA219">
        <v>53.9</v>
      </c>
      <c r="AD219" s="2">
        <v>43799</v>
      </c>
      <c r="AE219">
        <v>54.4</v>
      </c>
      <c r="AH219" s="2">
        <v>43799</v>
      </c>
      <c r="AI219">
        <v>3358592</v>
      </c>
      <c r="AP219" s="2">
        <v>43799</v>
      </c>
      <c r="AQ219">
        <v>29.004999999999999</v>
      </c>
    </row>
    <row r="220" spans="2:43" x14ac:dyDescent="0.3">
      <c r="B220" s="2">
        <v>43830</v>
      </c>
      <c r="C220">
        <v>26565000000</v>
      </c>
      <c r="F220" s="2">
        <v>43861</v>
      </c>
      <c r="G220">
        <v>12680000000</v>
      </c>
      <c r="N220" s="2">
        <v>43830</v>
      </c>
      <c r="O220">
        <v>1090</v>
      </c>
      <c r="R220" s="2">
        <v>43830</v>
      </c>
      <c r="S220">
        <v>713</v>
      </c>
      <c r="V220" s="2">
        <v>43830</v>
      </c>
      <c r="W220">
        <v>47.8</v>
      </c>
      <c r="Z220" s="2">
        <v>43830</v>
      </c>
      <c r="AA220">
        <v>54.9</v>
      </c>
      <c r="AD220" s="2">
        <v>43830</v>
      </c>
      <c r="AE220">
        <v>53.5</v>
      </c>
      <c r="AH220" s="2">
        <v>43830</v>
      </c>
      <c r="AI220">
        <v>3930800</v>
      </c>
      <c r="AP220" s="2">
        <v>43830</v>
      </c>
      <c r="AQ220">
        <v>28.905000000000001</v>
      </c>
    </row>
    <row r="221" spans="2:43" x14ac:dyDescent="0.3">
      <c r="B221" s="2">
        <v>43861</v>
      </c>
      <c r="C221">
        <v>29024000000</v>
      </c>
      <c r="F221" s="2">
        <v>43890</v>
      </c>
      <c r="G221">
        <v>6740000000</v>
      </c>
      <c r="N221" s="2">
        <v>43861</v>
      </c>
      <c r="O221">
        <v>487</v>
      </c>
      <c r="R221" s="2">
        <v>43861</v>
      </c>
      <c r="S221">
        <v>706</v>
      </c>
      <c r="V221" s="2">
        <v>43861</v>
      </c>
      <c r="W221">
        <v>50.9</v>
      </c>
      <c r="Z221" s="2">
        <v>43861</v>
      </c>
      <c r="AA221">
        <v>55.5</v>
      </c>
      <c r="AD221" s="2">
        <v>43861</v>
      </c>
      <c r="AE221">
        <v>54.1</v>
      </c>
      <c r="AH221" s="2">
        <v>43861</v>
      </c>
      <c r="AI221">
        <v>3810155</v>
      </c>
      <c r="AP221" s="2">
        <v>43861</v>
      </c>
      <c r="AQ221">
        <v>28.67</v>
      </c>
    </row>
    <row r="222" spans="2:43" x14ac:dyDescent="0.3">
      <c r="B222" s="2">
        <v>43890</v>
      </c>
      <c r="C222">
        <v>27546000000</v>
      </c>
      <c r="F222" s="2">
        <v>43921</v>
      </c>
      <c r="G222">
        <v>11780000000</v>
      </c>
      <c r="N222" s="2">
        <v>43890</v>
      </c>
      <c r="O222">
        <v>535</v>
      </c>
      <c r="R222" s="2">
        <v>43890</v>
      </c>
      <c r="S222">
        <v>669</v>
      </c>
      <c r="V222" s="2">
        <v>43890</v>
      </c>
      <c r="W222">
        <v>50.1</v>
      </c>
      <c r="Z222" s="2">
        <v>43890</v>
      </c>
      <c r="AA222">
        <v>57.3</v>
      </c>
      <c r="AD222" s="2">
        <v>43890</v>
      </c>
      <c r="AE222">
        <v>29.6</v>
      </c>
      <c r="AH222" s="2">
        <v>43890</v>
      </c>
      <c r="AI222">
        <v>2061990</v>
      </c>
      <c r="AP222" s="2">
        <v>43890</v>
      </c>
      <c r="AQ222">
        <v>28.02</v>
      </c>
    </row>
    <row r="223" spans="2:43" x14ac:dyDescent="0.3">
      <c r="B223" s="2">
        <v>43921</v>
      </c>
      <c r="C223">
        <v>22043000000</v>
      </c>
      <c r="F223" s="2">
        <v>43951</v>
      </c>
      <c r="G223">
        <v>10140000000</v>
      </c>
      <c r="N223" s="2">
        <v>43921</v>
      </c>
      <c r="O223">
        <v>626</v>
      </c>
      <c r="R223" s="2">
        <v>43921</v>
      </c>
      <c r="S223">
        <v>616</v>
      </c>
      <c r="V223" s="2">
        <v>43921</v>
      </c>
      <c r="W223">
        <v>49.1</v>
      </c>
      <c r="Z223" s="2">
        <v>43921</v>
      </c>
      <c r="AA223">
        <v>52.5</v>
      </c>
      <c r="AD223" s="2">
        <v>43921</v>
      </c>
      <c r="AE223">
        <v>52.3</v>
      </c>
      <c r="AH223" s="2">
        <v>43921</v>
      </c>
      <c r="AI223">
        <v>819429</v>
      </c>
      <c r="AP223" s="2">
        <v>43921</v>
      </c>
      <c r="AQ223">
        <v>28.14</v>
      </c>
    </row>
    <row r="224" spans="2:43" x14ac:dyDescent="0.3">
      <c r="B224" s="2">
        <v>43951</v>
      </c>
      <c r="C224">
        <v>20841000000</v>
      </c>
      <c r="F224" s="2">
        <v>43982</v>
      </c>
      <c r="G224">
        <v>9870000000</v>
      </c>
      <c r="N224" s="2">
        <v>43951</v>
      </c>
      <c r="O224">
        <v>635</v>
      </c>
      <c r="R224" s="2">
        <v>43951</v>
      </c>
      <c r="S224">
        <v>550</v>
      </c>
      <c r="V224" s="2">
        <v>43951</v>
      </c>
      <c r="W224">
        <v>41.5</v>
      </c>
      <c r="Z224" s="2">
        <v>43951</v>
      </c>
      <c r="AA224">
        <v>41.8</v>
      </c>
      <c r="AD224" s="2">
        <v>43951</v>
      </c>
      <c r="AE224">
        <v>53.2</v>
      </c>
      <c r="AH224" s="2">
        <v>43951</v>
      </c>
      <c r="AI224">
        <v>0</v>
      </c>
      <c r="AP224" s="2">
        <v>43951</v>
      </c>
      <c r="AQ224">
        <v>30.324999999999999</v>
      </c>
    </row>
    <row r="225" spans="2:43" x14ac:dyDescent="0.3">
      <c r="B225" s="2">
        <v>43982</v>
      </c>
      <c r="C225">
        <v>20511000000</v>
      </c>
      <c r="F225" s="2">
        <v>44012</v>
      </c>
      <c r="G225">
        <v>16720000000</v>
      </c>
      <c r="N225" s="2">
        <v>43982</v>
      </c>
      <c r="O225">
        <v>504</v>
      </c>
      <c r="R225" s="2">
        <v>43982</v>
      </c>
      <c r="S225">
        <v>452</v>
      </c>
      <c r="V225" s="2">
        <v>43982</v>
      </c>
      <c r="W225">
        <v>43.1</v>
      </c>
      <c r="Z225" s="2">
        <v>43982</v>
      </c>
      <c r="AA225">
        <v>45.4</v>
      </c>
      <c r="AD225" s="2">
        <v>43982</v>
      </c>
      <c r="AE225">
        <v>53.6</v>
      </c>
      <c r="AH225" s="2">
        <v>43982</v>
      </c>
      <c r="AI225">
        <v>0</v>
      </c>
      <c r="AP225" s="2">
        <v>43982</v>
      </c>
      <c r="AQ225">
        <v>24.28</v>
      </c>
    </row>
    <row r="226" spans="2:43" x14ac:dyDescent="0.3">
      <c r="B226" s="2">
        <v>44012</v>
      </c>
      <c r="C226">
        <v>24811000000</v>
      </c>
      <c r="F226" s="2">
        <v>44043</v>
      </c>
      <c r="G226">
        <v>9050000000</v>
      </c>
      <c r="N226" s="2">
        <v>44012</v>
      </c>
      <c r="O226">
        <v>1799</v>
      </c>
      <c r="R226" s="2">
        <v>44012</v>
      </c>
      <c r="S226">
        <v>432</v>
      </c>
      <c r="V226" s="2">
        <v>44012</v>
      </c>
      <c r="W226">
        <v>52.6</v>
      </c>
      <c r="Z226" s="2">
        <v>44012</v>
      </c>
      <c r="AA226">
        <v>57.1</v>
      </c>
      <c r="AD226" s="2">
        <v>44012</v>
      </c>
      <c r="AE226">
        <v>54.4</v>
      </c>
      <c r="AH226" s="2">
        <v>44012</v>
      </c>
      <c r="AI226">
        <v>0</v>
      </c>
      <c r="AP226" s="2">
        <v>44012</v>
      </c>
      <c r="AQ226">
        <v>22.35</v>
      </c>
    </row>
    <row r="227" spans="2:43" x14ac:dyDescent="0.3">
      <c r="B227" s="2">
        <v>44043</v>
      </c>
      <c r="C227">
        <v>24912000000</v>
      </c>
      <c r="F227" s="2">
        <v>44074</v>
      </c>
      <c r="G227">
        <v>12030000000</v>
      </c>
      <c r="N227" s="2">
        <v>44043</v>
      </c>
      <c r="O227">
        <v>1350</v>
      </c>
      <c r="R227" s="2">
        <v>44043</v>
      </c>
      <c r="S227">
        <v>522</v>
      </c>
      <c r="V227" s="2">
        <v>44043</v>
      </c>
      <c r="W227">
        <v>54.2</v>
      </c>
      <c r="Z227" s="2">
        <v>44043</v>
      </c>
      <c r="AA227">
        <v>58.1</v>
      </c>
      <c r="AD227" s="2">
        <v>44043</v>
      </c>
      <c r="AE227">
        <v>54.2</v>
      </c>
      <c r="AH227" s="2">
        <v>44043</v>
      </c>
      <c r="AI227">
        <v>0</v>
      </c>
      <c r="AP227" s="2">
        <v>44043</v>
      </c>
      <c r="AQ227">
        <v>22.975000000000001</v>
      </c>
    </row>
    <row r="228" spans="2:43" x14ac:dyDescent="0.3">
      <c r="B228" s="2">
        <v>44074</v>
      </c>
      <c r="C228">
        <v>25579000000</v>
      </c>
      <c r="F228" s="2">
        <v>44104</v>
      </c>
      <c r="G228">
        <v>14250000000</v>
      </c>
      <c r="N228" s="2">
        <v>44074</v>
      </c>
      <c r="O228">
        <v>1488</v>
      </c>
      <c r="R228" s="2">
        <v>44074</v>
      </c>
      <c r="S228">
        <v>666</v>
      </c>
      <c r="V228" s="2">
        <v>44074</v>
      </c>
      <c r="W228">
        <v>56</v>
      </c>
      <c r="Z228" s="2">
        <v>44074</v>
      </c>
      <c r="AA228">
        <v>56.9</v>
      </c>
      <c r="AD228" s="2">
        <v>44074</v>
      </c>
      <c r="AE228">
        <v>55.2</v>
      </c>
      <c r="AH228" s="2">
        <v>44074</v>
      </c>
      <c r="AI228">
        <v>0</v>
      </c>
      <c r="AP228" s="2">
        <v>44074</v>
      </c>
      <c r="AQ228">
        <v>23.94</v>
      </c>
    </row>
    <row r="229" spans="2:43" x14ac:dyDescent="0.3">
      <c r="N229" s="2">
        <v>44104</v>
      </c>
      <c r="O229">
        <v>1725</v>
      </c>
      <c r="R229" s="2">
        <v>44104</v>
      </c>
      <c r="S229">
        <v>704</v>
      </c>
      <c r="V229" s="2">
        <v>44104</v>
      </c>
      <c r="W229">
        <v>55.4</v>
      </c>
      <c r="Z229" s="2">
        <v>44104</v>
      </c>
      <c r="AA229">
        <v>57.8</v>
      </c>
      <c r="AD229" s="2">
        <v>44104</v>
      </c>
      <c r="AE229">
        <v>55.9</v>
      </c>
      <c r="AH229" s="2">
        <v>44104</v>
      </c>
      <c r="AI229">
        <v>0</v>
      </c>
      <c r="AP229" s="2">
        <v>44104</v>
      </c>
      <c r="AQ229">
        <v>24.015000000000001</v>
      </c>
    </row>
    <row r="230" spans="2:43" x14ac:dyDescent="0.3">
      <c r="N230" s="2">
        <v>44135</v>
      </c>
      <c r="O230">
        <v>1283</v>
      </c>
      <c r="R230" s="2">
        <v>44135</v>
      </c>
      <c r="S230">
        <v>881</v>
      </c>
      <c r="V230" s="2">
        <v>44135</v>
      </c>
      <c r="W230">
        <v>59.3</v>
      </c>
      <c r="AD230" s="2">
        <v>44135</v>
      </c>
      <c r="AE230">
        <v>56.2</v>
      </c>
      <c r="AP230" s="2">
        <v>44135</v>
      </c>
      <c r="AQ230">
        <v>24.75</v>
      </c>
    </row>
    <row r="231" spans="2:43" x14ac:dyDescent="0.3">
      <c r="N231" s="2">
        <v>44165</v>
      </c>
      <c r="O231">
        <v>1284</v>
      </c>
      <c r="AP231" s="2">
        <v>44165</v>
      </c>
      <c r="AQ231">
        <v>25.79</v>
      </c>
    </row>
    <row r="232" spans="2:43" x14ac:dyDescent="0.3">
      <c r="AP232" s="2">
        <v>44196</v>
      </c>
      <c r="AQ232">
        <v>26.504999999999999</v>
      </c>
    </row>
    <row r="233" spans="2:43" x14ac:dyDescent="0.3">
      <c r="AP233" s="2">
        <v>44227</v>
      </c>
      <c r="AQ233">
        <v>27.56</v>
      </c>
    </row>
    <row r="234" spans="2:43" x14ac:dyDescent="0.3">
      <c r="AP234" s="2">
        <v>44255</v>
      </c>
      <c r="AQ234">
        <v>27.86</v>
      </c>
    </row>
    <row r="235" spans="2:43" x14ac:dyDescent="0.3">
      <c r="AP235" s="2">
        <v>44286</v>
      </c>
      <c r="AQ235">
        <v>27.96</v>
      </c>
    </row>
    <row r="236" spans="2:43" x14ac:dyDescent="0.3">
      <c r="AP236" s="2">
        <v>44316</v>
      </c>
      <c r="AQ236">
        <v>28.875</v>
      </c>
    </row>
    <row r="237" spans="2:43" x14ac:dyDescent="0.3">
      <c r="AP237" s="2">
        <v>44347</v>
      </c>
      <c r="AQ237">
        <v>28.961825999999999</v>
      </c>
    </row>
    <row r="238" spans="2:43" x14ac:dyDescent="0.3">
      <c r="AP238" s="2">
        <v>44377</v>
      </c>
      <c r="AQ238">
        <v>29.050485999999999</v>
      </c>
    </row>
    <row r="239" spans="2:43" x14ac:dyDescent="0.3">
      <c r="AP239" s="2">
        <v>44408</v>
      </c>
      <c r="AQ239">
        <v>29.099146000000001</v>
      </c>
    </row>
    <row r="240" spans="2:43" x14ac:dyDescent="0.3">
      <c r="AP240" s="2">
        <v>44439</v>
      </c>
      <c r="AQ240">
        <v>29.107806</v>
      </c>
    </row>
    <row r="241" spans="42:43" x14ac:dyDescent="0.3">
      <c r="AP241" s="2">
        <v>44469</v>
      </c>
      <c r="AQ241">
        <v>29.116465000000002</v>
      </c>
    </row>
    <row r="242" spans="42:43" x14ac:dyDescent="0.3">
      <c r="AP242" s="2">
        <v>44500</v>
      </c>
      <c r="AQ242">
        <v>29.125125000000001</v>
      </c>
    </row>
    <row r="243" spans="42:43" x14ac:dyDescent="0.3">
      <c r="AP243" s="2">
        <v>44530</v>
      </c>
      <c r="AQ243">
        <v>29.133785</v>
      </c>
    </row>
    <row r="244" spans="42:43" x14ac:dyDescent="0.3">
      <c r="AP244" s="2">
        <v>44561</v>
      </c>
      <c r="AQ244">
        <v>29.122444000000002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Eikon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Cantu</dc:creator>
  <cp:lastModifiedBy>Nour Barnat</cp:lastModifiedBy>
  <dcterms:created xsi:type="dcterms:W3CDTF">2020-04-26T18:15:47Z</dcterms:created>
  <dcterms:modified xsi:type="dcterms:W3CDTF">2020-11-03T13:56:19Z</dcterms:modified>
</cp:coreProperties>
</file>