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.Cantu\Desktop\Nowcast\03 Code and data\Quarterly variables\Updates\NoScrap\"/>
    </mc:Choice>
  </mc:AlternateContent>
  <xr:revisionPtr revIDLastSave="0" documentId="13_ncr:1_{B8B4E535-D213-4D6F-BDD4-30F47BD1B068}" xr6:coauthVersionLast="45" xr6:coauthVersionMax="45" xr10:uidLastSave="{00000000-0000-0000-0000-000000000000}"/>
  <bookViews>
    <workbookView xWindow="-108" yWindow="-108" windowWidth="23256" windowHeight="12720" xr2:uid="{585A5AE0-888E-4C53-BFE6-6B3890A9DE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0" i="1" l="1"/>
  <c r="G219" i="1"/>
  <c r="G218" i="1"/>
  <c r="A15" i="1" l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A16" i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A28" i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</calcChain>
</file>

<file path=xl/sharedStrings.xml><?xml version="1.0" encoding="utf-8"?>
<sst xmlns="http://schemas.openxmlformats.org/spreadsheetml/2006/main" count="30" uniqueCount="25">
  <si>
    <t>year</t>
  </si>
  <si>
    <t>month</t>
  </si>
  <si>
    <t>transit_pa_canal</t>
  </si>
  <si>
    <t>transit_suez_canal</t>
  </si>
  <si>
    <t>air_freight_mem</t>
  </si>
  <si>
    <t>container_exports_la.sa</t>
  </si>
  <si>
    <t>container_total_la.sa</t>
  </si>
  <si>
    <t>container_hk</t>
  </si>
  <si>
    <t>Container throughput of Hong Kong port, total</t>
  </si>
  <si>
    <t>https://www.hkmpb.gov.hk/document/HKP_KTCT-stat.pdf</t>
  </si>
  <si>
    <t>Oceangoing transit through Panama Canal</t>
  </si>
  <si>
    <t>Net tonnage transiting through Suez Canal</t>
  </si>
  <si>
    <t>Total air freight, Memphis airport</t>
  </si>
  <si>
    <t>http://www.pancanal.com/common/maritime/advisories/index.html</t>
  </si>
  <si>
    <t>https://www.suezcanal.gov.eg/English/Navigation/Pages/NavigationStatistics.aspx</t>
  </si>
  <si>
    <t>https://www.flymemphis.com/statistics</t>
  </si>
  <si>
    <t>https://www.portoflosangeles.org/business/statistics/container-statistics</t>
  </si>
  <si>
    <t>Container throughput total TEUs, Los Angeles port</t>
  </si>
  <si>
    <t>Container throughput total exports, Los Angeles port</t>
  </si>
  <si>
    <t>x_servs_world</t>
  </si>
  <si>
    <t>Exports of services, world total</t>
  </si>
  <si>
    <t>Several sources, including UNCTADstat &amp; communications with Sanja</t>
  </si>
  <si>
    <t>x_hk</t>
  </si>
  <si>
    <t>container_exports_la</t>
  </si>
  <si>
    <t>container_total_la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</si>
</sst>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ezcanal.gov.eg/English/Navigation/Pages/NavigationStatistics.aspx" TargetMode="External"/><Relationship Id="rId2" Type="http://schemas.openxmlformats.org/officeDocument/2006/relationships/hyperlink" Target="http://www.pancanal.com/common/maritime/advisories/index.html" TargetMode="External"/><Relationship Id="rId1" Type="http://schemas.openxmlformats.org/officeDocument/2006/relationships/hyperlink" Target="https://www.hkmpb.gov.hk/document/HKP_KTCT-stat.pdf" TargetMode="External"/><Relationship Id="rId5" Type="http://schemas.openxmlformats.org/officeDocument/2006/relationships/hyperlink" Target="https://www.portoflosangeles.org/business/statistics/container-statistics" TargetMode="External"/><Relationship Id="rId4" Type="http://schemas.openxmlformats.org/officeDocument/2006/relationships/hyperlink" Target="https://www.flymemphis.com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0491-13F0-4078-8B4E-DE4D5BECFB39}">
  <dimension ref="A1:J220"/>
  <sheetViews>
    <sheetView tabSelected="1"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E213" sqref="E213"/>
    </sheetView>
  </sheetViews>
  <sheetFormatPr defaultRowHeight="14.4" x14ac:dyDescent="0.3"/>
  <cols>
    <col min="4" max="4" width="11.6640625" bestFit="1" customWidth="1"/>
    <col min="5" max="5" width="14.6640625" bestFit="1" customWidth="1"/>
    <col min="6" max="6" width="16.21875" bestFit="1" customWidth="1"/>
    <col min="7" max="7" width="14.6640625" bestFit="1" customWidth="1"/>
    <col min="8" max="9" width="24" style="4" customWidth="1"/>
    <col min="10" max="10" width="12.6640625" bestFit="1" customWidth="1"/>
  </cols>
  <sheetData>
    <row r="1" spans="1:10" x14ac:dyDescent="0.3">
      <c r="A1" t="s">
        <v>0</v>
      </c>
      <c r="B1" t="s">
        <v>1</v>
      </c>
      <c r="C1" s="3" t="s">
        <v>22</v>
      </c>
      <c r="D1" t="s">
        <v>7</v>
      </c>
      <c r="E1" t="s">
        <v>2</v>
      </c>
      <c r="F1" t="s">
        <v>3</v>
      </c>
      <c r="G1" t="s">
        <v>4</v>
      </c>
      <c r="H1" s="4" t="s">
        <v>23</v>
      </c>
      <c r="I1" s="4" t="s">
        <v>24</v>
      </c>
      <c r="J1" t="s">
        <v>19</v>
      </c>
    </row>
    <row r="2" spans="1:10" x14ac:dyDescent="0.3">
      <c r="A2">
        <v>2002</v>
      </c>
      <c r="B2">
        <v>1</v>
      </c>
      <c r="C2">
        <v>106563</v>
      </c>
      <c r="D2">
        <v>1425</v>
      </c>
      <c r="E2">
        <v>1049</v>
      </c>
      <c r="H2" s="4">
        <v>187427.20000000001</v>
      </c>
      <c r="I2" s="4">
        <v>408236.45</v>
      </c>
    </row>
    <row r="3" spans="1:10" x14ac:dyDescent="0.3">
      <c r="A3">
        <v>2002</v>
      </c>
      <c r="B3">
        <v>2</v>
      </c>
      <c r="C3">
        <v>95281</v>
      </c>
      <c r="D3">
        <v>1148</v>
      </c>
      <c r="E3">
        <v>941</v>
      </c>
      <c r="H3" s="4">
        <v>190840.95</v>
      </c>
      <c r="I3" s="4">
        <v>435007.7</v>
      </c>
    </row>
    <row r="4" spans="1:10" x14ac:dyDescent="0.3">
      <c r="A4">
        <v>2002</v>
      </c>
      <c r="B4">
        <v>3</v>
      </c>
      <c r="C4">
        <v>124033</v>
      </c>
      <c r="D4">
        <v>1496</v>
      </c>
      <c r="E4">
        <v>1113</v>
      </c>
      <c r="H4" s="4">
        <v>206612</v>
      </c>
      <c r="I4" s="4">
        <v>436565.7</v>
      </c>
    </row>
    <row r="5" spans="1:10" x14ac:dyDescent="0.3">
      <c r="A5">
        <v>2002</v>
      </c>
      <c r="B5">
        <v>4</v>
      </c>
      <c r="C5">
        <v>123118</v>
      </c>
      <c r="D5">
        <v>1604</v>
      </c>
      <c r="E5">
        <v>1077</v>
      </c>
      <c r="H5" s="4">
        <v>216926.5</v>
      </c>
      <c r="I5" s="4">
        <v>484299.25</v>
      </c>
    </row>
    <row r="6" spans="1:10" x14ac:dyDescent="0.3">
      <c r="A6">
        <v>2002</v>
      </c>
      <c r="B6">
        <v>5</v>
      </c>
      <c r="C6">
        <v>125873</v>
      </c>
      <c r="D6">
        <v>1539</v>
      </c>
      <c r="E6">
        <v>1033</v>
      </c>
      <c r="H6" s="4">
        <v>246829.7</v>
      </c>
      <c r="I6" s="4">
        <v>531214.19999999995</v>
      </c>
    </row>
    <row r="7" spans="1:10" x14ac:dyDescent="0.3">
      <c r="A7">
        <v>2002</v>
      </c>
      <c r="B7">
        <v>6</v>
      </c>
      <c r="C7">
        <v>124875</v>
      </c>
      <c r="D7">
        <v>1612</v>
      </c>
      <c r="E7">
        <v>960</v>
      </c>
      <c r="H7" s="4">
        <v>235014.55</v>
      </c>
      <c r="I7" s="4">
        <v>536461.5</v>
      </c>
    </row>
    <row r="8" spans="1:10" x14ac:dyDescent="0.3">
      <c r="A8">
        <v>2002</v>
      </c>
      <c r="B8">
        <v>7</v>
      </c>
      <c r="C8">
        <v>146415</v>
      </c>
      <c r="D8">
        <v>1711</v>
      </c>
      <c r="E8">
        <v>964</v>
      </c>
      <c r="H8" s="4">
        <v>223758.35</v>
      </c>
      <c r="I8" s="4">
        <v>495690.45</v>
      </c>
    </row>
    <row r="9" spans="1:10" x14ac:dyDescent="0.3">
      <c r="A9">
        <v>2002</v>
      </c>
      <c r="B9">
        <v>8</v>
      </c>
      <c r="C9">
        <v>141221</v>
      </c>
      <c r="D9">
        <v>1715</v>
      </c>
      <c r="E9">
        <v>953</v>
      </c>
      <c r="H9" s="4">
        <v>265804.55</v>
      </c>
      <c r="I9" s="4">
        <v>605493.80000000005</v>
      </c>
    </row>
    <row r="10" spans="1:10" x14ac:dyDescent="0.3">
      <c r="A10">
        <v>2002</v>
      </c>
      <c r="B10">
        <v>9</v>
      </c>
      <c r="C10">
        <v>148033</v>
      </c>
      <c r="D10">
        <v>1827</v>
      </c>
      <c r="E10">
        <v>891</v>
      </c>
      <c r="H10" s="4">
        <v>258275.7</v>
      </c>
      <c r="I10" s="4">
        <v>589242.15</v>
      </c>
    </row>
    <row r="11" spans="1:10" x14ac:dyDescent="0.3">
      <c r="A11">
        <v>2002</v>
      </c>
      <c r="B11">
        <v>10</v>
      </c>
      <c r="C11">
        <v>150530</v>
      </c>
      <c r="D11">
        <v>1694</v>
      </c>
      <c r="E11">
        <v>917</v>
      </c>
      <c r="H11" s="4">
        <v>205753.25</v>
      </c>
      <c r="I11" s="4">
        <v>470970.6</v>
      </c>
    </row>
    <row r="12" spans="1:10" x14ac:dyDescent="0.3">
      <c r="A12">
        <v>2002</v>
      </c>
      <c r="B12">
        <v>11</v>
      </c>
      <c r="C12">
        <v>141031</v>
      </c>
      <c r="D12">
        <v>1648</v>
      </c>
      <c r="E12">
        <v>926</v>
      </c>
      <c r="H12" s="4">
        <v>244647.4</v>
      </c>
      <c r="I12" s="4">
        <v>545979.5</v>
      </c>
    </row>
    <row r="13" spans="1:10" x14ac:dyDescent="0.3">
      <c r="A13">
        <v>2002</v>
      </c>
      <c r="B13">
        <v>12</v>
      </c>
      <c r="C13">
        <v>135324</v>
      </c>
      <c r="D13">
        <v>1727</v>
      </c>
      <c r="E13">
        <v>1045</v>
      </c>
      <c r="H13" s="4">
        <v>260603.3</v>
      </c>
      <c r="I13" s="4">
        <v>566701.85</v>
      </c>
    </row>
    <row r="14" spans="1:10" x14ac:dyDescent="0.3">
      <c r="A14">
        <f>A2+1</f>
        <v>2003</v>
      </c>
      <c r="B14">
        <f>B2</f>
        <v>1</v>
      </c>
      <c r="C14">
        <v>135028</v>
      </c>
      <c r="D14">
        <v>1709</v>
      </c>
      <c r="E14">
        <v>1045</v>
      </c>
      <c r="H14" s="4">
        <v>242056.85</v>
      </c>
      <c r="I14" s="4">
        <v>518538.4</v>
      </c>
    </row>
    <row r="15" spans="1:10" x14ac:dyDescent="0.3">
      <c r="A15">
        <f t="shared" ref="A15:A78" si="0">A3+1</f>
        <v>2003</v>
      </c>
      <c r="B15">
        <f t="shared" ref="B15:B78" si="1">B3</f>
        <v>2</v>
      </c>
      <c r="C15">
        <v>105148</v>
      </c>
      <c r="D15">
        <v>1261</v>
      </c>
      <c r="E15">
        <v>957</v>
      </c>
      <c r="H15" s="4">
        <v>266399.3</v>
      </c>
      <c r="I15" s="4">
        <v>541138.80000000005</v>
      </c>
    </row>
    <row r="16" spans="1:10" x14ac:dyDescent="0.3">
      <c r="A16">
        <f t="shared" si="0"/>
        <v>2003</v>
      </c>
      <c r="B16">
        <f t="shared" si="1"/>
        <v>3</v>
      </c>
      <c r="C16">
        <v>143087</v>
      </c>
      <c r="D16">
        <v>1724</v>
      </c>
      <c r="E16">
        <v>1085</v>
      </c>
      <c r="H16" s="4">
        <v>265076.25</v>
      </c>
      <c r="I16" s="4">
        <v>563571.25</v>
      </c>
    </row>
    <row r="17" spans="1:9" x14ac:dyDescent="0.3">
      <c r="A17">
        <f t="shared" si="0"/>
        <v>2003</v>
      </c>
      <c r="B17">
        <f t="shared" si="1"/>
        <v>4</v>
      </c>
      <c r="C17">
        <v>134146</v>
      </c>
      <c r="D17">
        <v>1769</v>
      </c>
      <c r="E17">
        <v>1032</v>
      </c>
      <c r="H17" s="4">
        <v>262326.75</v>
      </c>
      <c r="I17" s="4">
        <v>589034.80000000005</v>
      </c>
    </row>
    <row r="18" spans="1:9" x14ac:dyDescent="0.3">
      <c r="A18">
        <f t="shared" si="0"/>
        <v>2003</v>
      </c>
      <c r="B18">
        <f t="shared" si="1"/>
        <v>5</v>
      </c>
      <c r="C18">
        <v>143022</v>
      </c>
      <c r="D18">
        <v>1661</v>
      </c>
      <c r="E18">
        <v>1011</v>
      </c>
      <c r="H18" s="4">
        <v>303631.2</v>
      </c>
      <c r="I18" s="4">
        <v>651906.25</v>
      </c>
    </row>
    <row r="19" spans="1:9" x14ac:dyDescent="0.3">
      <c r="A19">
        <f t="shared" si="0"/>
        <v>2003</v>
      </c>
      <c r="B19">
        <f t="shared" si="1"/>
        <v>6</v>
      </c>
      <c r="C19">
        <v>142343</v>
      </c>
      <c r="D19">
        <v>1660</v>
      </c>
      <c r="E19">
        <v>950</v>
      </c>
      <c r="H19" s="4">
        <v>257894.35</v>
      </c>
      <c r="I19" s="4">
        <v>563786.19999999995</v>
      </c>
    </row>
    <row r="20" spans="1:9" x14ac:dyDescent="0.3">
      <c r="A20">
        <f t="shared" si="0"/>
        <v>2003</v>
      </c>
      <c r="B20">
        <f t="shared" si="1"/>
        <v>7</v>
      </c>
      <c r="C20">
        <v>157574</v>
      </c>
      <c r="D20">
        <v>1686</v>
      </c>
      <c r="E20">
        <v>955</v>
      </c>
      <c r="H20" s="4">
        <v>283974</v>
      </c>
      <c r="I20" s="4">
        <v>615714.30000000005</v>
      </c>
    </row>
    <row r="21" spans="1:9" x14ac:dyDescent="0.3">
      <c r="A21">
        <f t="shared" si="0"/>
        <v>2003</v>
      </c>
      <c r="B21">
        <f t="shared" si="1"/>
        <v>8</v>
      </c>
      <c r="C21">
        <v>151171</v>
      </c>
      <c r="D21">
        <v>1791</v>
      </c>
      <c r="E21">
        <v>939</v>
      </c>
      <c r="H21" s="4">
        <v>290924.3</v>
      </c>
      <c r="I21" s="4">
        <v>650969.4</v>
      </c>
    </row>
    <row r="22" spans="1:9" x14ac:dyDescent="0.3">
      <c r="A22">
        <f t="shared" si="0"/>
        <v>2003</v>
      </c>
      <c r="B22">
        <f t="shared" si="1"/>
        <v>9</v>
      </c>
      <c r="C22">
        <v>157518</v>
      </c>
      <c r="D22">
        <v>1814</v>
      </c>
      <c r="E22">
        <v>860</v>
      </c>
      <c r="H22" s="4">
        <v>272253.59999999998</v>
      </c>
      <c r="I22" s="4">
        <v>622729.19999999995</v>
      </c>
    </row>
    <row r="23" spans="1:9" x14ac:dyDescent="0.3">
      <c r="A23">
        <f t="shared" si="0"/>
        <v>2003</v>
      </c>
      <c r="B23">
        <f t="shared" si="1"/>
        <v>10</v>
      </c>
      <c r="C23">
        <v>164753</v>
      </c>
      <c r="D23">
        <v>1773</v>
      </c>
      <c r="E23">
        <v>958</v>
      </c>
      <c r="H23" s="4">
        <v>298995.8</v>
      </c>
      <c r="I23" s="4">
        <v>671106.85</v>
      </c>
    </row>
    <row r="24" spans="1:9" x14ac:dyDescent="0.3">
      <c r="A24">
        <f t="shared" si="0"/>
        <v>2003</v>
      </c>
      <c r="B24">
        <f t="shared" si="1"/>
        <v>11</v>
      </c>
      <c r="C24">
        <v>153774</v>
      </c>
      <c r="D24">
        <v>1755</v>
      </c>
      <c r="E24">
        <v>996</v>
      </c>
      <c r="H24" s="4">
        <v>289408.84999999998</v>
      </c>
      <c r="I24" s="4">
        <v>627787.05000000005</v>
      </c>
    </row>
    <row r="25" spans="1:9" x14ac:dyDescent="0.3">
      <c r="A25">
        <f t="shared" si="0"/>
        <v>2003</v>
      </c>
      <c r="B25">
        <f t="shared" si="1"/>
        <v>12</v>
      </c>
      <c r="C25">
        <v>156713</v>
      </c>
      <c r="D25">
        <v>1847</v>
      </c>
      <c r="E25">
        <v>1053</v>
      </c>
      <c r="H25" s="4">
        <v>255674.15</v>
      </c>
      <c r="I25" s="4">
        <v>562657.6</v>
      </c>
    </row>
    <row r="26" spans="1:9" x14ac:dyDescent="0.3">
      <c r="A26">
        <f t="shared" si="0"/>
        <v>2004</v>
      </c>
      <c r="B26">
        <f t="shared" si="1"/>
        <v>1</v>
      </c>
      <c r="C26">
        <v>135312</v>
      </c>
      <c r="D26">
        <v>1723</v>
      </c>
      <c r="E26">
        <v>1092</v>
      </c>
      <c r="H26" s="4">
        <v>270675.40000000002</v>
      </c>
      <c r="I26" s="4">
        <v>616086.94999999995</v>
      </c>
    </row>
    <row r="27" spans="1:9" x14ac:dyDescent="0.3">
      <c r="A27">
        <f t="shared" si="0"/>
        <v>2004</v>
      </c>
      <c r="B27">
        <f t="shared" si="1"/>
        <v>2</v>
      </c>
      <c r="C27">
        <v>134794</v>
      </c>
      <c r="D27">
        <v>1541</v>
      </c>
      <c r="E27">
        <v>1065</v>
      </c>
      <c r="H27" s="4">
        <v>234664.4</v>
      </c>
      <c r="I27" s="4">
        <v>482373.7</v>
      </c>
    </row>
    <row r="28" spans="1:9" x14ac:dyDescent="0.3">
      <c r="A28">
        <f t="shared" si="0"/>
        <v>2004</v>
      </c>
      <c r="B28">
        <f t="shared" si="1"/>
        <v>3</v>
      </c>
      <c r="C28">
        <v>162918</v>
      </c>
      <c r="D28">
        <v>1939</v>
      </c>
      <c r="E28">
        <v>1180</v>
      </c>
      <c r="H28" s="4">
        <v>270868.34999999998</v>
      </c>
      <c r="I28" s="4">
        <v>611616.35</v>
      </c>
    </row>
    <row r="29" spans="1:9" x14ac:dyDescent="0.3">
      <c r="A29">
        <f t="shared" si="0"/>
        <v>2004</v>
      </c>
      <c r="B29">
        <f t="shared" si="1"/>
        <v>4</v>
      </c>
      <c r="C29">
        <v>159979</v>
      </c>
      <c r="D29">
        <v>1744</v>
      </c>
      <c r="E29">
        <v>1136</v>
      </c>
      <c r="H29" s="4">
        <v>271558.90000000002</v>
      </c>
      <c r="I29" s="4">
        <v>616897.05000000005</v>
      </c>
    </row>
    <row r="30" spans="1:9" x14ac:dyDescent="0.3">
      <c r="A30">
        <f t="shared" si="0"/>
        <v>2004</v>
      </c>
      <c r="B30">
        <f t="shared" si="1"/>
        <v>5</v>
      </c>
      <c r="C30">
        <v>165431</v>
      </c>
      <c r="D30">
        <v>1833</v>
      </c>
      <c r="E30">
        <v>1113</v>
      </c>
      <c r="H30" s="4">
        <v>293711.15000000002</v>
      </c>
      <c r="I30" s="4">
        <v>660839.15</v>
      </c>
    </row>
    <row r="31" spans="1:9" x14ac:dyDescent="0.3">
      <c r="A31">
        <f t="shared" si="0"/>
        <v>2004</v>
      </c>
      <c r="B31">
        <f t="shared" si="1"/>
        <v>6</v>
      </c>
      <c r="C31">
        <v>168272</v>
      </c>
      <c r="D31">
        <v>1826</v>
      </c>
      <c r="E31">
        <v>1068</v>
      </c>
      <c r="H31" s="4">
        <v>265025.05</v>
      </c>
      <c r="I31" s="4">
        <v>612080.80000000005</v>
      </c>
    </row>
    <row r="32" spans="1:9" x14ac:dyDescent="0.3">
      <c r="A32">
        <f t="shared" si="0"/>
        <v>2004</v>
      </c>
      <c r="B32">
        <f t="shared" si="1"/>
        <v>7</v>
      </c>
      <c r="C32">
        <v>183626</v>
      </c>
      <c r="D32">
        <v>1863</v>
      </c>
      <c r="E32">
        <v>1022</v>
      </c>
      <c r="H32" s="4">
        <v>310499.15000000002</v>
      </c>
      <c r="I32" s="4">
        <v>676399.45</v>
      </c>
    </row>
    <row r="33" spans="1:10" x14ac:dyDescent="0.3">
      <c r="A33">
        <f t="shared" si="0"/>
        <v>2004</v>
      </c>
      <c r="B33">
        <f t="shared" si="1"/>
        <v>8</v>
      </c>
      <c r="C33">
        <v>182745</v>
      </c>
      <c r="D33">
        <v>1998</v>
      </c>
      <c r="E33">
        <v>1020</v>
      </c>
      <c r="H33" s="4">
        <v>283280.2</v>
      </c>
      <c r="I33" s="4">
        <v>627388.80000000005</v>
      </c>
    </row>
    <row r="34" spans="1:10" x14ac:dyDescent="0.3">
      <c r="A34">
        <f t="shared" si="0"/>
        <v>2004</v>
      </c>
      <c r="B34">
        <f t="shared" si="1"/>
        <v>9</v>
      </c>
      <c r="C34">
        <v>179664</v>
      </c>
      <c r="D34">
        <v>1923</v>
      </c>
      <c r="E34">
        <v>967</v>
      </c>
      <c r="H34" s="4">
        <v>268435.09999999998</v>
      </c>
      <c r="I34" s="4">
        <v>592780.80000000005</v>
      </c>
    </row>
    <row r="35" spans="1:10" x14ac:dyDescent="0.3">
      <c r="A35">
        <f t="shared" si="0"/>
        <v>2004</v>
      </c>
      <c r="B35">
        <f t="shared" si="1"/>
        <v>10</v>
      </c>
      <c r="C35">
        <v>191232</v>
      </c>
      <c r="D35">
        <v>1938</v>
      </c>
      <c r="E35">
        <v>1050</v>
      </c>
      <c r="H35" s="4">
        <v>290218.05</v>
      </c>
      <c r="I35" s="4">
        <v>642935.9</v>
      </c>
    </row>
    <row r="36" spans="1:10" x14ac:dyDescent="0.3">
      <c r="A36">
        <f t="shared" si="0"/>
        <v>2004</v>
      </c>
      <c r="B36">
        <f t="shared" si="1"/>
        <v>11</v>
      </c>
      <c r="C36">
        <v>179659</v>
      </c>
      <c r="D36">
        <v>1901</v>
      </c>
      <c r="E36">
        <v>1021</v>
      </c>
      <c r="H36" s="4">
        <v>290342.45</v>
      </c>
      <c r="I36" s="4">
        <v>630392.85</v>
      </c>
    </row>
    <row r="37" spans="1:10" x14ac:dyDescent="0.3">
      <c r="A37">
        <f t="shared" si="0"/>
        <v>2004</v>
      </c>
      <c r="B37">
        <f t="shared" si="1"/>
        <v>12</v>
      </c>
      <c r="C37">
        <v>176923</v>
      </c>
      <c r="D37">
        <v>1756</v>
      </c>
      <c r="E37">
        <v>1053</v>
      </c>
      <c r="H37" s="4">
        <v>268381.09999999998</v>
      </c>
      <c r="I37" s="4">
        <v>551648.30000000005</v>
      </c>
    </row>
    <row r="38" spans="1:10" x14ac:dyDescent="0.3">
      <c r="A38">
        <f t="shared" si="0"/>
        <v>2005</v>
      </c>
      <c r="B38">
        <f t="shared" si="1"/>
        <v>1</v>
      </c>
      <c r="C38">
        <v>182448</v>
      </c>
      <c r="D38">
        <v>1896</v>
      </c>
      <c r="E38">
        <v>1095</v>
      </c>
      <c r="H38" s="4">
        <v>285076.2</v>
      </c>
      <c r="I38" s="4">
        <v>590178.4</v>
      </c>
    </row>
    <row r="39" spans="1:10" x14ac:dyDescent="0.3">
      <c r="A39">
        <f t="shared" si="0"/>
        <v>2005</v>
      </c>
      <c r="B39">
        <f t="shared" si="1"/>
        <v>2</v>
      </c>
      <c r="C39">
        <v>127527</v>
      </c>
      <c r="D39">
        <v>1428</v>
      </c>
      <c r="E39">
        <v>1012</v>
      </c>
      <c r="H39" s="4">
        <v>260442.6</v>
      </c>
      <c r="I39" s="4">
        <v>554465.05000000005</v>
      </c>
    </row>
    <row r="40" spans="1:10" x14ac:dyDescent="0.3">
      <c r="A40">
        <f t="shared" si="0"/>
        <v>2005</v>
      </c>
      <c r="B40">
        <f t="shared" si="1"/>
        <v>3</v>
      </c>
      <c r="C40">
        <v>168681</v>
      </c>
      <c r="D40">
        <v>1809</v>
      </c>
      <c r="E40">
        <v>1220</v>
      </c>
      <c r="H40" s="4">
        <v>262846.34999999998</v>
      </c>
      <c r="I40" s="4">
        <v>525019.4</v>
      </c>
      <c r="J40">
        <v>622389.85279999999</v>
      </c>
    </row>
    <row r="41" spans="1:10" x14ac:dyDescent="0.3">
      <c r="A41">
        <f t="shared" si="0"/>
        <v>2005</v>
      </c>
      <c r="B41">
        <f t="shared" si="1"/>
        <v>4</v>
      </c>
      <c r="C41">
        <v>172489</v>
      </c>
      <c r="D41">
        <v>1838</v>
      </c>
      <c r="E41">
        <v>1174</v>
      </c>
      <c r="H41" s="4">
        <v>300885.84999999998</v>
      </c>
      <c r="I41" s="4">
        <v>636972.75</v>
      </c>
    </row>
    <row r="42" spans="1:10" x14ac:dyDescent="0.3">
      <c r="A42">
        <f t="shared" si="0"/>
        <v>2005</v>
      </c>
      <c r="B42">
        <f t="shared" si="1"/>
        <v>5</v>
      </c>
      <c r="C42">
        <v>193374</v>
      </c>
      <c r="D42">
        <v>1797</v>
      </c>
      <c r="E42">
        <v>1132</v>
      </c>
      <c r="H42" s="4">
        <v>291151.5</v>
      </c>
      <c r="I42" s="4">
        <v>610623.9</v>
      </c>
    </row>
    <row r="43" spans="1:10" x14ac:dyDescent="0.3">
      <c r="A43">
        <f t="shared" si="0"/>
        <v>2005</v>
      </c>
      <c r="B43">
        <f t="shared" si="1"/>
        <v>6</v>
      </c>
      <c r="C43">
        <v>189479</v>
      </c>
      <c r="D43">
        <v>1941</v>
      </c>
      <c r="E43">
        <v>1030</v>
      </c>
      <c r="H43" s="4">
        <v>293466.5</v>
      </c>
      <c r="I43" s="4">
        <v>634048.44999999995</v>
      </c>
      <c r="J43">
        <v>657077.57889999996</v>
      </c>
    </row>
    <row r="44" spans="1:10" x14ac:dyDescent="0.3">
      <c r="A44">
        <f t="shared" si="0"/>
        <v>2005</v>
      </c>
      <c r="B44">
        <f t="shared" si="1"/>
        <v>7</v>
      </c>
      <c r="C44">
        <v>198436</v>
      </c>
      <c r="D44">
        <v>2001</v>
      </c>
      <c r="E44">
        <v>1020</v>
      </c>
      <c r="H44" s="4">
        <v>291663.7</v>
      </c>
      <c r="I44" s="4">
        <v>648379.65</v>
      </c>
    </row>
    <row r="45" spans="1:10" x14ac:dyDescent="0.3">
      <c r="A45">
        <f t="shared" si="0"/>
        <v>2005</v>
      </c>
      <c r="B45">
        <f t="shared" si="1"/>
        <v>8</v>
      </c>
      <c r="C45">
        <v>205937</v>
      </c>
      <c r="D45">
        <v>1927</v>
      </c>
      <c r="E45">
        <v>1061</v>
      </c>
      <c r="H45" s="4">
        <v>301899.95</v>
      </c>
      <c r="I45" s="4">
        <v>651554.44999999995</v>
      </c>
    </row>
    <row r="46" spans="1:10" x14ac:dyDescent="0.3">
      <c r="A46">
        <f t="shared" si="0"/>
        <v>2005</v>
      </c>
      <c r="B46">
        <f t="shared" si="1"/>
        <v>9</v>
      </c>
      <c r="C46">
        <v>210165</v>
      </c>
      <c r="D46">
        <v>2083</v>
      </c>
      <c r="E46">
        <v>939</v>
      </c>
      <c r="H46" s="4">
        <v>306582.84999999998</v>
      </c>
      <c r="I46" s="4">
        <v>663495.25</v>
      </c>
      <c r="J46">
        <v>707229.76080000005</v>
      </c>
    </row>
    <row r="47" spans="1:10" x14ac:dyDescent="0.3">
      <c r="A47">
        <f t="shared" si="0"/>
        <v>2005</v>
      </c>
      <c r="B47">
        <f t="shared" si="1"/>
        <v>10</v>
      </c>
      <c r="C47">
        <v>213504</v>
      </c>
      <c r="D47">
        <v>2040</v>
      </c>
      <c r="E47">
        <v>982</v>
      </c>
      <c r="H47" s="4">
        <v>332689.25</v>
      </c>
      <c r="I47" s="4">
        <v>707740.1</v>
      </c>
    </row>
    <row r="48" spans="1:10" x14ac:dyDescent="0.3">
      <c r="A48">
        <f t="shared" si="0"/>
        <v>2005</v>
      </c>
      <c r="B48">
        <f t="shared" si="1"/>
        <v>11</v>
      </c>
      <c r="C48">
        <v>200351</v>
      </c>
      <c r="D48">
        <v>1937</v>
      </c>
      <c r="E48">
        <v>995</v>
      </c>
      <c r="H48" s="4">
        <v>308821.40000000002</v>
      </c>
      <c r="I48" s="4">
        <v>640857.94999999995</v>
      </c>
    </row>
    <row r="49" spans="1:10" x14ac:dyDescent="0.3">
      <c r="A49">
        <f t="shared" si="0"/>
        <v>2005</v>
      </c>
      <c r="B49">
        <f t="shared" si="1"/>
        <v>12</v>
      </c>
      <c r="C49">
        <v>188771</v>
      </c>
      <c r="D49">
        <v>1903</v>
      </c>
      <c r="E49">
        <v>1066</v>
      </c>
      <c r="H49" s="4">
        <v>293045</v>
      </c>
      <c r="I49" s="4">
        <v>621289.1</v>
      </c>
      <c r="J49">
        <v>671212.8075</v>
      </c>
    </row>
    <row r="50" spans="1:10" x14ac:dyDescent="0.3">
      <c r="A50">
        <f t="shared" si="0"/>
        <v>2006</v>
      </c>
      <c r="B50">
        <f t="shared" si="1"/>
        <v>1</v>
      </c>
      <c r="C50">
        <v>190020</v>
      </c>
      <c r="D50">
        <v>1880</v>
      </c>
      <c r="E50">
        <v>1138</v>
      </c>
      <c r="G50">
        <v>618666231</v>
      </c>
      <c r="H50" s="4">
        <v>293266.25</v>
      </c>
      <c r="I50" s="4">
        <v>620275.35</v>
      </c>
    </row>
    <row r="51" spans="1:10" x14ac:dyDescent="0.3">
      <c r="A51">
        <f t="shared" si="0"/>
        <v>2006</v>
      </c>
      <c r="B51">
        <f t="shared" si="1"/>
        <v>2</v>
      </c>
      <c r="C51">
        <v>153618</v>
      </c>
      <c r="D51">
        <v>1444</v>
      </c>
      <c r="E51">
        <v>1040</v>
      </c>
      <c r="G51">
        <v>611582658</v>
      </c>
      <c r="H51" s="4">
        <v>229003.1</v>
      </c>
      <c r="I51" s="4">
        <v>480814.95</v>
      </c>
    </row>
    <row r="52" spans="1:10" x14ac:dyDescent="0.3">
      <c r="A52">
        <f t="shared" si="0"/>
        <v>2006</v>
      </c>
      <c r="B52">
        <f t="shared" si="1"/>
        <v>3</v>
      </c>
      <c r="C52">
        <v>193465</v>
      </c>
      <c r="D52">
        <v>2052</v>
      </c>
      <c r="E52">
        <v>1221</v>
      </c>
      <c r="G52">
        <v>703414523</v>
      </c>
      <c r="H52" s="4">
        <v>325548.75</v>
      </c>
      <c r="I52" s="4">
        <v>670949.80000000005</v>
      </c>
      <c r="J52">
        <v>668275.67760000005</v>
      </c>
    </row>
    <row r="53" spans="1:10" x14ac:dyDescent="0.3">
      <c r="A53">
        <f t="shared" si="0"/>
        <v>2006</v>
      </c>
      <c r="B53">
        <f t="shared" si="1"/>
        <v>4</v>
      </c>
      <c r="C53">
        <v>188784</v>
      </c>
      <c r="D53">
        <v>2002</v>
      </c>
      <c r="E53">
        <v>1144</v>
      </c>
      <c r="G53">
        <v>658096634</v>
      </c>
      <c r="H53" s="4">
        <v>303223</v>
      </c>
      <c r="I53" s="4">
        <v>673393.6</v>
      </c>
    </row>
    <row r="54" spans="1:10" x14ac:dyDescent="0.3">
      <c r="A54">
        <f t="shared" si="0"/>
        <v>2006</v>
      </c>
      <c r="B54">
        <f t="shared" si="1"/>
        <v>5</v>
      </c>
      <c r="C54">
        <v>193247</v>
      </c>
      <c r="D54">
        <v>2159</v>
      </c>
      <c r="E54">
        <v>1122</v>
      </c>
      <c r="G54">
        <v>666290822</v>
      </c>
      <c r="H54" s="4">
        <v>327089.75</v>
      </c>
      <c r="I54" s="4">
        <v>695953.3</v>
      </c>
    </row>
    <row r="55" spans="1:10" x14ac:dyDescent="0.3">
      <c r="A55">
        <f t="shared" si="0"/>
        <v>2006</v>
      </c>
      <c r="B55">
        <f t="shared" si="1"/>
        <v>6</v>
      </c>
      <c r="C55">
        <v>202177</v>
      </c>
      <c r="D55">
        <v>1732</v>
      </c>
      <c r="E55">
        <v>1066</v>
      </c>
      <c r="G55">
        <v>691591467</v>
      </c>
      <c r="H55" s="4">
        <v>338914.65</v>
      </c>
      <c r="I55" s="4">
        <v>726871.5</v>
      </c>
      <c r="J55">
        <v>735611.41260000004</v>
      </c>
    </row>
    <row r="56" spans="1:10" x14ac:dyDescent="0.3">
      <c r="A56">
        <f t="shared" si="0"/>
        <v>2006</v>
      </c>
      <c r="B56">
        <f t="shared" si="1"/>
        <v>7</v>
      </c>
      <c r="C56">
        <v>219571</v>
      </c>
      <c r="D56">
        <v>2119</v>
      </c>
      <c r="E56">
        <v>1067</v>
      </c>
      <c r="G56">
        <v>640954040</v>
      </c>
      <c r="H56" s="4">
        <v>347969.1</v>
      </c>
      <c r="I56" s="4">
        <v>761326.35</v>
      </c>
    </row>
    <row r="57" spans="1:10" x14ac:dyDescent="0.3">
      <c r="A57">
        <f t="shared" si="0"/>
        <v>2006</v>
      </c>
      <c r="B57">
        <f t="shared" si="1"/>
        <v>8</v>
      </c>
      <c r="C57">
        <v>226244</v>
      </c>
      <c r="D57">
        <v>1984</v>
      </c>
      <c r="E57">
        <v>1067</v>
      </c>
      <c r="G57">
        <v>722876467</v>
      </c>
      <c r="H57" s="4">
        <v>376722.25</v>
      </c>
      <c r="I57" s="4">
        <v>790726.55</v>
      </c>
    </row>
    <row r="58" spans="1:10" x14ac:dyDescent="0.3">
      <c r="A58">
        <f t="shared" si="0"/>
        <v>2006</v>
      </c>
      <c r="B58">
        <f t="shared" si="1"/>
        <v>9</v>
      </c>
      <c r="C58">
        <v>220090</v>
      </c>
      <c r="D58">
        <v>1979</v>
      </c>
      <c r="E58">
        <v>1009</v>
      </c>
      <c r="G58">
        <v>691996499</v>
      </c>
      <c r="H58" s="4">
        <v>360321.75</v>
      </c>
      <c r="I58" s="4">
        <v>791604.65</v>
      </c>
      <c r="J58">
        <v>795420.54299999995</v>
      </c>
    </row>
    <row r="59" spans="1:10" x14ac:dyDescent="0.3">
      <c r="A59">
        <f t="shared" si="0"/>
        <v>2006</v>
      </c>
      <c r="B59">
        <f t="shared" si="1"/>
        <v>10</v>
      </c>
      <c r="C59">
        <v>230386</v>
      </c>
      <c r="D59">
        <v>2028</v>
      </c>
      <c r="E59">
        <v>1091</v>
      </c>
      <c r="G59">
        <v>695837456</v>
      </c>
      <c r="H59" s="4">
        <v>378370.15</v>
      </c>
      <c r="I59" s="4">
        <v>800063.85</v>
      </c>
    </row>
    <row r="60" spans="1:10" x14ac:dyDescent="0.3">
      <c r="A60">
        <f t="shared" si="0"/>
        <v>2006</v>
      </c>
      <c r="B60">
        <f t="shared" si="1"/>
        <v>11</v>
      </c>
      <c r="C60">
        <v>228876</v>
      </c>
      <c r="D60">
        <v>2018</v>
      </c>
      <c r="E60">
        <v>1121.5</v>
      </c>
      <c r="G60">
        <v>696941324</v>
      </c>
      <c r="H60" s="4">
        <v>355404.6</v>
      </c>
      <c r="I60" s="4">
        <v>745613.1</v>
      </c>
    </row>
    <row r="61" spans="1:10" x14ac:dyDescent="0.3">
      <c r="A61">
        <f t="shared" si="0"/>
        <v>2006</v>
      </c>
      <c r="B61">
        <f t="shared" si="1"/>
        <v>12</v>
      </c>
      <c r="C61">
        <v>214686</v>
      </c>
      <c r="D61">
        <v>2141</v>
      </c>
      <c r="E61">
        <v>1152</v>
      </c>
      <c r="G61">
        <v>711732577</v>
      </c>
      <c r="H61" s="4">
        <v>346669.25</v>
      </c>
      <c r="I61" s="4">
        <v>712260</v>
      </c>
      <c r="J61">
        <v>798272.36679999996</v>
      </c>
    </row>
    <row r="62" spans="1:10" x14ac:dyDescent="0.3">
      <c r="A62">
        <f t="shared" si="0"/>
        <v>2007</v>
      </c>
      <c r="B62">
        <f t="shared" si="1"/>
        <v>1</v>
      </c>
      <c r="C62">
        <v>207414</v>
      </c>
      <c r="D62">
        <v>1982</v>
      </c>
      <c r="E62">
        <v>1200</v>
      </c>
      <c r="F62">
        <v>67381</v>
      </c>
      <c r="G62">
        <v>670749623</v>
      </c>
      <c r="H62" s="4">
        <v>324506.34999999998</v>
      </c>
      <c r="I62" s="4">
        <v>691602</v>
      </c>
    </row>
    <row r="63" spans="1:10" x14ac:dyDescent="0.3">
      <c r="A63">
        <f t="shared" si="0"/>
        <v>2007</v>
      </c>
      <c r="B63">
        <f t="shared" si="1"/>
        <v>2</v>
      </c>
      <c r="C63">
        <v>171389</v>
      </c>
      <c r="D63">
        <v>1583</v>
      </c>
      <c r="E63">
        <v>1096</v>
      </c>
      <c r="F63">
        <v>63366</v>
      </c>
      <c r="G63">
        <v>652813321</v>
      </c>
      <c r="H63" s="4">
        <v>290642.25</v>
      </c>
      <c r="I63" s="4">
        <v>649243</v>
      </c>
    </row>
    <row r="64" spans="1:10" x14ac:dyDescent="0.3">
      <c r="A64">
        <f t="shared" si="0"/>
        <v>2007</v>
      </c>
      <c r="B64">
        <f t="shared" si="1"/>
        <v>3</v>
      </c>
      <c r="C64">
        <v>206836</v>
      </c>
      <c r="D64">
        <v>1827</v>
      </c>
      <c r="E64">
        <v>1244</v>
      </c>
      <c r="F64">
        <v>66773</v>
      </c>
      <c r="G64">
        <v>744893265</v>
      </c>
      <c r="H64" s="4">
        <v>306467.05</v>
      </c>
      <c r="I64" s="4">
        <v>629939.15</v>
      </c>
      <c r="J64">
        <v>784375.84649999999</v>
      </c>
    </row>
    <row r="65" spans="1:10" x14ac:dyDescent="0.3">
      <c r="A65">
        <f t="shared" si="0"/>
        <v>2007</v>
      </c>
      <c r="B65">
        <f t="shared" si="1"/>
        <v>4</v>
      </c>
      <c r="C65">
        <v>212605</v>
      </c>
      <c r="D65">
        <v>2015</v>
      </c>
      <c r="E65">
        <v>1142</v>
      </c>
      <c r="F65">
        <v>66815</v>
      </c>
      <c r="G65">
        <v>649761313</v>
      </c>
      <c r="H65" s="4">
        <v>304145.75</v>
      </c>
      <c r="I65" s="4">
        <v>679657.25</v>
      </c>
    </row>
    <row r="66" spans="1:10" x14ac:dyDescent="0.3">
      <c r="A66">
        <f t="shared" si="0"/>
        <v>2007</v>
      </c>
      <c r="B66">
        <f t="shared" si="1"/>
        <v>5</v>
      </c>
      <c r="C66">
        <v>216591</v>
      </c>
      <c r="D66">
        <v>2067</v>
      </c>
      <c r="E66">
        <v>1157</v>
      </c>
      <c r="F66">
        <v>70955</v>
      </c>
      <c r="G66">
        <v>726177221</v>
      </c>
      <c r="H66" s="4">
        <v>312670.25</v>
      </c>
      <c r="I66" s="4">
        <v>681544.55</v>
      </c>
    </row>
    <row r="67" spans="1:10" x14ac:dyDescent="0.3">
      <c r="A67">
        <f t="shared" si="0"/>
        <v>2007</v>
      </c>
      <c r="B67">
        <f t="shared" si="1"/>
        <v>6</v>
      </c>
      <c r="C67">
        <v>224672</v>
      </c>
      <c r="D67">
        <v>2030</v>
      </c>
      <c r="E67">
        <v>1033</v>
      </c>
      <c r="F67">
        <v>67448</v>
      </c>
      <c r="G67">
        <v>733871480</v>
      </c>
      <c r="H67" s="4">
        <v>322983.65000000002</v>
      </c>
      <c r="I67" s="4">
        <v>716170.75</v>
      </c>
      <c r="J67">
        <v>869187.64980000001</v>
      </c>
    </row>
    <row r="68" spans="1:10" x14ac:dyDescent="0.3">
      <c r="A68">
        <f t="shared" si="0"/>
        <v>2007</v>
      </c>
      <c r="B68">
        <f t="shared" si="1"/>
        <v>7</v>
      </c>
      <c r="C68">
        <v>238526</v>
      </c>
      <c r="D68">
        <v>2094</v>
      </c>
      <c r="E68">
        <v>1081</v>
      </c>
      <c r="F68">
        <v>74392</v>
      </c>
      <c r="G68">
        <v>684711693</v>
      </c>
      <c r="H68" s="4">
        <v>328746.15000000002</v>
      </c>
      <c r="I68" s="4">
        <v>716319.4</v>
      </c>
    </row>
    <row r="69" spans="1:10" x14ac:dyDescent="0.3">
      <c r="A69">
        <f t="shared" si="0"/>
        <v>2007</v>
      </c>
      <c r="B69">
        <f t="shared" si="1"/>
        <v>8</v>
      </c>
      <c r="C69">
        <v>243152</v>
      </c>
      <c r="D69">
        <v>2021</v>
      </c>
      <c r="E69">
        <v>1085</v>
      </c>
      <c r="F69">
        <v>72710</v>
      </c>
      <c r="G69">
        <v>756646800</v>
      </c>
      <c r="H69" s="4">
        <v>335683.1</v>
      </c>
      <c r="I69" s="4">
        <v>714710.2</v>
      </c>
    </row>
    <row r="70" spans="1:10" x14ac:dyDescent="0.3">
      <c r="A70">
        <f t="shared" si="0"/>
        <v>2007</v>
      </c>
      <c r="B70">
        <f t="shared" si="1"/>
        <v>9</v>
      </c>
      <c r="C70">
        <v>238691</v>
      </c>
      <c r="D70">
        <v>2109</v>
      </c>
      <c r="E70">
        <v>1021</v>
      </c>
      <c r="F70">
        <v>73041</v>
      </c>
      <c r="G70">
        <v>701223948</v>
      </c>
      <c r="H70" s="4">
        <v>334648.75</v>
      </c>
      <c r="I70" s="4">
        <v>742563.5</v>
      </c>
      <c r="J70">
        <v>954410.56909999996</v>
      </c>
    </row>
    <row r="71" spans="1:10" x14ac:dyDescent="0.3">
      <c r="A71">
        <f t="shared" si="0"/>
        <v>2007</v>
      </c>
      <c r="B71">
        <f t="shared" si="1"/>
        <v>10</v>
      </c>
      <c r="C71">
        <v>253018</v>
      </c>
      <c r="D71">
        <v>2060</v>
      </c>
      <c r="E71">
        <v>1102</v>
      </c>
      <c r="F71">
        <v>75239</v>
      </c>
      <c r="G71">
        <v>734262577</v>
      </c>
      <c r="H71" s="4">
        <v>341598.3</v>
      </c>
      <c r="I71" s="4">
        <v>735546.25</v>
      </c>
    </row>
    <row r="72" spans="1:10" x14ac:dyDescent="0.3">
      <c r="A72">
        <f t="shared" si="0"/>
        <v>2007</v>
      </c>
      <c r="B72">
        <f t="shared" si="1"/>
        <v>11</v>
      </c>
      <c r="C72">
        <v>244005</v>
      </c>
      <c r="D72">
        <v>2078</v>
      </c>
      <c r="E72">
        <v>1043</v>
      </c>
      <c r="F72">
        <v>72647</v>
      </c>
      <c r="G72">
        <v>706280597</v>
      </c>
      <c r="H72" s="4">
        <v>353099.4</v>
      </c>
      <c r="I72" s="4">
        <v>736340.15</v>
      </c>
    </row>
    <row r="73" spans="1:10" x14ac:dyDescent="0.3">
      <c r="A73">
        <f t="shared" si="0"/>
        <v>2007</v>
      </c>
      <c r="B73">
        <f t="shared" si="1"/>
        <v>12</v>
      </c>
      <c r="C73">
        <v>232256</v>
      </c>
      <c r="D73">
        <v>2132</v>
      </c>
      <c r="E73">
        <v>1124</v>
      </c>
      <c r="F73">
        <v>77396</v>
      </c>
      <c r="G73">
        <v>698159086</v>
      </c>
      <c r="H73" s="4">
        <v>315261.84999999998</v>
      </c>
      <c r="I73" s="4">
        <v>661402.30000000005</v>
      </c>
      <c r="J73">
        <v>975455.93469999998</v>
      </c>
    </row>
    <row r="74" spans="1:10" x14ac:dyDescent="0.3">
      <c r="A74">
        <f t="shared" si="0"/>
        <v>2008</v>
      </c>
      <c r="B74">
        <f t="shared" si="1"/>
        <v>1</v>
      </c>
      <c r="C74">
        <v>240096</v>
      </c>
      <c r="D74">
        <v>2110</v>
      </c>
      <c r="E74">
        <v>1171</v>
      </c>
      <c r="F74">
        <v>73778</v>
      </c>
      <c r="G74">
        <v>699183558</v>
      </c>
      <c r="H74" s="4">
        <v>305094.25</v>
      </c>
      <c r="I74" s="4">
        <v>652236.19999999995</v>
      </c>
    </row>
    <row r="75" spans="1:10" x14ac:dyDescent="0.3">
      <c r="A75">
        <f t="shared" si="0"/>
        <v>2008</v>
      </c>
      <c r="B75">
        <f t="shared" si="1"/>
        <v>2</v>
      </c>
      <c r="C75">
        <v>184390</v>
      </c>
      <c r="D75">
        <v>1644</v>
      </c>
      <c r="E75">
        <v>1069</v>
      </c>
      <c r="F75">
        <v>72878</v>
      </c>
      <c r="G75">
        <v>670604530</v>
      </c>
      <c r="H75" s="4">
        <v>290747.15000000002</v>
      </c>
      <c r="I75" s="4">
        <v>613725.69999999995</v>
      </c>
    </row>
    <row r="76" spans="1:10" x14ac:dyDescent="0.3">
      <c r="A76">
        <f t="shared" si="0"/>
        <v>2008</v>
      </c>
      <c r="B76">
        <f t="shared" si="1"/>
        <v>3</v>
      </c>
      <c r="C76">
        <v>222532</v>
      </c>
      <c r="D76">
        <v>2003</v>
      </c>
      <c r="E76">
        <v>1213</v>
      </c>
      <c r="F76">
        <v>72600</v>
      </c>
      <c r="G76">
        <v>686771459</v>
      </c>
      <c r="H76" s="4">
        <v>282634.7</v>
      </c>
      <c r="I76" s="4">
        <v>583923</v>
      </c>
      <c r="J76">
        <v>960554.10380000004</v>
      </c>
    </row>
    <row r="77" spans="1:10" x14ac:dyDescent="0.3">
      <c r="A77">
        <f t="shared" si="0"/>
        <v>2008</v>
      </c>
      <c r="B77">
        <f t="shared" si="1"/>
        <v>4</v>
      </c>
      <c r="C77">
        <v>243401</v>
      </c>
      <c r="D77">
        <v>2099</v>
      </c>
      <c r="E77">
        <v>1174</v>
      </c>
      <c r="F77">
        <v>73096</v>
      </c>
      <c r="G77">
        <v>693912152</v>
      </c>
      <c r="H77" s="4">
        <v>273625.7</v>
      </c>
      <c r="I77" s="4">
        <v>605466.35</v>
      </c>
    </row>
    <row r="78" spans="1:10" x14ac:dyDescent="0.3">
      <c r="A78">
        <f t="shared" si="0"/>
        <v>2008</v>
      </c>
      <c r="B78">
        <f t="shared" si="1"/>
        <v>5</v>
      </c>
      <c r="C78">
        <v>238942</v>
      </c>
      <c r="D78">
        <v>2038</v>
      </c>
      <c r="E78">
        <v>1162</v>
      </c>
      <c r="F78">
        <v>76682</v>
      </c>
      <c r="G78">
        <v>686272556</v>
      </c>
      <c r="H78" s="4">
        <v>310060.84999999998</v>
      </c>
      <c r="I78" s="4">
        <v>686847.8</v>
      </c>
    </row>
    <row r="79" spans="1:10" x14ac:dyDescent="0.3">
      <c r="A79">
        <f t="shared" ref="A79:A142" si="2">A67+1</f>
        <v>2008</v>
      </c>
      <c r="B79">
        <f t="shared" ref="B79:B142" si="3">B67</f>
        <v>6</v>
      </c>
      <c r="C79">
        <v>223223</v>
      </c>
      <c r="D79">
        <v>2122</v>
      </c>
      <c r="E79">
        <v>1048</v>
      </c>
      <c r="F79">
        <v>76312</v>
      </c>
      <c r="G79">
        <v>638655349</v>
      </c>
      <c r="H79" s="4">
        <v>285488.55</v>
      </c>
      <c r="I79" s="4">
        <v>632280.1</v>
      </c>
      <c r="J79">
        <v>1045079.415</v>
      </c>
    </row>
    <row r="80" spans="1:10" x14ac:dyDescent="0.3">
      <c r="A80">
        <f t="shared" si="2"/>
        <v>2008</v>
      </c>
      <c r="B80">
        <f t="shared" si="3"/>
        <v>7</v>
      </c>
      <c r="C80">
        <v>265104</v>
      </c>
      <c r="D80">
        <v>2258</v>
      </c>
      <c r="E80">
        <v>1106</v>
      </c>
      <c r="F80">
        <v>79359</v>
      </c>
      <c r="G80">
        <v>672559758</v>
      </c>
      <c r="H80" s="4">
        <v>321213.45</v>
      </c>
      <c r="I80" s="4">
        <v>698159.3</v>
      </c>
    </row>
    <row r="81" spans="1:10" x14ac:dyDescent="0.3">
      <c r="A81">
        <f t="shared" si="2"/>
        <v>2008</v>
      </c>
      <c r="B81">
        <f t="shared" si="3"/>
        <v>8</v>
      </c>
      <c r="C81">
        <v>247873</v>
      </c>
      <c r="D81">
        <v>2168</v>
      </c>
      <c r="E81">
        <v>1079</v>
      </c>
      <c r="F81">
        <v>84065</v>
      </c>
      <c r="G81">
        <v>686869185</v>
      </c>
      <c r="H81" s="4">
        <v>348832.55</v>
      </c>
      <c r="I81" s="4">
        <v>757068.85</v>
      </c>
    </row>
    <row r="82" spans="1:10" x14ac:dyDescent="0.3">
      <c r="A82">
        <f t="shared" si="2"/>
        <v>2008</v>
      </c>
      <c r="B82">
        <f t="shared" si="3"/>
        <v>9</v>
      </c>
      <c r="C82">
        <v>247209</v>
      </c>
      <c r="D82">
        <v>2258</v>
      </c>
      <c r="E82">
        <v>1004</v>
      </c>
      <c r="F82">
        <v>79603</v>
      </c>
      <c r="G82">
        <v>654594113</v>
      </c>
      <c r="H82" s="4">
        <v>319538.65000000002</v>
      </c>
      <c r="I82" s="4">
        <v>692889.9</v>
      </c>
      <c r="J82">
        <v>1080030.139</v>
      </c>
    </row>
    <row r="83" spans="1:10" x14ac:dyDescent="0.3">
      <c r="A83">
        <f t="shared" si="2"/>
        <v>2008</v>
      </c>
      <c r="B83">
        <f t="shared" si="3"/>
        <v>10</v>
      </c>
      <c r="C83">
        <v>276913</v>
      </c>
      <c r="D83">
        <v>2124</v>
      </c>
      <c r="E83">
        <v>1083</v>
      </c>
      <c r="F83">
        <v>81152</v>
      </c>
      <c r="G83">
        <v>720244757</v>
      </c>
      <c r="H83" s="4">
        <v>329035.3</v>
      </c>
      <c r="I83" s="4">
        <v>706308.25</v>
      </c>
    </row>
    <row r="84" spans="1:10" x14ac:dyDescent="0.3">
      <c r="A84">
        <f t="shared" si="2"/>
        <v>2008</v>
      </c>
      <c r="B84">
        <f t="shared" si="3"/>
        <v>11</v>
      </c>
      <c r="C84">
        <v>231153</v>
      </c>
      <c r="D84">
        <v>1882</v>
      </c>
      <c r="E84">
        <v>1026</v>
      </c>
      <c r="F84">
        <v>73599</v>
      </c>
      <c r="G84">
        <v>638680569</v>
      </c>
      <c r="H84" s="4">
        <v>314281.65000000002</v>
      </c>
      <c r="I84" s="4">
        <v>660046.5</v>
      </c>
    </row>
    <row r="85" spans="1:10" x14ac:dyDescent="0.3">
      <c r="A85">
        <f t="shared" si="2"/>
        <v>2008</v>
      </c>
      <c r="B85">
        <f t="shared" si="3"/>
        <v>12</v>
      </c>
      <c r="C85">
        <v>205816</v>
      </c>
      <c r="D85">
        <v>1787</v>
      </c>
      <c r="E85">
        <v>1124</v>
      </c>
      <c r="F85">
        <v>66935</v>
      </c>
      <c r="G85">
        <v>693703385</v>
      </c>
      <c r="H85" s="4">
        <v>258273.05</v>
      </c>
      <c r="I85" s="4">
        <v>561033.25</v>
      </c>
      <c r="J85">
        <v>939486.34270000004</v>
      </c>
    </row>
    <row r="86" spans="1:10" x14ac:dyDescent="0.3">
      <c r="A86">
        <f t="shared" si="2"/>
        <v>2009</v>
      </c>
      <c r="B86">
        <f t="shared" si="3"/>
        <v>1</v>
      </c>
      <c r="C86">
        <v>187768</v>
      </c>
      <c r="D86">
        <v>1612</v>
      </c>
      <c r="E86">
        <v>1146</v>
      </c>
      <c r="F86">
        <v>57217</v>
      </c>
      <c r="G86">
        <v>659514240</v>
      </c>
      <c r="H86" s="4">
        <v>266625.09999999998</v>
      </c>
      <c r="I86" s="4">
        <v>587004.19999999995</v>
      </c>
    </row>
    <row r="87" spans="1:10" x14ac:dyDescent="0.3">
      <c r="A87">
        <f t="shared" si="2"/>
        <v>2009</v>
      </c>
      <c r="B87">
        <f t="shared" si="3"/>
        <v>2</v>
      </c>
      <c r="C87">
        <v>141938</v>
      </c>
      <c r="D87">
        <v>1345</v>
      </c>
      <c r="E87">
        <v>1059</v>
      </c>
      <c r="F87">
        <v>53086</v>
      </c>
      <c r="G87">
        <v>610087720</v>
      </c>
      <c r="H87" s="4">
        <v>205731.8</v>
      </c>
      <c r="I87" s="4">
        <v>413910.3</v>
      </c>
    </row>
    <row r="88" spans="1:10" x14ac:dyDescent="0.3">
      <c r="A88">
        <f t="shared" si="2"/>
        <v>2009</v>
      </c>
      <c r="B88">
        <f t="shared" si="3"/>
        <v>3</v>
      </c>
      <c r="C88">
        <v>175472</v>
      </c>
      <c r="D88">
        <v>1672</v>
      </c>
      <c r="E88">
        <v>1201</v>
      </c>
      <c r="F88">
        <v>57248</v>
      </c>
      <c r="G88">
        <v>659530699</v>
      </c>
      <c r="H88" s="4">
        <v>244793.9</v>
      </c>
      <c r="I88" s="4">
        <v>526487.05000000005</v>
      </c>
      <c r="J88">
        <v>807627.50809999998</v>
      </c>
    </row>
    <row r="89" spans="1:10" x14ac:dyDescent="0.3">
      <c r="A89">
        <f t="shared" si="2"/>
        <v>2009</v>
      </c>
      <c r="B89">
        <f t="shared" si="3"/>
        <v>4</v>
      </c>
      <c r="C89">
        <v>199043</v>
      </c>
      <c r="D89">
        <v>1725</v>
      </c>
      <c r="E89">
        <v>1115</v>
      </c>
      <c r="F89">
        <v>60722</v>
      </c>
      <c r="G89">
        <v>659770869</v>
      </c>
      <c r="H89" s="4">
        <v>250449.9</v>
      </c>
      <c r="I89" s="4">
        <v>532124.15</v>
      </c>
    </row>
    <row r="90" spans="1:10" x14ac:dyDescent="0.3">
      <c r="A90">
        <f t="shared" si="2"/>
        <v>2009</v>
      </c>
      <c r="B90">
        <f t="shared" si="3"/>
        <v>5</v>
      </c>
      <c r="C90">
        <v>204375</v>
      </c>
      <c r="D90">
        <v>1767</v>
      </c>
      <c r="E90">
        <v>1050</v>
      </c>
      <c r="F90">
        <v>58883</v>
      </c>
      <c r="G90">
        <v>655481699</v>
      </c>
      <c r="H90" s="4">
        <v>268663.05</v>
      </c>
      <c r="I90" s="4">
        <v>574827.80000000005</v>
      </c>
    </row>
    <row r="91" spans="1:10" x14ac:dyDescent="0.3">
      <c r="A91">
        <f t="shared" si="2"/>
        <v>2009</v>
      </c>
      <c r="B91">
        <f t="shared" si="3"/>
        <v>6</v>
      </c>
      <c r="C91">
        <v>211136</v>
      </c>
      <c r="D91">
        <v>1729</v>
      </c>
      <c r="E91">
        <v>1050</v>
      </c>
      <c r="F91">
        <v>59533</v>
      </c>
      <c r="G91">
        <v>648004095</v>
      </c>
      <c r="H91" s="4">
        <v>267696.90000000002</v>
      </c>
      <c r="I91" s="4">
        <v>551679.69999999995</v>
      </c>
      <c r="J91">
        <v>871053.55290000001</v>
      </c>
    </row>
    <row r="92" spans="1:10" x14ac:dyDescent="0.3">
      <c r="A92">
        <f t="shared" si="2"/>
        <v>2009</v>
      </c>
      <c r="B92">
        <f t="shared" si="3"/>
        <v>7</v>
      </c>
      <c r="C92">
        <v>212279</v>
      </c>
      <c r="D92">
        <v>1875</v>
      </c>
      <c r="E92">
        <v>1052</v>
      </c>
      <c r="F92">
        <v>64857</v>
      </c>
      <c r="G92">
        <v>681107990</v>
      </c>
      <c r="H92" s="4">
        <v>268295.5</v>
      </c>
      <c r="I92" s="4">
        <v>576203.25</v>
      </c>
    </row>
    <row r="93" spans="1:10" x14ac:dyDescent="0.3">
      <c r="A93">
        <f t="shared" si="2"/>
        <v>2009</v>
      </c>
      <c r="B93">
        <f t="shared" si="3"/>
        <v>8</v>
      </c>
      <c r="C93">
        <v>213301</v>
      </c>
      <c r="D93">
        <v>1900</v>
      </c>
      <c r="E93">
        <v>1072</v>
      </c>
      <c r="F93">
        <v>62573</v>
      </c>
      <c r="G93">
        <v>664008386</v>
      </c>
      <c r="H93" s="4">
        <v>285675.75</v>
      </c>
      <c r="I93" s="4">
        <v>612581.5</v>
      </c>
    </row>
    <row r="94" spans="1:10" x14ac:dyDescent="0.3">
      <c r="A94">
        <f t="shared" si="2"/>
        <v>2009</v>
      </c>
      <c r="B94">
        <f t="shared" si="3"/>
        <v>9</v>
      </c>
      <c r="C94">
        <v>225898</v>
      </c>
      <c r="D94">
        <v>1849</v>
      </c>
      <c r="E94">
        <v>990</v>
      </c>
      <c r="F94">
        <v>64392</v>
      </c>
      <c r="G94">
        <v>701377120</v>
      </c>
      <c r="H94" s="4">
        <v>270270.05</v>
      </c>
      <c r="I94" s="4">
        <v>583557</v>
      </c>
      <c r="J94">
        <v>954848.06050000002</v>
      </c>
    </row>
    <row r="95" spans="1:10" x14ac:dyDescent="0.3">
      <c r="A95">
        <f t="shared" si="2"/>
        <v>2009</v>
      </c>
      <c r="B95">
        <f t="shared" si="3"/>
        <v>10</v>
      </c>
      <c r="C95">
        <v>240755</v>
      </c>
      <c r="D95">
        <v>1848</v>
      </c>
      <c r="E95">
        <v>1108</v>
      </c>
      <c r="F95">
        <v>66811</v>
      </c>
      <c r="G95">
        <v>756625984</v>
      </c>
      <c r="H95" s="4">
        <v>305011.09999999998</v>
      </c>
      <c r="I95" s="4">
        <v>647423.69999999995</v>
      </c>
    </row>
    <row r="96" spans="1:10" x14ac:dyDescent="0.3">
      <c r="A96">
        <f t="shared" si="2"/>
        <v>2009</v>
      </c>
      <c r="B96">
        <f t="shared" si="3"/>
        <v>11</v>
      </c>
      <c r="C96">
        <v>234095</v>
      </c>
      <c r="D96">
        <v>1821</v>
      </c>
      <c r="E96">
        <v>1077</v>
      </c>
      <c r="F96">
        <v>61611</v>
      </c>
      <c r="G96">
        <v>669807189</v>
      </c>
      <c r="H96" s="4">
        <v>276711.40000000002</v>
      </c>
      <c r="I96" s="4">
        <v>580206.15</v>
      </c>
    </row>
    <row r="97" spans="1:10" x14ac:dyDescent="0.3">
      <c r="A97">
        <f t="shared" si="2"/>
        <v>2009</v>
      </c>
      <c r="B97">
        <f t="shared" si="3"/>
        <v>12</v>
      </c>
      <c r="C97">
        <v>224822</v>
      </c>
      <c r="D97">
        <v>1898</v>
      </c>
      <c r="E97">
        <v>1094</v>
      </c>
      <c r="F97">
        <v>67520</v>
      </c>
      <c r="G97">
        <v>781482762</v>
      </c>
      <c r="H97" s="4">
        <v>273978.90000000002</v>
      </c>
      <c r="I97" s="4">
        <v>562989.75</v>
      </c>
      <c r="J97">
        <v>965940.87849999999</v>
      </c>
    </row>
    <row r="98" spans="1:10" x14ac:dyDescent="0.3">
      <c r="A98">
        <f t="shared" si="2"/>
        <v>2010</v>
      </c>
      <c r="B98">
        <f t="shared" si="3"/>
        <v>1</v>
      </c>
      <c r="C98">
        <v>222279</v>
      </c>
      <c r="D98">
        <v>1990</v>
      </c>
      <c r="E98">
        <v>1113</v>
      </c>
      <c r="F98">
        <v>66440</v>
      </c>
      <c r="G98">
        <v>698415372</v>
      </c>
      <c r="H98" s="4">
        <v>270276.25</v>
      </c>
      <c r="I98" s="4">
        <v>572969.15</v>
      </c>
    </row>
    <row r="99" spans="1:10" x14ac:dyDescent="0.3">
      <c r="A99">
        <f t="shared" si="2"/>
        <v>2010</v>
      </c>
      <c r="B99">
        <f t="shared" si="3"/>
        <v>2</v>
      </c>
      <c r="C99">
        <v>182455</v>
      </c>
      <c r="D99">
        <v>1533</v>
      </c>
      <c r="E99">
        <v>1010</v>
      </c>
      <c r="F99">
        <v>58736</v>
      </c>
      <c r="G99">
        <v>661378907</v>
      </c>
      <c r="H99" s="4">
        <v>250518.8</v>
      </c>
      <c r="I99" s="4">
        <v>525458.6</v>
      </c>
    </row>
    <row r="100" spans="1:10" x14ac:dyDescent="0.3">
      <c r="A100">
        <f t="shared" si="2"/>
        <v>2010</v>
      </c>
      <c r="B100">
        <f t="shared" si="3"/>
        <v>3</v>
      </c>
      <c r="C100">
        <v>231755</v>
      </c>
      <c r="D100">
        <v>1909</v>
      </c>
      <c r="E100">
        <v>1141</v>
      </c>
      <c r="F100">
        <v>67528</v>
      </c>
      <c r="G100">
        <v>738819840</v>
      </c>
      <c r="H100" s="4">
        <v>268501</v>
      </c>
      <c r="I100" s="4">
        <v>550249.80000000005</v>
      </c>
      <c r="J100">
        <v>903737.65760000004</v>
      </c>
    </row>
    <row r="101" spans="1:10" x14ac:dyDescent="0.3">
      <c r="A101">
        <f t="shared" si="2"/>
        <v>2010</v>
      </c>
      <c r="B101">
        <f t="shared" si="3"/>
        <v>4</v>
      </c>
      <c r="C101">
        <v>242231</v>
      </c>
      <c r="D101">
        <v>1952</v>
      </c>
      <c r="E101">
        <v>1046</v>
      </c>
      <c r="F101">
        <v>65744</v>
      </c>
      <c r="G101">
        <v>713324755</v>
      </c>
      <c r="H101" s="4">
        <v>283940.65000000002</v>
      </c>
      <c r="I101" s="4">
        <v>595283.69999999995</v>
      </c>
    </row>
    <row r="102" spans="1:10" x14ac:dyDescent="0.3">
      <c r="A102">
        <f t="shared" si="2"/>
        <v>2010</v>
      </c>
      <c r="B102">
        <f t="shared" si="3"/>
        <v>5</v>
      </c>
      <c r="C102">
        <v>254234</v>
      </c>
      <c r="D102">
        <v>1968</v>
      </c>
      <c r="E102">
        <v>1069</v>
      </c>
      <c r="F102">
        <v>71089</v>
      </c>
      <c r="G102">
        <v>719581748</v>
      </c>
      <c r="H102" s="4">
        <v>337683.35</v>
      </c>
      <c r="I102" s="4">
        <v>689420.7</v>
      </c>
    </row>
    <row r="103" spans="1:10" x14ac:dyDescent="0.3">
      <c r="A103">
        <f t="shared" si="2"/>
        <v>2010</v>
      </c>
      <c r="B103">
        <f t="shared" si="3"/>
        <v>6</v>
      </c>
      <c r="C103">
        <v>267561</v>
      </c>
      <c r="D103">
        <v>2057</v>
      </c>
      <c r="E103">
        <v>971</v>
      </c>
      <c r="F103">
        <v>70233</v>
      </c>
      <c r="G103">
        <v>710284137</v>
      </c>
      <c r="H103" s="4">
        <v>351350.8</v>
      </c>
      <c r="I103" s="4">
        <v>730317.85</v>
      </c>
      <c r="J103">
        <v>948712.08219999995</v>
      </c>
    </row>
    <row r="104" spans="1:10" x14ac:dyDescent="0.3">
      <c r="A104">
        <f t="shared" si="2"/>
        <v>2010</v>
      </c>
      <c r="B104">
        <f t="shared" si="3"/>
        <v>7</v>
      </c>
      <c r="C104">
        <v>261798</v>
      </c>
      <c r="D104">
        <v>2071</v>
      </c>
      <c r="E104">
        <v>1032</v>
      </c>
      <c r="F104">
        <v>71868</v>
      </c>
      <c r="G104">
        <v>738375634</v>
      </c>
      <c r="H104" s="4">
        <v>354944.7</v>
      </c>
      <c r="I104" s="4">
        <v>730745.6</v>
      </c>
    </row>
    <row r="105" spans="1:10" x14ac:dyDescent="0.3">
      <c r="A105">
        <f t="shared" si="2"/>
        <v>2010</v>
      </c>
      <c r="B105">
        <f t="shared" si="3"/>
        <v>8</v>
      </c>
      <c r="C105">
        <v>290121</v>
      </c>
      <c r="D105">
        <v>2096</v>
      </c>
      <c r="E105">
        <v>1021</v>
      </c>
      <c r="F105">
        <v>78314</v>
      </c>
      <c r="G105">
        <v>713471909</v>
      </c>
      <c r="H105" s="4">
        <v>357145.8</v>
      </c>
      <c r="I105" s="4">
        <v>763837.2</v>
      </c>
    </row>
    <row r="106" spans="1:10" x14ac:dyDescent="0.3">
      <c r="A106">
        <f t="shared" si="2"/>
        <v>2010</v>
      </c>
      <c r="B106">
        <f t="shared" si="3"/>
        <v>9</v>
      </c>
      <c r="C106">
        <v>280230</v>
      </c>
      <c r="D106">
        <v>2057</v>
      </c>
      <c r="E106">
        <v>1004</v>
      </c>
      <c r="F106">
        <v>72810</v>
      </c>
      <c r="G106">
        <v>718567323</v>
      </c>
      <c r="H106" s="4">
        <v>331828.55</v>
      </c>
      <c r="I106" s="4">
        <v>711613</v>
      </c>
      <c r="J106">
        <v>1019422.376</v>
      </c>
    </row>
    <row r="107" spans="1:10" x14ac:dyDescent="0.3">
      <c r="A107">
        <f t="shared" si="2"/>
        <v>2010</v>
      </c>
      <c r="B107">
        <f t="shared" si="3"/>
        <v>10</v>
      </c>
      <c r="C107">
        <v>274169</v>
      </c>
      <c r="D107">
        <v>1912</v>
      </c>
      <c r="E107">
        <v>1127</v>
      </c>
      <c r="F107">
        <v>74601</v>
      </c>
      <c r="G107">
        <v>748325652</v>
      </c>
      <c r="H107" s="4">
        <v>324143.84999999998</v>
      </c>
      <c r="I107" s="4">
        <v>682384.5</v>
      </c>
    </row>
    <row r="108" spans="1:10" x14ac:dyDescent="0.3">
      <c r="A108">
        <f t="shared" si="2"/>
        <v>2010</v>
      </c>
      <c r="B108">
        <f t="shared" si="3"/>
        <v>11</v>
      </c>
      <c r="C108">
        <v>273043</v>
      </c>
      <c r="D108">
        <v>2091</v>
      </c>
      <c r="E108">
        <v>1114</v>
      </c>
      <c r="F108">
        <v>72463</v>
      </c>
      <c r="G108">
        <v>685749457</v>
      </c>
      <c r="H108" s="4">
        <v>322646.05</v>
      </c>
      <c r="I108" s="4">
        <v>666970.5</v>
      </c>
    </row>
    <row r="109" spans="1:10" x14ac:dyDescent="0.3">
      <c r="A109">
        <f t="shared" si="2"/>
        <v>2010</v>
      </c>
      <c r="B109">
        <f t="shared" si="3"/>
        <v>12</v>
      </c>
      <c r="C109">
        <v>253003</v>
      </c>
      <c r="D109">
        <v>2062</v>
      </c>
      <c r="E109">
        <v>1085</v>
      </c>
      <c r="F109">
        <v>76563</v>
      </c>
      <c r="G109">
        <v>789581031</v>
      </c>
      <c r="H109" s="4">
        <v>299791</v>
      </c>
      <c r="I109" s="4">
        <v>612651.69999999995</v>
      </c>
      <c r="J109">
        <v>1049437.885</v>
      </c>
    </row>
    <row r="110" spans="1:10" x14ac:dyDescent="0.3">
      <c r="A110">
        <f t="shared" si="2"/>
        <v>2011</v>
      </c>
      <c r="B110">
        <f t="shared" si="3"/>
        <v>1</v>
      </c>
      <c r="C110">
        <v>283683</v>
      </c>
      <c r="D110">
        <v>2097</v>
      </c>
      <c r="E110">
        <v>1174</v>
      </c>
      <c r="F110">
        <v>75501</v>
      </c>
      <c r="G110">
        <v>668198381</v>
      </c>
      <c r="H110" s="4">
        <v>305398.55</v>
      </c>
      <c r="I110" s="4">
        <v>660517.80000000005</v>
      </c>
    </row>
    <row r="111" spans="1:10" x14ac:dyDescent="0.3">
      <c r="A111">
        <f t="shared" si="2"/>
        <v>2011</v>
      </c>
      <c r="B111">
        <f t="shared" si="3"/>
        <v>2</v>
      </c>
      <c r="C111">
        <v>227842</v>
      </c>
      <c r="D111">
        <v>1529</v>
      </c>
      <c r="E111">
        <v>1110</v>
      </c>
      <c r="F111">
        <v>69088</v>
      </c>
      <c r="G111">
        <v>665856867</v>
      </c>
      <c r="H111" s="4">
        <v>265749.75</v>
      </c>
      <c r="I111" s="4">
        <v>554912.80000000005</v>
      </c>
    </row>
    <row r="112" spans="1:10" x14ac:dyDescent="0.3">
      <c r="A112">
        <f t="shared" si="2"/>
        <v>2011</v>
      </c>
      <c r="B112">
        <f t="shared" si="3"/>
        <v>3</v>
      </c>
      <c r="C112">
        <v>281487</v>
      </c>
      <c r="D112">
        <v>1840</v>
      </c>
      <c r="E112">
        <v>1223</v>
      </c>
      <c r="F112">
        <v>73268</v>
      </c>
      <c r="G112">
        <v>772377895</v>
      </c>
      <c r="H112" s="4">
        <v>287993.15000000002</v>
      </c>
      <c r="I112" s="4">
        <v>600796</v>
      </c>
      <c r="J112">
        <v>1015075.022</v>
      </c>
    </row>
    <row r="113" spans="1:10" x14ac:dyDescent="0.3">
      <c r="A113">
        <f t="shared" si="2"/>
        <v>2011</v>
      </c>
      <c r="B113">
        <f t="shared" si="3"/>
        <v>4</v>
      </c>
      <c r="C113">
        <v>252042</v>
      </c>
      <c r="D113">
        <v>2206</v>
      </c>
      <c r="E113">
        <v>1141</v>
      </c>
      <c r="F113">
        <v>76414</v>
      </c>
      <c r="G113">
        <v>720285518</v>
      </c>
      <c r="H113" s="4">
        <v>290426.15000000002</v>
      </c>
      <c r="I113" s="4">
        <v>617272.5</v>
      </c>
    </row>
    <row r="114" spans="1:10" x14ac:dyDescent="0.3">
      <c r="A114">
        <f t="shared" si="2"/>
        <v>2011</v>
      </c>
      <c r="B114">
        <f t="shared" si="3"/>
        <v>5</v>
      </c>
      <c r="C114">
        <v>279944</v>
      </c>
      <c r="D114">
        <v>2119</v>
      </c>
      <c r="E114">
        <v>1107</v>
      </c>
      <c r="F114">
        <v>77430</v>
      </c>
      <c r="G114">
        <v>680935785</v>
      </c>
      <c r="H114" s="4">
        <v>317805.90000000002</v>
      </c>
      <c r="I114" s="4">
        <v>692933.7</v>
      </c>
    </row>
    <row r="115" spans="1:10" x14ac:dyDescent="0.3">
      <c r="A115">
        <f t="shared" si="2"/>
        <v>2011</v>
      </c>
      <c r="B115">
        <f t="shared" si="3"/>
        <v>6</v>
      </c>
      <c r="C115">
        <v>292216</v>
      </c>
      <c r="D115">
        <v>2067</v>
      </c>
      <c r="E115">
        <v>979</v>
      </c>
      <c r="F115">
        <v>78511</v>
      </c>
      <c r="G115">
        <v>725063058</v>
      </c>
      <c r="H115" s="4">
        <v>291371.3</v>
      </c>
      <c r="I115" s="4">
        <v>640794.6</v>
      </c>
      <c r="J115">
        <v>1103226.067</v>
      </c>
    </row>
    <row r="116" spans="1:10" x14ac:dyDescent="0.3">
      <c r="A116">
        <f t="shared" si="2"/>
        <v>2011</v>
      </c>
      <c r="B116">
        <f t="shared" si="3"/>
        <v>7</v>
      </c>
      <c r="C116">
        <v>286152</v>
      </c>
      <c r="D116">
        <v>2228</v>
      </c>
      <c r="E116">
        <v>1026</v>
      </c>
      <c r="F116">
        <v>78830</v>
      </c>
      <c r="G116">
        <v>697763655</v>
      </c>
      <c r="H116" s="4">
        <v>313026</v>
      </c>
      <c r="I116" s="4">
        <v>688325.55</v>
      </c>
    </row>
    <row r="117" spans="1:10" x14ac:dyDescent="0.3">
      <c r="A117">
        <f t="shared" si="2"/>
        <v>2011</v>
      </c>
      <c r="B117">
        <f t="shared" si="3"/>
        <v>8</v>
      </c>
      <c r="C117">
        <v>309888</v>
      </c>
      <c r="D117">
        <v>2143</v>
      </c>
      <c r="E117">
        <v>971</v>
      </c>
      <c r="F117">
        <v>83072</v>
      </c>
      <c r="G117">
        <v>722659082</v>
      </c>
      <c r="H117" s="4">
        <v>332293.05</v>
      </c>
      <c r="I117" s="4">
        <v>723170.55</v>
      </c>
    </row>
    <row r="118" spans="1:10" x14ac:dyDescent="0.3">
      <c r="A118">
        <f t="shared" si="2"/>
        <v>2011</v>
      </c>
      <c r="B118">
        <f t="shared" si="3"/>
        <v>9</v>
      </c>
      <c r="C118">
        <v>271799</v>
      </c>
      <c r="D118">
        <v>1993</v>
      </c>
      <c r="E118">
        <v>987</v>
      </c>
      <c r="F118">
        <v>77459</v>
      </c>
      <c r="G118">
        <v>714662789</v>
      </c>
      <c r="H118" s="4">
        <v>322188.95</v>
      </c>
      <c r="I118" s="4">
        <v>705623.85</v>
      </c>
      <c r="J118">
        <v>1173478.4809999999</v>
      </c>
    </row>
    <row r="119" spans="1:10" x14ac:dyDescent="0.3">
      <c r="A119">
        <f t="shared" si="2"/>
        <v>2011</v>
      </c>
      <c r="B119">
        <f t="shared" si="3"/>
        <v>10</v>
      </c>
      <c r="C119">
        <v>305685</v>
      </c>
      <c r="D119">
        <v>2098</v>
      </c>
      <c r="E119">
        <v>1097</v>
      </c>
      <c r="F119">
        <v>80421</v>
      </c>
      <c r="G119">
        <v>737399852</v>
      </c>
      <c r="H119" s="4">
        <v>332148.34999999998</v>
      </c>
      <c r="I119" s="4">
        <v>712586.2</v>
      </c>
    </row>
    <row r="120" spans="1:10" x14ac:dyDescent="0.3">
      <c r="A120">
        <f t="shared" si="2"/>
        <v>2011</v>
      </c>
      <c r="B120">
        <f t="shared" si="3"/>
        <v>11</v>
      </c>
      <c r="C120">
        <v>278563</v>
      </c>
      <c r="D120">
        <v>1955</v>
      </c>
      <c r="E120">
        <v>1056</v>
      </c>
      <c r="F120">
        <v>78081</v>
      </c>
      <c r="G120">
        <v>736056355</v>
      </c>
      <c r="H120" s="4">
        <v>325770.25</v>
      </c>
      <c r="I120" s="4">
        <v>694108.7</v>
      </c>
    </row>
    <row r="121" spans="1:10" x14ac:dyDescent="0.3">
      <c r="A121">
        <f t="shared" si="2"/>
        <v>2011</v>
      </c>
      <c r="B121">
        <f t="shared" si="3"/>
        <v>12</v>
      </c>
      <c r="C121">
        <v>271783</v>
      </c>
      <c r="D121">
        <v>2109</v>
      </c>
      <c r="E121">
        <v>1164</v>
      </c>
      <c r="F121">
        <v>80805</v>
      </c>
      <c r="G121">
        <v>793660471</v>
      </c>
      <c r="H121" s="4">
        <v>316034.45</v>
      </c>
      <c r="I121" s="4">
        <v>649468.69999999995</v>
      </c>
      <c r="J121">
        <v>1119500.43</v>
      </c>
    </row>
    <row r="122" spans="1:10" x14ac:dyDescent="0.3">
      <c r="A122">
        <f t="shared" si="2"/>
        <v>2012</v>
      </c>
      <c r="B122">
        <f t="shared" si="3"/>
        <v>1</v>
      </c>
      <c r="D122">
        <v>2000</v>
      </c>
      <c r="E122">
        <v>1195</v>
      </c>
      <c r="F122">
        <v>81511</v>
      </c>
      <c r="G122">
        <v>686976502</v>
      </c>
      <c r="H122" s="4">
        <v>332891</v>
      </c>
      <c r="I122" s="4">
        <v>698715.1</v>
      </c>
    </row>
    <row r="123" spans="1:10" x14ac:dyDescent="0.3">
      <c r="A123">
        <f t="shared" si="2"/>
        <v>2012</v>
      </c>
      <c r="B123">
        <f t="shared" si="3"/>
        <v>2</v>
      </c>
      <c r="D123">
        <v>1639</v>
      </c>
      <c r="E123">
        <v>1072</v>
      </c>
      <c r="F123">
        <v>70035</v>
      </c>
      <c r="G123">
        <v>701201101</v>
      </c>
      <c r="H123" s="4">
        <v>262194.65000000002</v>
      </c>
      <c r="I123" s="4">
        <v>525653.44999999995</v>
      </c>
    </row>
    <row r="124" spans="1:10" x14ac:dyDescent="0.3">
      <c r="A124">
        <f t="shared" si="2"/>
        <v>2012</v>
      </c>
      <c r="B124">
        <f t="shared" si="3"/>
        <v>3</v>
      </c>
      <c r="D124">
        <v>2057</v>
      </c>
      <c r="E124">
        <v>1066</v>
      </c>
      <c r="F124">
        <v>76671</v>
      </c>
      <c r="G124">
        <v>787598999</v>
      </c>
      <c r="H124" s="4">
        <v>311710.25</v>
      </c>
      <c r="I124" s="4">
        <v>650452.25</v>
      </c>
      <c r="J124">
        <v>1067570.2390000001</v>
      </c>
    </row>
    <row r="125" spans="1:10" x14ac:dyDescent="0.3">
      <c r="A125">
        <f t="shared" si="2"/>
        <v>2012</v>
      </c>
      <c r="B125">
        <f t="shared" si="3"/>
        <v>4</v>
      </c>
      <c r="D125">
        <v>1976</v>
      </c>
      <c r="E125">
        <v>1054</v>
      </c>
      <c r="F125">
        <v>76751</v>
      </c>
      <c r="G125">
        <v>690889219</v>
      </c>
      <c r="H125" s="4">
        <v>333146.5</v>
      </c>
      <c r="I125" s="4">
        <v>707182.2</v>
      </c>
    </row>
    <row r="126" spans="1:10" x14ac:dyDescent="0.3">
      <c r="A126">
        <f t="shared" si="2"/>
        <v>2012</v>
      </c>
      <c r="B126">
        <f t="shared" si="3"/>
        <v>5</v>
      </c>
      <c r="D126">
        <v>2056</v>
      </c>
      <c r="E126">
        <v>1034</v>
      </c>
      <c r="F126">
        <v>78246</v>
      </c>
      <c r="G126">
        <v>753208260</v>
      </c>
      <c r="H126" s="4">
        <v>351778.4</v>
      </c>
      <c r="I126" s="4">
        <v>731352.9</v>
      </c>
    </row>
    <row r="127" spans="1:10" x14ac:dyDescent="0.3">
      <c r="A127">
        <f t="shared" si="2"/>
        <v>2012</v>
      </c>
      <c r="B127">
        <f t="shared" si="3"/>
        <v>6</v>
      </c>
      <c r="D127">
        <v>1886</v>
      </c>
      <c r="E127">
        <v>1013</v>
      </c>
      <c r="F127">
        <v>76665</v>
      </c>
      <c r="G127">
        <v>747031823</v>
      </c>
      <c r="H127" s="4">
        <v>333244.5</v>
      </c>
      <c r="I127" s="4">
        <v>696847.95</v>
      </c>
      <c r="J127">
        <v>1127404.872</v>
      </c>
    </row>
    <row r="128" spans="1:10" x14ac:dyDescent="0.3">
      <c r="A128">
        <f t="shared" si="2"/>
        <v>2012</v>
      </c>
      <c r="B128">
        <f t="shared" si="3"/>
        <v>7</v>
      </c>
      <c r="D128">
        <v>2008</v>
      </c>
      <c r="E128">
        <v>1054</v>
      </c>
      <c r="F128">
        <v>78344</v>
      </c>
      <c r="G128">
        <v>698686939</v>
      </c>
      <c r="H128" s="4">
        <v>345454.75</v>
      </c>
      <c r="I128" s="4">
        <v>726375.25</v>
      </c>
    </row>
    <row r="129" spans="1:10" x14ac:dyDescent="0.3">
      <c r="A129">
        <f t="shared" si="2"/>
        <v>2012</v>
      </c>
      <c r="B129">
        <f t="shared" si="3"/>
        <v>8</v>
      </c>
      <c r="D129">
        <v>1974</v>
      </c>
      <c r="E129">
        <v>1036</v>
      </c>
      <c r="F129">
        <v>82204</v>
      </c>
      <c r="G129">
        <v>762736046</v>
      </c>
      <c r="H129" s="4">
        <v>335078.8</v>
      </c>
      <c r="I129" s="4">
        <v>706669.8</v>
      </c>
    </row>
    <row r="130" spans="1:10" x14ac:dyDescent="0.3">
      <c r="A130">
        <f t="shared" si="2"/>
        <v>2012</v>
      </c>
      <c r="B130">
        <f t="shared" si="3"/>
        <v>9</v>
      </c>
      <c r="D130">
        <v>1907</v>
      </c>
      <c r="E130">
        <v>1028</v>
      </c>
      <c r="F130">
        <v>78556</v>
      </c>
      <c r="G130">
        <v>728151610</v>
      </c>
      <c r="H130" s="4">
        <v>350977.05</v>
      </c>
      <c r="I130" s="4">
        <v>744923.15</v>
      </c>
      <c r="J130">
        <v>1173000.852</v>
      </c>
    </row>
    <row r="131" spans="1:10" x14ac:dyDescent="0.3">
      <c r="A131">
        <f t="shared" si="2"/>
        <v>2012</v>
      </c>
      <c r="B131">
        <f t="shared" si="3"/>
        <v>10</v>
      </c>
      <c r="D131">
        <v>1852</v>
      </c>
      <c r="E131">
        <v>1071</v>
      </c>
      <c r="F131">
        <v>78329</v>
      </c>
      <c r="G131">
        <v>761995377</v>
      </c>
      <c r="H131" s="4">
        <v>344021.05</v>
      </c>
      <c r="I131" s="4">
        <v>718406.35</v>
      </c>
    </row>
    <row r="132" spans="1:10" x14ac:dyDescent="0.3">
      <c r="A132">
        <f t="shared" si="2"/>
        <v>2012</v>
      </c>
      <c r="B132">
        <f t="shared" si="3"/>
        <v>11</v>
      </c>
      <c r="D132">
        <v>1900</v>
      </c>
      <c r="E132">
        <v>1031</v>
      </c>
      <c r="F132">
        <v>74149</v>
      </c>
      <c r="G132">
        <v>763669240</v>
      </c>
      <c r="H132" s="4">
        <v>284221.5</v>
      </c>
      <c r="I132" s="4">
        <v>582981.69999999995</v>
      </c>
    </row>
    <row r="133" spans="1:10" x14ac:dyDescent="0.3">
      <c r="A133">
        <f t="shared" si="2"/>
        <v>2012</v>
      </c>
      <c r="B133">
        <f t="shared" si="3"/>
        <v>12</v>
      </c>
      <c r="D133">
        <v>1862</v>
      </c>
      <c r="E133">
        <v>1063</v>
      </c>
      <c r="F133">
        <v>76991</v>
      </c>
      <c r="G133">
        <v>771782285</v>
      </c>
      <c r="H133" s="4">
        <v>283182.5</v>
      </c>
      <c r="I133" s="4">
        <v>588154.19999999995</v>
      </c>
      <c r="J133">
        <v>1172214.037</v>
      </c>
    </row>
    <row r="134" spans="1:10" x14ac:dyDescent="0.3">
      <c r="A134">
        <f t="shared" si="2"/>
        <v>2013</v>
      </c>
      <c r="B134">
        <f t="shared" si="3"/>
        <v>1</v>
      </c>
      <c r="D134">
        <v>2056</v>
      </c>
      <c r="E134">
        <v>1053</v>
      </c>
      <c r="F134">
        <v>73023</v>
      </c>
      <c r="G134">
        <v>770221203</v>
      </c>
      <c r="H134" s="4">
        <v>319858.75</v>
      </c>
      <c r="I134" s="4">
        <v>669000.30000000005</v>
      </c>
    </row>
    <row r="135" spans="1:10" x14ac:dyDescent="0.3">
      <c r="A135">
        <f t="shared" si="2"/>
        <v>2013</v>
      </c>
      <c r="B135">
        <f t="shared" si="3"/>
        <v>2</v>
      </c>
      <c r="D135">
        <v>1382</v>
      </c>
      <c r="E135">
        <v>964</v>
      </c>
      <c r="F135">
        <v>67635</v>
      </c>
      <c r="G135">
        <v>694288801</v>
      </c>
      <c r="H135" s="4">
        <v>289453.5</v>
      </c>
      <c r="I135" s="4">
        <v>614958.75</v>
      </c>
    </row>
    <row r="136" spans="1:10" x14ac:dyDescent="0.3">
      <c r="A136">
        <f t="shared" si="2"/>
        <v>2013</v>
      </c>
      <c r="B136">
        <f t="shared" si="3"/>
        <v>3</v>
      </c>
      <c r="D136">
        <v>1830</v>
      </c>
      <c r="E136">
        <v>1039</v>
      </c>
      <c r="F136">
        <v>75297</v>
      </c>
      <c r="G136">
        <v>776751232</v>
      </c>
      <c r="H136" s="4">
        <v>260620.5</v>
      </c>
      <c r="I136" s="4">
        <v>503168</v>
      </c>
      <c r="J136">
        <v>1127699.148</v>
      </c>
    </row>
    <row r="137" spans="1:10" x14ac:dyDescent="0.3">
      <c r="A137">
        <f t="shared" si="2"/>
        <v>2013</v>
      </c>
      <c r="B137">
        <f t="shared" si="3"/>
        <v>4</v>
      </c>
      <c r="D137">
        <v>1778</v>
      </c>
      <c r="E137">
        <v>984</v>
      </c>
      <c r="F137">
        <v>75289</v>
      </c>
      <c r="G137">
        <v>720698949</v>
      </c>
      <c r="H137" s="4">
        <v>305297.25</v>
      </c>
      <c r="I137" s="4">
        <v>640330.19999999995</v>
      </c>
    </row>
    <row r="138" spans="1:10" x14ac:dyDescent="0.3">
      <c r="A138">
        <f t="shared" si="2"/>
        <v>2013</v>
      </c>
      <c r="B138">
        <f t="shared" si="3"/>
        <v>5</v>
      </c>
      <c r="D138">
        <v>1866</v>
      </c>
      <c r="E138">
        <v>983</v>
      </c>
      <c r="F138">
        <v>79695</v>
      </c>
      <c r="G138">
        <v>761214761</v>
      </c>
      <c r="H138" s="4">
        <v>298720.25</v>
      </c>
      <c r="I138" s="4">
        <v>636851.6</v>
      </c>
    </row>
    <row r="139" spans="1:10" x14ac:dyDescent="0.3">
      <c r="A139">
        <f t="shared" si="2"/>
        <v>2013</v>
      </c>
      <c r="B139">
        <f t="shared" si="3"/>
        <v>6</v>
      </c>
      <c r="D139">
        <v>1824</v>
      </c>
      <c r="E139">
        <v>904</v>
      </c>
      <c r="F139">
        <v>72368</v>
      </c>
      <c r="G139">
        <v>753757994</v>
      </c>
      <c r="H139" s="4">
        <v>308014</v>
      </c>
      <c r="I139" s="4">
        <v>646650.5</v>
      </c>
      <c r="J139">
        <v>1190153.415</v>
      </c>
    </row>
    <row r="140" spans="1:10" x14ac:dyDescent="0.3">
      <c r="A140">
        <f t="shared" si="2"/>
        <v>2013</v>
      </c>
      <c r="B140">
        <f t="shared" si="3"/>
        <v>7</v>
      </c>
      <c r="D140">
        <v>1947</v>
      </c>
      <c r="E140">
        <v>961</v>
      </c>
      <c r="F140">
        <v>76924</v>
      </c>
      <c r="G140">
        <v>740467053</v>
      </c>
      <c r="H140" s="4">
        <v>332857.25</v>
      </c>
      <c r="I140" s="4">
        <v>715640.25</v>
      </c>
    </row>
    <row r="141" spans="1:10" x14ac:dyDescent="0.3">
      <c r="A141">
        <f t="shared" si="2"/>
        <v>2013</v>
      </c>
      <c r="B141">
        <f t="shared" si="3"/>
        <v>8</v>
      </c>
      <c r="D141">
        <v>1933</v>
      </c>
      <c r="E141">
        <v>990</v>
      </c>
      <c r="F141">
        <v>80798</v>
      </c>
      <c r="G141">
        <v>794770518</v>
      </c>
      <c r="H141" s="4">
        <v>340978</v>
      </c>
      <c r="I141" s="4">
        <v>709675.75</v>
      </c>
    </row>
    <row r="142" spans="1:10" x14ac:dyDescent="0.3">
      <c r="A142">
        <f t="shared" si="2"/>
        <v>2013</v>
      </c>
      <c r="B142">
        <f t="shared" si="3"/>
        <v>9</v>
      </c>
      <c r="D142">
        <v>1927</v>
      </c>
      <c r="E142">
        <v>997</v>
      </c>
      <c r="F142">
        <v>77599</v>
      </c>
      <c r="G142">
        <v>722620424</v>
      </c>
      <c r="H142" s="4">
        <v>328218.5</v>
      </c>
      <c r="I142" s="4">
        <v>710892.25</v>
      </c>
      <c r="J142">
        <v>1261910.2220000001</v>
      </c>
    </row>
    <row r="143" spans="1:10" x14ac:dyDescent="0.3">
      <c r="A143">
        <f t="shared" ref="A143:A206" si="4">A131+1</f>
        <v>2013</v>
      </c>
      <c r="B143">
        <f t="shared" ref="B143:B206" si="5">B131</f>
        <v>10</v>
      </c>
      <c r="D143">
        <v>1849</v>
      </c>
      <c r="E143">
        <v>989</v>
      </c>
      <c r="F143">
        <v>81818</v>
      </c>
      <c r="G143">
        <v>819650794</v>
      </c>
      <c r="H143" s="4">
        <v>321755</v>
      </c>
      <c r="I143" s="4">
        <v>684207.1</v>
      </c>
    </row>
    <row r="144" spans="1:10" x14ac:dyDescent="0.3">
      <c r="A144">
        <f t="shared" si="4"/>
        <v>2013</v>
      </c>
      <c r="B144">
        <f t="shared" si="5"/>
        <v>11</v>
      </c>
      <c r="D144">
        <v>1899</v>
      </c>
      <c r="E144">
        <v>1034</v>
      </c>
      <c r="F144">
        <v>77813</v>
      </c>
      <c r="G144">
        <v>770548899</v>
      </c>
      <c r="H144" s="4">
        <v>331856.75</v>
      </c>
      <c r="I144" s="4">
        <v>683849</v>
      </c>
    </row>
    <row r="145" spans="1:10" x14ac:dyDescent="0.3">
      <c r="A145">
        <f t="shared" si="4"/>
        <v>2013</v>
      </c>
      <c r="B145">
        <f t="shared" si="5"/>
        <v>12</v>
      </c>
      <c r="D145">
        <v>2061</v>
      </c>
      <c r="E145">
        <v>1107</v>
      </c>
      <c r="F145">
        <v>77209</v>
      </c>
      <c r="G145">
        <v>791520867</v>
      </c>
      <c r="H145" s="4">
        <v>320237</v>
      </c>
      <c r="I145" s="4">
        <v>653358.35</v>
      </c>
      <c r="J145">
        <v>1261047.2150000001</v>
      </c>
    </row>
    <row r="146" spans="1:10" x14ac:dyDescent="0.3">
      <c r="A146">
        <f t="shared" si="4"/>
        <v>2014</v>
      </c>
      <c r="B146">
        <f t="shared" si="5"/>
        <v>1</v>
      </c>
      <c r="D146">
        <v>1943</v>
      </c>
      <c r="E146">
        <v>1058</v>
      </c>
      <c r="F146">
        <v>76663</v>
      </c>
      <c r="G146">
        <v>800385129</v>
      </c>
      <c r="H146" s="4">
        <v>313816.5</v>
      </c>
      <c r="I146" s="4">
        <v>685549.85</v>
      </c>
    </row>
    <row r="147" spans="1:10" x14ac:dyDescent="0.3">
      <c r="A147">
        <f t="shared" si="4"/>
        <v>2014</v>
      </c>
      <c r="B147">
        <f t="shared" si="5"/>
        <v>2</v>
      </c>
      <c r="D147">
        <v>1485</v>
      </c>
      <c r="E147">
        <v>959</v>
      </c>
      <c r="F147">
        <v>69462</v>
      </c>
      <c r="G147">
        <v>727113277</v>
      </c>
      <c r="H147" s="4">
        <v>263249.25</v>
      </c>
      <c r="I147" s="4">
        <v>559786.35</v>
      </c>
    </row>
    <row r="148" spans="1:10" x14ac:dyDescent="0.3">
      <c r="A148">
        <f t="shared" si="4"/>
        <v>2014</v>
      </c>
      <c r="B148">
        <f t="shared" si="5"/>
        <v>3</v>
      </c>
      <c r="D148">
        <v>1884</v>
      </c>
      <c r="E148">
        <v>1071</v>
      </c>
      <c r="F148">
        <v>76412</v>
      </c>
      <c r="G148">
        <v>799822883</v>
      </c>
      <c r="H148" s="4">
        <v>332388.25</v>
      </c>
      <c r="I148" s="4">
        <v>675274.1</v>
      </c>
      <c r="J148">
        <v>1229296.5759999999</v>
      </c>
    </row>
    <row r="149" spans="1:10" x14ac:dyDescent="0.3">
      <c r="A149">
        <f t="shared" si="4"/>
        <v>2014</v>
      </c>
      <c r="B149">
        <f t="shared" si="5"/>
        <v>4</v>
      </c>
      <c r="D149">
        <v>1926</v>
      </c>
      <c r="E149">
        <v>977</v>
      </c>
      <c r="F149">
        <v>77155</v>
      </c>
      <c r="G149">
        <v>788027397</v>
      </c>
      <c r="H149" s="4">
        <v>327992.75</v>
      </c>
      <c r="I149" s="4">
        <v>706036.8</v>
      </c>
    </row>
    <row r="150" spans="1:10" x14ac:dyDescent="0.3">
      <c r="A150">
        <f t="shared" si="4"/>
        <v>2014</v>
      </c>
      <c r="B150">
        <f t="shared" si="5"/>
        <v>5</v>
      </c>
      <c r="D150">
        <v>1989</v>
      </c>
      <c r="E150">
        <v>978</v>
      </c>
      <c r="F150">
        <v>81980</v>
      </c>
      <c r="G150">
        <v>787813110</v>
      </c>
      <c r="H150" s="4">
        <v>321131.5</v>
      </c>
      <c r="I150" s="4">
        <v>689141.65</v>
      </c>
    </row>
    <row r="151" spans="1:10" x14ac:dyDescent="0.3">
      <c r="A151">
        <f t="shared" si="4"/>
        <v>2014</v>
      </c>
      <c r="B151">
        <f t="shared" si="5"/>
        <v>6</v>
      </c>
      <c r="D151">
        <v>1972</v>
      </c>
      <c r="E151">
        <v>888</v>
      </c>
      <c r="F151">
        <v>77390</v>
      </c>
      <c r="G151">
        <v>744353441</v>
      </c>
      <c r="H151" s="4">
        <v>340346</v>
      </c>
      <c r="I151" s="4">
        <v>736438.8</v>
      </c>
      <c r="J151">
        <v>1297382.5149999999</v>
      </c>
    </row>
    <row r="152" spans="1:10" x14ac:dyDescent="0.3">
      <c r="A152">
        <f t="shared" si="4"/>
        <v>2014</v>
      </c>
      <c r="B152">
        <f t="shared" si="5"/>
        <v>7</v>
      </c>
      <c r="D152">
        <v>1934</v>
      </c>
      <c r="E152">
        <v>950</v>
      </c>
      <c r="F152">
        <v>82609</v>
      </c>
      <c r="G152">
        <v>783006733</v>
      </c>
      <c r="H152" s="4">
        <v>337214.75</v>
      </c>
      <c r="I152" s="4">
        <v>717407</v>
      </c>
    </row>
    <row r="153" spans="1:10" x14ac:dyDescent="0.3">
      <c r="A153">
        <f t="shared" si="4"/>
        <v>2014</v>
      </c>
      <c r="B153">
        <f t="shared" si="5"/>
        <v>8</v>
      </c>
      <c r="D153">
        <v>1924</v>
      </c>
      <c r="E153">
        <v>933</v>
      </c>
      <c r="F153">
        <v>89145</v>
      </c>
      <c r="G153">
        <v>783921063</v>
      </c>
      <c r="H153" s="4">
        <v>354699.25</v>
      </c>
      <c r="I153" s="4">
        <v>757702.45</v>
      </c>
    </row>
    <row r="154" spans="1:10" x14ac:dyDescent="0.3">
      <c r="A154">
        <f t="shared" si="4"/>
        <v>2014</v>
      </c>
      <c r="B154">
        <f t="shared" si="5"/>
        <v>9</v>
      </c>
      <c r="D154">
        <v>1794</v>
      </c>
      <c r="E154">
        <v>1012</v>
      </c>
      <c r="F154">
        <v>83754</v>
      </c>
      <c r="G154">
        <v>755390428</v>
      </c>
      <c r="H154" s="4">
        <v>350911.5</v>
      </c>
      <c r="I154" s="4">
        <v>775132.7</v>
      </c>
      <c r="J154">
        <v>1363055.031</v>
      </c>
    </row>
    <row r="155" spans="1:10" x14ac:dyDescent="0.3">
      <c r="A155">
        <f t="shared" si="4"/>
        <v>2014</v>
      </c>
      <c r="B155">
        <f t="shared" si="5"/>
        <v>10</v>
      </c>
      <c r="D155">
        <v>1826</v>
      </c>
      <c r="E155">
        <v>1063</v>
      </c>
      <c r="F155">
        <v>85842</v>
      </c>
      <c r="G155">
        <v>837932617</v>
      </c>
      <c r="H155" s="4">
        <v>334124.25</v>
      </c>
      <c r="I155" s="4">
        <v>715682.9</v>
      </c>
    </row>
    <row r="156" spans="1:10" x14ac:dyDescent="0.3">
      <c r="A156">
        <f t="shared" si="4"/>
        <v>2014</v>
      </c>
      <c r="B156">
        <f t="shared" si="5"/>
        <v>11</v>
      </c>
      <c r="D156">
        <v>1777</v>
      </c>
      <c r="E156">
        <v>1016</v>
      </c>
      <c r="F156">
        <v>80962</v>
      </c>
      <c r="G156">
        <v>767742073</v>
      </c>
      <c r="H156" s="4">
        <v>320109</v>
      </c>
      <c r="I156" s="4">
        <v>663345.6</v>
      </c>
    </row>
    <row r="157" spans="1:10" x14ac:dyDescent="0.3">
      <c r="A157">
        <f t="shared" si="4"/>
        <v>2014</v>
      </c>
      <c r="B157">
        <f t="shared" si="5"/>
        <v>12</v>
      </c>
      <c r="D157">
        <v>1772</v>
      </c>
      <c r="E157">
        <v>1069</v>
      </c>
      <c r="F157">
        <v>81374</v>
      </c>
      <c r="G157">
        <v>800631560</v>
      </c>
      <c r="H157" s="4">
        <v>314168.5</v>
      </c>
      <c r="I157" s="4">
        <v>658567.44999999995</v>
      </c>
      <c r="J157">
        <v>1305555.879</v>
      </c>
    </row>
    <row r="158" spans="1:10" x14ac:dyDescent="0.3">
      <c r="A158">
        <f t="shared" si="4"/>
        <v>2015</v>
      </c>
      <c r="B158">
        <f t="shared" si="5"/>
        <v>1</v>
      </c>
      <c r="D158">
        <v>1821</v>
      </c>
      <c r="E158">
        <v>1041</v>
      </c>
      <c r="F158">
        <v>82537</v>
      </c>
      <c r="G158">
        <v>801726690</v>
      </c>
      <c r="H158" s="4">
        <v>261483.5</v>
      </c>
      <c r="I158" s="4">
        <v>529427.19999999995</v>
      </c>
    </row>
    <row r="159" spans="1:10" x14ac:dyDescent="0.3">
      <c r="A159">
        <f t="shared" si="4"/>
        <v>2015</v>
      </c>
      <c r="B159">
        <f t="shared" si="5"/>
        <v>2</v>
      </c>
      <c r="D159">
        <v>1444</v>
      </c>
      <c r="E159">
        <v>978</v>
      </c>
      <c r="F159">
        <v>73020</v>
      </c>
      <c r="G159">
        <v>742601432</v>
      </c>
      <c r="H159" s="4">
        <v>242707.25</v>
      </c>
      <c r="I159" s="4">
        <v>502663.3</v>
      </c>
    </row>
    <row r="160" spans="1:10" x14ac:dyDescent="0.3">
      <c r="A160">
        <f t="shared" si="4"/>
        <v>2015</v>
      </c>
      <c r="B160">
        <f t="shared" si="5"/>
        <v>3</v>
      </c>
      <c r="D160">
        <v>1656</v>
      </c>
      <c r="E160">
        <v>1083</v>
      </c>
      <c r="F160">
        <v>82528</v>
      </c>
      <c r="G160">
        <v>784094800</v>
      </c>
      <c r="H160" s="4">
        <v>352654.25</v>
      </c>
      <c r="I160" s="4">
        <v>791863.6</v>
      </c>
      <c r="J160">
        <v>1163976.176</v>
      </c>
    </row>
    <row r="161" spans="1:10" x14ac:dyDescent="0.3">
      <c r="A161">
        <f t="shared" si="4"/>
        <v>2015</v>
      </c>
      <c r="B161">
        <f t="shared" si="5"/>
        <v>4</v>
      </c>
      <c r="D161">
        <v>1739</v>
      </c>
      <c r="E161">
        <v>1049</v>
      </c>
      <c r="F161">
        <v>81586</v>
      </c>
      <c r="G161">
        <v>800014200</v>
      </c>
      <c r="H161" s="4">
        <v>323379.5</v>
      </c>
      <c r="I161" s="4">
        <v>662973.25</v>
      </c>
    </row>
    <row r="162" spans="1:10" x14ac:dyDescent="0.3">
      <c r="A162">
        <f t="shared" si="4"/>
        <v>2015</v>
      </c>
      <c r="B162">
        <f t="shared" si="5"/>
        <v>5</v>
      </c>
      <c r="D162">
        <v>1808</v>
      </c>
      <c r="E162">
        <v>1045</v>
      </c>
      <c r="F162">
        <v>85842</v>
      </c>
      <c r="G162">
        <v>784559461</v>
      </c>
      <c r="H162" s="4">
        <v>335105.75</v>
      </c>
      <c r="I162" s="4">
        <v>694791.05</v>
      </c>
    </row>
    <row r="163" spans="1:10" x14ac:dyDescent="0.3">
      <c r="A163">
        <f t="shared" si="4"/>
        <v>2015</v>
      </c>
      <c r="B163">
        <f t="shared" si="5"/>
        <v>6</v>
      </c>
      <c r="D163">
        <v>1765</v>
      </c>
      <c r="E163">
        <v>990</v>
      </c>
      <c r="F163">
        <v>82843</v>
      </c>
      <c r="G163">
        <v>764394096</v>
      </c>
      <c r="H163" s="4">
        <v>344022</v>
      </c>
      <c r="I163" s="4">
        <v>721802.6</v>
      </c>
      <c r="J163">
        <v>1267052.6980000001</v>
      </c>
    </row>
    <row r="164" spans="1:10" x14ac:dyDescent="0.3">
      <c r="A164">
        <f t="shared" si="4"/>
        <v>2015</v>
      </c>
      <c r="B164">
        <f t="shared" si="5"/>
        <v>7</v>
      </c>
      <c r="D164">
        <v>1841</v>
      </c>
      <c r="E164">
        <v>1026</v>
      </c>
      <c r="F164">
        <v>85514</v>
      </c>
      <c r="G164">
        <v>802865037</v>
      </c>
      <c r="H164" s="4">
        <v>337126</v>
      </c>
      <c r="I164" s="4">
        <v>699127.95</v>
      </c>
    </row>
    <row r="165" spans="1:10" x14ac:dyDescent="0.3">
      <c r="A165">
        <f t="shared" si="4"/>
        <v>2015</v>
      </c>
      <c r="B165">
        <f t="shared" si="5"/>
        <v>8</v>
      </c>
      <c r="D165">
        <v>1706</v>
      </c>
      <c r="E165">
        <v>1042</v>
      </c>
      <c r="F165">
        <v>89053</v>
      </c>
      <c r="G165">
        <v>773161988</v>
      </c>
      <c r="H165" s="4">
        <v>369349</v>
      </c>
      <c r="I165" s="4">
        <v>786667.8</v>
      </c>
    </row>
    <row r="166" spans="1:10" x14ac:dyDescent="0.3">
      <c r="A166">
        <f t="shared" si="4"/>
        <v>2015</v>
      </c>
      <c r="B166">
        <f t="shared" si="5"/>
        <v>9</v>
      </c>
      <c r="D166">
        <v>1634</v>
      </c>
      <c r="E166">
        <v>981</v>
      </c>
      <c r="F166">
        <v>86620</v>
      </c>
      <c r="G166">
        <v>798683573</v>
      </c>
      <c r="H166" s="4">
        <v>346343.5</v>
      </c>
      <c r="I166" s="4">
        <v>730306.9</v>
      </c>
      <c r="J166">
        <v>1276133.1159999999</v>
      </c>
    </row>
    <row r="167" spans="1:10" x14ac:dyDescent="0.3">
      <c r="A167">
        <f t="shared" si="4"/>
        <v>2015</v>
      </c>
      <c r="B167">
        <f t="shared" si="5"/>
        <v>10</v>
      </c>
      <c r="D167">
        <v>1482</v>
      </c>
      <c r="E167">
        <v>1047</v>
      </c>
      <c r="F167">
        <v>85073</v>
      </c>
      <c r="G167">
        <v>842835961</v>
      </c>
      <c r="H167" s="4">
        <v>332173.25</v>
      </c>
      <c r="I167" s="4">
        <v>704588.9</v>
      </c>
    </row>
    <row r="168" spans="1:10" x14ac:dyDescent="0.3">
      <c r="A168">
        <f t="shared" si="4"/>
        <v>2015</v>
      </c>
      <c r="B168">
        <f t="shared" si="5"/>
        <v>11</v>
      </c>
      <c r="D168">
        <v>1600</v>
      </c>
      <c r="E168">
        <v>1026</v>
      </c>
      <c r="F168">
        <v>80291</v>
      </c>
      <c r="G168">
        <v>760852913</v>
      </c>
      <c r="H168" s="4">
        <v>341254.15</v>
      </c>
      <c r="I168" s="4">
        <v>709968.7</v>
      </c>
    </row>
    <row r="169" spans="1:10" x14ac:dyDescent="0.3">
      <c r="A169">
        <f t="shared" si="4"/>
        <v>2015</v>
      </c>
      <c r="B169">
        <f t="shared" si="5"/>
        <v>12</v>
      </c>
      <c r="D169">
        <v>1577</v>
      </c>
      <c r="E169">
        <v>1029</v>
      </c>
      <c r="F169">
        <v>83746</v>
      </c>
      <c r="G169">
        <v>802292580</v>
      </c>
      <c r="H169" s="4">
        <v>295229.75</v>
      </c>
      <c r="I169" s="4">
        <v>626276.65</v>
      </c>
      <c r="J169">
        <v>1255428.01</v>
      </c>
    </row>
    <row r="170" spans="1:10" x14ac:dyDescent="0.3">
      <c r="A170">
        <f t="shared" si="4"/>
        <v>2016</v>
      </c>
      <c r="B170">
        <f t="shared" si="5"/>
        <v>1</v>
      </c>
      <c r="D170">
        <v>1673</v>
      </c>
      <c r="E170">
        <v>1052</v>
      </c>
      <c r="F170">
        <v>80613</v>
      </c>
      <c r="G170">
        <v>781588845</v>
      </c>
      <c r="H170" s="4">
        <v>329182.75</v>
      </c>
      <c r="I170" s="4">
        <v>704398.45</v>
      </c>
    </row>
    <row r="171" spans="1:10" x14ac:dyDescent="0.3">
      <c r="A171">
        <f t="shared" si="4"/>
        <v>2016</v>
      </c>
      <c r="B171">
        <f t="shared" si="5"/>
        <v>2</v>
      </c>
      <c r="D171">
        <v>1140</v>
      </c>
      <c r="E171">
        <v>977</v>
      </c>
      <c r="F171">
        <v>77716</v>
      </c>
      <c r="G171">
        <v>742301912</v>
      </c>
      <c r="H171" s="4">
        <v>330352.75</v>
      </c>
      <c r="I171" s="4">
        <v>713721</v>
      </c>
    </row>
    <row r="172" spans="1:10" x14ac:dyDescent="0.3">
      <c r="A172">
        <f t="shared" si="4"/>
        <v>2016</v>
      </c>
      <c r="B172">
        <f t="shared" si="5"/>
        <v>3</v>
      </c>
      <c r="D172">
        <v>1511</v>
      </c>
      <c r="E172">
        <v>1037</v>
      </c>
      <c r="F172">
        <v>80496</v>
      </c>
      <c r="G172">
        <v>861746023</v>
      </c>
      <c r="H172" s="4">
        <v>316013.5</v>
      </c>
      <c r="I172" s="4">
        <v>612863.19999999995</v>
      </c>
      <c r="J172">
        <v>1169456.1599999999</v>
      </c>
    </row>
    <row r="173" spans="1:10" x14ac:dyDescent="0.3">
      <c r="A173">
        <f t="shared" si="4"/>
        <v>2016</v>
      </c>
      <c r="B173">
        <f t="shared" si="5"/>
        <v>4</v>
      </c>
      <c r="D173">
        <v>1581</v>
      </c>
      <c r="E173">
        <v>949</v>
      </c>
      <c r="F173">
        <v>75887</v>
      </c>
      <c r="G173">
        <v>817424600</v>
      </c>
      <c r="H173" s="4">
        <v>301973.5</v>
      </c>
      <c r="I173" s="4">
        <v>656177.05000000005</v>
      </c>
    </row>
    <row r="174" spans="1:10" x14ac:dyDescent="0.3">
      <c r="A174">
        <f t="shared" si="4"/>
        <v>2016</v>
      </c>
      <c r="B174">
        <f t="shared" si="5"/>
        <v>5</v>
      </c>
      <c r="D174">
        <v>1631</v>
      </c>
      <c r="E174">
        <v>926</v>
      </c>
      <c r="F174">
        <v>82060</v>
      </c>
      <c r="G174">
        <v>766137096</v>
      </c>
      <c r="H174" s="4">
        <v>358700.25</v>
      </c>
      <c r="I174" s="4">
        <v>770409.3</v>
      </c>
    </row>
    <row r="175" spans="1:10" x14ac:dyDescent="0.3">
      <c r="A175">
        <f t="shared" si="4"/>
        <v>2016</v>
      </c>
      <c r="B175">
        <f t="shared" si="5"/>
        <v>6</v>
      </c>
      <c r="D175">
        <v>1659</v>
      </c>
      <c r="E175">
        <v>843</v>
      </c>
      <c r="F175">
        <v>80030</v>
      </c>
      <c r="G175">
        <v>806464628</v>
      </c>
      <c r="H175" s="4">
        <v>310829.75</v>
      </c>
      <c r="I175" s="4">
        <v>676006.9</v>
      </c>
      <c r="J175">
        <v>1252424.1569999999</v>
      </c>
    </row>
    <row r="176" spans="1:10" x14ac:dyDescent="0.3">
      <c r="A176">
        <f t="shared" si="4"/>
        <v>2016</v>
      </c>
      <c r="B176">
        <f t="shared" si="5"/>
        <v>7</v>
      </c>
      <c r="D176">
        <v>1628</v>
      </c>
      <c r="E176">
        <v>946</v>
      </c>
      <c r="F176">
        <v>84740</v>
      </c>
      <c r="G176">
        <v>763486025</v>
      </c>
      <c r="H176" s="4">
        <v>308438.2</v>
      </c>
      <c r="I176" s="4">
        <v>687891.8</v>
      </c>
    </row>
    <row r="177" spans="1:10" x14ac:dyDescent="0.3">
      <c r="A177">
        <f t="shared" si="4"/>
        <v>2016</v>
      </c>
      <c r="B177">
        <f t="shared" si="5"/>
        <v>8</v>
      </c>
      <c r="D177">
        <v>1792</v>
      </c>
      <c r="E177">
        <v>908</v>
      </c>
      <c r="F177">
        <v>87844</v>
      </c>
      <c r="G177">
        <v>790075291</v>
      </c>
      <c r="H177" s="4">
        <v>375742.5</v>
      </c>
      <c r="I177" s="4">
        <v>798932.75</v>
      </c>
    </row>
    <row r="178" spans="1:10" x14ac:dyDescent="0.3">
      <c r="A178">
        <f t="shared" si="4"/>
        <v>2016</v>
      </c>
      <c r="B178">
        <f t="shared" si="5"/>
        <v>9</v>
      </c>
      <c r="D178">
        <v>1712</v>
      </c>
      <c r="E178">
        <v>945</v>
      </c>
      <c r="F178">
        <v>81732</v>
      </c>
      <c r="G178">
        <v>791908818</v>
      </c>
      <c r="H178" s="4">
        <v>347729.15</v>
      </c>
      <c r="I178" s="4">
        <v>747707.4</v>
      </c>
      <c r="J178">
        <v>1303649.5930000001</v>
      </c>
    </row>
    <row r="179" spans="1:10" x14ac:dyDescent="0.3">
      <c r="A179">
        <f t="shared" si="4"/>
        <v>2016</v>
      </c>
      <c r="B179">
        <f t="shared" si="5"/>
        <v>10</v>
      </c>
      <c r="D179">
        <v>1687</v>
      </c>
      <c r="E179">
        <v>973</v>
      </c>
      <c r="F179">
        <v>81960</v>
      </c>
      <c r="G179">
        <v>785311527</v>
      </c>
      <c r="H179" s="4">
        <v>386377.65</v>
      </c>
      <c r="I179" s="4">
        <v>814574.5</v>
      </c>
    </row>
    <row r="180" spans="1:10" x14ac:dyDescent="0.3">
      <c r="A180">
        <f t="shared" si="4"/>
        <v>2016</v>
      </c>
      <c r="B180">
        <f t="shared" si="5"/>
        <v>11</v>
      </c>
      <c r="D180">
        <v>1814</v>
      </c>
      <c r="E180">
        <v>969</v>
      </c>
      <c r="F180">
        <v>77836</v>
      </c>
      <c r="G180">
        <v>779598211</v>
      </c>
      <c r="H180" s="4">
        <v>429252.85</v>
      </c>
      <c r="I180" s="4">
        <v>877564.2</v>
      </c>
    </row>
    <row r="181" spans="1:10" x14ac:dyDescent="0.3">
      <c r="A181">
        <f t="shared" si="4"/>
        <v>2016</v>
      </c>
      <c r="B181">
        <f t="shared" si="5"/>
        <v>12</v>
      </c>
      <c r="D181">
        <v>1983</v>
      </c>
      <c r="E181">
        <v>1043</v>
      </c>
      <c r="F181">
        <v>83271</v>
      </c>
      <c r="G181">
        <v>823865275</v>
      </c>
      <c r="H181" s="4">
        <v>391655.6</v>
      </c>
      <c r="I181" s="4">
        <v>796536.25</v>
      </c>
      <c r="J181">
        <v>1305680.091</v>
      </c>
    </row>
    <row r="182" spans="1:10" x14ac:dyDescent="0.3">
      <c r="A182">
        <f t="shared" si="4"/>
        <v>2017</v>
      </c>
      <c r="B182">
        <f t="shared" si="5"/>
        <v>1</v>
      </c>
      <c r="D182">
        <v>1661</v>
      </c>
      <c r="E182">
        <v>1111</v>
      </c>
      <c r="F182">
        <v>78673</v>
      </c>
      <c r="G182">
        <v>758941117</v>
      </c>
      <c r="H182" s="4">
        <v>398242.25</v>
      </c>
      <c r="I182" s="4">
        <v>826639.55</v>
      </c>
    </row>
    <row r="183" spans="1:10" x14ac:dyDescent="0.3">
      <c r="A183">
        <f t="shared" si="4"/>
        <v>2017</v>
      </c>
      <c r="B183">
        <f t="shared" si="5"/>
        <v>2</v>
      </c>
      <c r="D183">
        <v>1487</v>
      </c>
      <c r="E183">
        <v>983</v>
      </c>
      <c r="F183">
        <v>75303</v>
      </c>
      <c r="G183">
        <v>730561950</v>
      </c>
      <c r="H183" s="4">
        <v>316799.40000000002</v>
      </c>
      <c r="I183" s="4">
        <v>625381.15</v>
      </c>
    </row>
    <row r="184" spans="1:10" x14ac:dyDescent="0.3">
      <c r="A184">
        <f t="shared" si="4"/>
        <v>2017</v>
      </c>
      <c r="B184">
        <f t="shared" si="5"/>
        <v>3</v>
      </c>
      <c r="D184">
        <v>1730</v>
      </c>
      <c r="E184">
        <v>1071</v>
      </c>
      <c r="F184">
        <v>84679</v>
      </c>
      <c r="G184">
        <v>864469596</v>
      </c>
      <c r="H184" s="4">
        <v>402886.75</v>
      </c>
      <c r="I184" s="4">
        <v>788523.7</v>
      </c>
      <c r="J184">
        <v>1227464.6580000001</v>
      </c>
    </row>
    <row r="185" spans="1:10" x14ac:dyDescent="0.3">
      <c r="A185">
        <f t="shared" si="4"/>
        <v>2017</v>
      </c>
      <c r="B185">
        <f t="shared" si="5"/>
        <v>4</v>
      </c>
      <c r="D185">
        <v>1799</v>
      </c>
      <c r="E185">
        <v>1016</v>
      </c>
      <c r="F185">
        <v>86170</v>
      </c>
      <c r="G185">
        <v>775483250</v>
      </c>
      <c r="H185" s="4">
        <v>333238.40000000002</v>
      </c>
      <c r="I185" s="4">
        <v>714755.05</v>
      </c>
    </row>
    <row r="186" spans="1:10" x14ac:dyDescent="0.3">
      <c r="A186">
        <f t="shared" si="4"/>
        <v>2017</v>
      </c>
      <c r="B186">
        <f t="shared" si="5"/>
        <v>5</v>
      </c>
      <c r="D186">
        <v>1824</v>
      </c>
      <c r="E186">
        <v>990</v>
      </c>
      <c r="F186">
        <v>88265</v>
      </c>
      <c r="G186">
        <v>776313403</v>
      </c>
      <c r="H186" s="4">
        <v>371714.75</v>
      </c>
      <c r="I186" s="4">
        <v>796216.7</v>
      </c>
    </row>
    <row r="187" spans="1:10" x14ac:dyDescent="0.3">
      <c r="A187">
        <f t="shared" si="4"/>
        <v>2017</v>
      </c>
      <c r="B187">
        <f t="shared" si="5"/>
        <v>6</v>
      </c>
      <c r="D187">
        <v>1750</v>
      </c>
      <c r="E187">
        <v>889</v>
      </c>
      <c r="F187">
        <v>84634</v>
      </c>
      <c r="G187">
        <v>807353714</v>
      </c>
      <c r="H187" s="4">
        <v>348248.75</v>
      </c>
      <c r="I187" s="4">
        <v>731032.35</v>
      </c>
      <c r="J187">
        <v>1343680.8030000001</v>
      </c>
    </row>
    <row r="188" spans="1:10" x14ac:dyDescent="0.3">
      <c r="A188">
        <f t="shared" si="4"/>
        <v>2017</v>
      </c>
      <c r="B188">
        <f t="shared" si="5"/>
        <v>7</v>
      </c>
      <c r="D188">
        <v>1782</v>
      </c>
      <c r="E188">
        <v>1017</v>
      </c>
      <c r="F188">
        <v>87969</v>
      </c>
      <c r="G188">
        <v>741951893</v>
      </c>
      <c r="H188" s="4">
        <v>369126.05</v>
      </c>
      <c r="I188" s="4">
        <v>796804</v>
      </c>
    </row>
    <row r="189" spans="1:10" x14ac:dyDescent="0.3">
      <c r="A189">
        <f t="shared" si="4"/>
        <v>2017</v>
      </c>
      <c r="B189">
        <f t="shared" si="5"/>
        <v>8</v>
      </c>
      <c r="D189">
        <v>1718</v>
      </c>
      <c r="E189">
        <v>974</v>
      </c>
      <c r="F189">
        <v>91549</v>
      </c>
      <c r="G189">
        <v>827262050</v>
      </c>
      <c r="H189" s="4">
        <v>404818.25</v>
      </c>
      <c r="I189" s="4">
        <v>847857.05</v>
      </c>
    </row>
    <row r="190" spans="1:10" x14ac:dyDescent="0.3">
      <c r="A190">
        <f t="shared" si="4"/>
        <v>2017</v>
      </c>
      <c r="B190">
        <f t="shared" si="5"/>
        <v>9</v>
      </c>
      <c r="D190">
        <v>1806</v>
      </c>
      <c r="E190">
        <v>964</v>
      </c>
      <c r="F190">
        <v>87926</v>
      </c>
      <c r="G190">
        <v>787070546</v>
      </c>
      <c r="H190" s="4">
        <v>365418.25</v>
      </c>
      <c r="I190" s="4">
        <v>763784.5</v>
      </c>
      <c r="J190">
        <v>1421206.635</v>
      </c>
    </row>
    <row r="191" spans="1:10" x14ac:dyDescent="0.3">
      <c r="A191">
        <f t="shared" si="4"/>
        <v>2017</v>
      </c>
      <c r="B191">
        <f t="shared" si="5"/>
        <v>10</v>
      </c>
      <c r="D191">
        <v>1676</v>
      </c>
      <c r="E191">
        <v>1055</v>
      </c>
      <c r="F191">
        <v>93158</v>
      </c>
      <c r="G191">
        <v>824173591</v>
      </c>
      <c r="H191" s="4">
        <v>350803.5</v>
      </c>
      <c r="I191" s="4">
        <v>748762.2</v>
      </c>
    </row>
    <row r="192" spans="1:10" x14ac:dyDescent="0.3">
      <c r="A192">
        <f t="shared" si="4"/>
        <v>2017</v>
      </c>
      <c r="B192">
        <f t="shared" si="5"/>
        <v>11</v>
      </c>
      <c r="D192">
        <v>1757</v>
      </c>
      <c r="E192">
        <v>994</v>
      </c>
      <c r="F192">
        <v>90990</v>
      </c>
      <c r="G192">
        <v>819374526</v>
      </c>
      <c r="H192" s="4">
        <v>448437.5</v>
      </c>
      <c r="I192" s="4">
        <v>924225.75</v>
      </c>
    </row>
    <row r="193" spans="1:10" x14ac:dyDescent="0.3">
      <c r="A193">
        <f t="shared" si="4"/>
        <v>2017</v>
      </c>
      <c r="B193">
        <f t="shared" si="5"/>
        <v>12</v>
      </c>
      <c r="D193">
        <v>1780</v>
      </c>
      <c r="E193">
        <v>1047</v>
      </c>
      <c r="F193">
        <v>92260</v>
      </c>
      <c r="G193">
        <v>828401231</v>
      </c>
      <c r="H193" s="4">
        <v>381909.9</v>
      </c>
      <c r="I193" s="4">
        <v>779210.95</v>
      </c>
      <c r="J193">
        <v>1436937.905</v>
      </c>
    </row>
    <row r="194" spans="1:10" x14ac:dyDescent="0.3">
      <c r="A194">
        <f t="shared" si="4"/>
        <v>2018</v>
      </c>
      <c r="B194">
        <f t="shared" si="5"/>
        <v>1</v>
      </c>
      <c r="D194">
        <v>1846</v>
      </c>
      <c r="E194">
        <v>1050</v>
      </c>
      <c r="F194">
        <v>87760</v>
      </c>
      <c r="G194">
        <v>784276788</v>
      </c>
      <c r="H194" s="4">
        <v>376599.75</v>
      </c>
      <c r="I194" s="4">
        <v>808728.5</v>
      </c>
    </row>
    <row r="195" spans="1:10" x14ac:dyDescent="0.3">
      <c r="A195">
        <f t="shared" si="4"/>
        <v>2018</v>
      </c>
      <c r="B195">
        <f t="shared" si="5"/>
        <v>2</v>
      </c>
      <c r="D195">
        <v>1414</v>
      </c>
      <c r="E195">
        <v>941</v>
      </c>
      <c r="F195">
        <v>83486</v>
      </c>
      <c r="G195">
        <v>753172224</v>
      </c>
      <c r="H195" s="4">
        <v>332376.5</v>
      </c>
      <c r="I195" s="4">
        <v>725059.45</v>
      </c>
    </row>
    <row r="196" spans="1:10" x14ac:dyDescent="0.3">
      <c r="A196">
        <f t="shared" si="4"/>
        <v>2018</v>
      </c>
      <c r="B196">
        <f t="shared" si="5"/>
        <v>3</v>
      </c>
      <c r="D196">
        <v>1628</v>
      </c>
      <c r="E196">
        <v>1088</v>
      </c>
      <c r="F196">
        <v>88938</v>
      </c>
      <c r="G196">
        <v>877319654</v>
      </c>
      <c r="H196" s="4">
        <v>304023.65000000002</v>
      </c>
      <c r="I196" s="4">
        <v>577865.9</v>
      </c>
      <c r="J196">
        <v>1409712.996</v>
      </c>
    </row>
    <row r="197" spans="1:10" x14ac:dyDescent="0.3">
      <c r="A197">
        <f t="shared" si="4"/>
        <v>2018</v>
      </c>
      <c r="B197">
        <f t="shared" si="5"/>
        <v>4</v>
      </c>
      <c r="D197">
        <v>1601</v>
      </c>
      <c r="E197">
        <v>1014</v>
      </c>
      <c r="F197">
        <v>92474</v>
      </c>
      <c r="G197">
        <v>774741598</v>
      </c>
      <c r="H197" s="4">
        <v>333009.65000000002</v>
      </c>
      <c r="I197" s="4">
        <v>705535.95</v>
      </c>
    </row>
    <row r="198" spans="1:10" x14ac:dyDescent="0.3">
      <c r="A198">
        <f t="shared" si="4"/>
        <v>2018</v>
      </c>
      <c r="B198">
        <f t="shared" si="5"/>
        <v>5</v>
      </c>
      <c r="D198">
        <v>1696</v>
      </c>
      <c r="E198">
        <v>1069</v>
      </c>
      <c r="F198">
        <v>99171</v>
      </c>
      <c r="G198">
        <v>843682812</v>
      </c>
      <c r="H198" s="4">
        <v>351431.75</v>
      </c>
      <c r="I198" s="4">
        <v>768804.35</v>
      </c>
    </row>
    <row r="199" spans="1:10" x14ac:dyDescent="0.3">
      <c r="A199">
        <f t="shared" si="4"/>
        <v>2018</v>
      </c>
      <c r="B199">
        <f t="shared" si="5"/>
        <v>6</v>
      </c>
      <c r="D199">
        <v>1683</v>
      </c>
      <c r="E199">
        <v>955</v>
      </c>
      <c r="F199">
        <v>97157</v>
      </c>
      <c r="G199">
        <v>828991712</v>
      </c>
      <c r="H199" s="4">
        <v>329776</v>
      </c>
      <c r="I199" s="4">
        <v>723141.15</v>
      </c>
      <c r="J199">
        <v>1455009.4820000001</v>
      </c>
    </row>
    <row r="200" spans="1:10" x14ac:dyDescent="0.3">
      <c r="A200">
        <f t="shared" si="4"/>
        <v>2018</v>
      </c>
      <c r="B200">
        <f t="shared" si="5"/>
        <v>7</v>
      </c>
      <c r="D200">
        <v>1666</v>
      </c>
      <c r="E200">
        <v>998</v>
      </c>
      <c r="F200">
        <v>99739</v>
      </c>
      <c r="G200">
        <v>779102686</v>
      </c>
      <c r="H200" s="4">
        <v>378886.25</v>
      </c>
      <c r="I200" s="4">
        <v>833567.85</v>
      </c>
    </row>
    <row r="201" spans="1:10" x14ac:dyDescent="0.3">
      <c r="A201">
        <f t="shared" si="4"/>
        <v>2018</v>
      </c>
      <c r="B201">
        <f t="shared" si="5"/>
        <v>8</v>
      </c>
      <c r="D201">
        <v>1616</v>
      </c>
      <c r="E201">
        <v>1005</v>
      </c>
      <c r="F201">
        <v>101241</v>
      </c>
      <c r="G201">
        <v>862759944</v>
      </c>
      <c r="H201" s="4">
        <v>385962</v>
      </c>
      <c r="I201" s="4">
        <v>826638.4</v>
      </c>
    </row>
    <row r="202" spans="1:10" x14ac:dyDescent="0.3">
      <c r="A202">
        <f t="shared" si="4"/>
        <v>2018</v>
      </c>
      <c r="B202">
        <f t="shared" si="5"/>
        <v>9</v>
      </c>
      <c r="D202">
        <v>1487</v>
      </c>
      <c r="E202">
        <v>992</v>
      </c>
      <c r="F202">
        <v>93952</v>
      </c>
      <c r="G202">
        <v>822558814</v>
      </c>
      <c r="H202" s="4">
        <v>369953.75</v>
      </c>
      <c r="I202" s="4">
        <v>801264.15</v>
      </c>
      <c r="J202">
        <v>1493255.713</v>
      </c>
    </row>
    <row r="203" spans="1:10" x14ac:dyDescent="0.3">
      <c r="A203">
        <f t="shared" si="4"/>
        <v>2018</v>
      </c>
      <c r="B203">
        <f t="shared" si="5"/>
        <v>10</v>
      </c>
      <c r="D203">
        <v>1646</v>
      </c>
      <c r="E203">
        <v>1046</v>
      </c>
      <c r="F203">
        <v>103009</v>
      </c>
      <c r="G203">
        <v>875090466</v>
      </c>
      <c r="H203" s="4">
        <v>448165.9</v>
      </c>
      <c r="I203" s="4">
        <v>952553.75</v>
      </c>
    </row>
    <row r="204" spans="1:10" x14ac:dyDescent="0.3">
      <c r="A204">
        <f t="shared" si="4"/>
        <v>2018</v>
      </c>
      <c r="B204">
        <f t="shared" si="5"/>
        <v>11</v>
      </c>
      <c r="D204">
        <v>1639</v>
      </c>
      <c r="E204">
        <v>977</v>
      </c>
      <c r="F204">
        <v>96068</v>
      </c>
      <c r="G204">
        <v>832802027</v>
      </c>
      <c r="H204" s="4">
        <v>392364.75</v>
      </c>
      <c r="I204" s="4">
        <v>832330.9</v>
      </c>
    </row>
    <row r="205" spans="1:10" x14ac:dyDescent="0.3">
      <c r="A205">
        <f t="shared" si="4"/>
        <v>2018</v>
      </c>
      <c r="B205">
        <f t="shared" si="5"/>
        <v>12</v>
      </c>
      <c r="D205">
        <v>1674</v>
      </c>
      <c r="E205">
        <v>1014</v>
      </c>
      <c r="F205">
        <v>96634</v>
      </c>
      <c r="G205">
        <v>796523111</v>
      </c>
      <c r="H205" s="4">
        <v>420904.9</v>
      </c>
      <c r="I205" s="4">
        <v>903258.15</v>
      </c>
      <c r="J205">
        <v>1487091.8089999999</v>
      </c>
    </row>
    <row r="206" spans="1:10" x14ac:dyDescent="0.3">
      <c r="A206">
        <f t="shared" si="4"/>
        <v>2019</v>
      </c>
      <c r="B206">
        <f t="shared" si="5"/>
        <v>1</v>
      </c>
      <c r="D206">
        <v>1695</v>
      </c>
      <c r="E206">
        <v>1072</v>
      </c>
      <c r="F206">
        <v>96250</v>
      </c>
      <c r="G206">
        <v>841248868</v>
      </c>
      <c r="H206" s="4">
        <v>406719</v>
      </c>
      <c r="I206" s="4">
        <v>852449.5</v>
      </c>
    </row>
    <row r="207" spans="1:10" x14ac:dyDescent="0.3">
      <c r="A207">
        <f t="shared" ref="A207:A220" si="6">A195+1</f>
        <v>2019</v>
      </c>
      <c r="B207">
        <f t="shared" ref="B207:B220" si="7">B195</f>
        <v>2</v>
      </c>
      <c r="D207">
        <v>1162</v>
      </c>
      <c r="E207">
        <v>962</v>
      </c>
      <c r="F207">
        <v>88549</v>
      </c>
      <c r="G207">
        <v>748734044</v>
      </c>
      <c r="H207" s="4">
        <v>340756</v>
      </c>
      <c r="I207" s="4">
        <v>705306.55</v>
      </c>
    </row>
    <row r="208" spans="1:10" x14ac:dyDescent="0.3">
      <c r="A208">
        <f t="shared" si="6"/>
        <v>2019</v>
      </c>
      <c r="B208">
        <f t="shared" si="7"/>
        <v>3</v>
      </c>
      <c r="D208">
        <v>1567</v>
      </c>
      <c r="E208">
        <v>1067</v>
      </c>
      <c r="F208">
        <v>97796</v>
      </c>
      <c r="G208">
        <v>849439049</v>
      </c>
      <c r="H208" s="4">
        <v>339923.25</v>
      </c>
      <c r="I208" s="4">
        <v>650977.15</v>
      </c>
      <c r="J208">
        <v>1409716.8089999999</v>
      </c>
    </row>
    <row r="209" spans="1:10" x14ac:dyDescent="0.3">
      <c r="A209">
        <f t="shared" si="6"/>
        <v>2019</v>
      </c>
      <c r="B209">
        <f t="shared" si="7"/>
        <v>4</v>
      </c>
      <c r="D209">
        <v>1574</v>
      </c>
      <c r="E209">
        <v>1006</v>
      </c>
      <c r="F209">
        <v>98341</v>
      </c>
      <c r="G209">
        <v>789832572</v>
      </c>
      <c r="H209" s="4">
        <v>358122.45</v>
      </c>
      <c r="I209" s="4">
        <v>736465.95</v>
      </c>
    </row>
    <row r="210" spans="1:10" x14ac:dyDescent="0.3">
      <c r="A210">
        <f t="shared" si="6"/>
        <v>2019</v>
      </c>
      <c r="B210">
        <f t="shared" si="7"/>
        <v>5</v>
      </c>
      <c r="D210">
        <v>1572</v>
      </c>
      <c r="E210">
        <v>1032</v>
      </c>
      <c r="F210">
        <v>104914</v>
      </c>
      <c r="G210">
        <v>836120121</v>
      </c>
      <c r="H210" s="4">
        <v>388348.75</v>
      </c>
      <c r="I210" s="4">
        <v>828662.15</v>
      </c>
    </row>
    <row r="211" spans="1:10" x14ac:dyDescent="0.3">
      <c r="A211">
        <f t="shared" si="6"/>
        <v>2019</v>
      </c>
      <c r="B211">
        <f t="shared" si="7"/>
        <v>6</v>
      </c>
      <c r="D211">
        <v>1527</v>
      </c>
      <c r="E211">
        <v>975</v>
      </c>
      <c r="F211">
        <v>98233</v>
      </c>
      <c r="G211">
        <v>766520436</v>
      </c>
      <c r="H211" s="4">
        <v>358953.25</v>
      </c>
      <c r="I211" s="4">
        <v>764777.25</v>
      </c>
      <c r="J211">
        <v>1479729.7720000001</v>
      </c>
    </row>
    <row r="212" spans="1:10" x14ac:dyDescent="0.3">
      <c r="A212">
        <f t="shared" si="6"/>
        <v>2019</v>
      </c>
      <c r="B212">
        <f t="shared" si="7"/>
        <v>7</v>
      </c>
      <c r="D212">
        <v>1549</v>
      </c>
      <c r="E212">
        <v>1001</v>
      </c>
      <c r="F212">
        <v>103574</v>
      </c>
      <c r="G212">
        <v>765035601</v>
      </c>
      <c r="H212" s="4">
        <v>424549.25</v>
      </c>
      <c r="I212" s="4">
        <v>912154.15</v>
      </c>
    </row>
    <row r="213" spans="1:10" x14ac:dyDescent="0.3">
      <c r="A213">
        <f t="shared" si="6"/>
        <v>2019</v>
      </c>
      <c r="B213">
        <f t="shared" si="7"/>
        <v>8</v>
      </c>
      <c r="D213">
        <v>1584</v>
      </c>
      <c r="E213">
        <v>1113</v>
      </c>
      <c r="F213">
        <v>106000</v>
      </c>
      <c r="G213">
        <v>802393709</v>
      </c>
      <c r="H213" s="4">
        <v>411995</v>
      </c>
      <c r="I213" s="4">
        <v>861080.8</v>
      </c>
    </row>
    <row r="214" spans="1:10" x14ac:dyDescent="0.3">
      <c r="A214">
        <f t="shared" si="6"/>
        <v>2019</v>
      </c>
      <c r="B214">
        <f t="shared" si="7"/>
        <v>9</v>
      </c>
      <c r="D214">
        <v>1484</v>
      </c>
      <c r="E214">
        <v>1025</v>
      </c>
      <c r="F214">
        <v>98974</v>
      </c>
      <c r="G214">
        <v>727853980</v>
      </c>
      <c r="H214" s="4">
        <v>365222</v>
      </c>
      <c r="I214" s="4">
        <v>779902.75</v>
      </c>
      <c r="J214">
        <v>1534123.0249999999</v>
      </c>
    </row>
    <row r="215" spans="1:10" x14ac:dyDescent="0.3">
      <c r="A215">
        <f t="shared" si="6"/>
        <v>2019</v>
      </c>
      <c r="B215">
        <f t="shared" si="7"/>
        <v>10</v>
      </c>
      <c r="D215">
        <v>1553</v>
      </c>
      <c r="E215">
        <v>1137</v>
      </c>
      <c r="F215">
        <v>108919</v>
      </c>
      <c r="G215">
        <v>831758191</v>
      </c>
      <c r="H215" s="4">
        <v>367763</v>
      </c>
      <c r="I215" s="4">
        <v>770188.5</v>
      </c>
    </row>
    <row r="216" spans="1:10" x14ac:dyDescent="0.3">
      <c r="A216">
        <f t="shared" si="6"/>
        <v>2019</v>
      </c>
      <c r="B216">
        <f t="shared" si="7"/>
        <v>11</v>
      </c>
      <c r="D216">
        <v>1511</v>
      </c>
      <c r="E216">
        <v>1136</v>
      </c>
      <c r="F216">
        <v>101668</v>
      </c>
      <c r="G216">
        <v>782372297</v>
      </c>
      <c r="H216" s="4">
        <v>348480.25</v>
      </c>
      <c r="I216" s="4">
        <v>728917.9</v>
      </c>
    </row>
    <row r="217" spans="1:10" x14ac:dyDescent="0.3">
      <c r="A217">
        <f t="shared" si="6"/>
        <v>2019</v>
      </c>
      <c r="B217">
        <f t="shared" si="7"/>
        <v>12</v>
      </c>
      <c r="D217">
        <v>1524</v>
      </c>
      <c r="E217">
        <v>1143</v>
      </c>
      <c r="F217">
        <v>103867</v>
      </c>
      <c r="G217">
        <v>770542266</v>
      </c>
      <c r="H217" s="4">
        <v>362955.5</v>
      </c>
      <c r="I217" s="4">
        <v>746749.75</v>
      </c>
      <c r="J217">
        <v>1531372.4069999999</v>
      </c>
    </row>
    <row r="218" spans="1:10" x14ac:dyDescent="0.3">
      <c r="A218">
        <f t="shared" si="6"/>
        <v>2020</v>
      </c>
      <c r="B218">
        <f t="shared" si="7"/>
        <v>1</v>
      </c>
      <c r="D218">
        <v>1425</v>
      </c>
      <c r="E218">
        <v>1134</v>
      </c>
      <c r="F218">
        <v>105737</v>
      </c>
      <c r="G218">
        <f>336911948+308086753+49360697+57660337</f>
        <v>752019735</v>
      </c>
      <c r="H218" s="4">
        <v>380382.25</v>
      </c>
      <c r="I218" s="4">
        <v>806143.75</v>
      </c>
    </row>
    <row r="219" spans="1:10" x14ac:dyDescent="0.3">
      <c r="A219">
        <f t="shared" si="6"/>
        <v>2020</v>
      </c>
      <c r="B219">
        <f t="shared" si="7"/>
        <v>2</v>
      </c>
      <c r="D219">
        <v>1192</v>
      </c>
      <c r="E219">
        <v>1021</v>
      </c>
      <c r="F219">
        <v>99902</v>
      </c>
      <c r="G219">
        <f>322612771+302192206+50595330+55038512</f>
        <v>730438819</v>
      </c>
      <c r="H219" s="4">
        <v>265302.25</v>
      </c>
      <c r="I219" s="4">
        <v>544037.30000000005</v>
      </c>
    </row>
    <row r="220" spans="1:10" x14ac:dyDescent="0.3">
      <c r="A220">
        <f t="shared" si="6"/>
        <v>2020</v>
      </c>
      <c r="B220">
        <f t="shared" si="7"/>
        <v>3</v>
      </c>
      <c r="D220">
        <v>1551</v>
      </c>
      <c r="G220">
        <f>352162841+318496151+54611340+65110786</f>
        <v>790381118</v>
      </c>
      <c r="H220" s="4">
        <v>217961</v>
      </c>
      <c r="I220" s="4">
        <v>449568.3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5C47-2EE2-4C5F-A854-18A87DA7B9B4}">
  <dimension ref="A1:C7"/>
  <sheetViews>
    <sheetView workbookViewId="0">
      <selection activeCell="C5" sqref="C5:C6"/>
    </sheetView>
  </sheetViews>
  <sheetFormatPr defaultRowHeight="14.4" x14ac:dyDescent="0.3"/>
  <cols>
    <col min="1" max="1" width="22.88671875" customWidth="1"/>
    <col min="2" max="2" width="44.44140625" bestFit="1" customWidth="1"/>
    <col min="3" max="3" width="69.77734375" bestFit="1" customWidth="1"/>
  </cols>
  <sheetData>
    <row r="1" spans="1:3" x14ac:dyDescent="0.3">
      <c r="A1" t="s">
        <v>7</v>
      </c>
      <c r="B1" t="s">
        <v>8</v>
      </c>
      <c r="C1" s="1" t="s">
        <v>9</v>
      </c>
    </row>
    <row r="2" spans="1:3" x14ac:dyDescent="0.3">
      <c r="A2" t="s">
        <v>2</v>
      </c>
      <c r="B2" s="2" t="s">
        <v>10</v>
      </c>
      <c r="C2" s="1" t="s">
        <v>13</v>
      </c>
    </row>
    <row r="3" spans="1:3" x14ac:dyDescent="0.3">
      <c r="A3" t="s">
        <v>3</v>
      </c>
      <c r="B3" s="2" t="s">
        <v>11</v>
      </c>
      <c r="C3" s="1" t="s">
        <v>14</v>
      </c>
    </row>
    <row r="4" spans="1:3" x14ac:dyDescent="0.3">
      <c r="A4" t="s">
        <v>4</v>
      </c>
      <c r="B4" s="2" t="s">
        <v>12</v>
      </c>
      <c r="C4" s="1" t="s">
        <v>15</v>
      </c>
    </row>
    <row r="5" spans="1:3" x14ac:dyDescent="0.3">
      <c r="A5" t="s">
        <v>5</v>
      </c>
      <c r="B5" s="2" t="s">
        <v>17</v>
      </c>
      <c r="C5" s="5" t="s">
        <v>16</v>
      </c>
    </row>
    <row r="6" spans="1:3" x14ac:dyDescent="0.3">
      <c r="A6" t="s">
        <v>6</v>
      </c>
      <c r="B6" s="2" t="s">
        <v>18</v>
      </c>
      <c r="C6" s="5"/>
    </row>
    <row r="7" spans="1:3" x14ac:dyDescent="0.3">
      <c r="A7" t="s">
        <v>19</v>
      </c>
      <c r="B7" s="2" t="s">
        <v>20</v>
      </c>
      <c r="C7" t="s">
        <v>21</v>
      </c>
    </row>
  </sheetData>
  <mergeCells count="1">
    <mergeCell ref="C5:C6"/>
  </mergeCells>
  <hyperlinks>
    <hyperlink ref="C1" r:id="rId1" xr:uid="{28B97A30-4499-4B49-BE85-59B8425E0702}"/>
    <hyperlink ref="C2" r:id="rId2" xr:uid="{66E57C77-FD0E-4986-9972-2D5B41B18A95}"/>
    <hyperlink ref="C3" r:id="rId3" xr:uid="{91C6CE8B-0ECD-452A-BFCC-EA1C7BF14F39}"/>
    <hyperlink ref="C4" r:id="rId4" xr:uid="{9DD9867F-0FA7-4E60-AC80-7D512C46305D}"/>
    <hyperlink ref="C5" r:id="rId5" xr:uid="{5E2CCF45-4F4D-4792-AE31-AD93E68437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Fernando Cantu</cp:lastModifiedBy>
  <dcterms:created xsi:type="dcterms:W3CDTF">2020-04-26T20:24:49Z</dcterms:created>
  <dcterms:modified xsi:type="dcterms:W3CDTF">2020-05-05T22:07:55Z</dcterms:modified>
</cp:coreProperties>
</file>