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horava\Documents\moneta\"/>
    </mc:Choice>
  </mc:AlternateContent>
  <xr:revisionPtr revIDLastSave="0" documentId="8_{5C3A7A87-112E-4879-9CAF-C990649A6EBB}" xr6:coauthVersionLast="45" xr6:coauthVersionMax="45" xr10:uidLastSave="{00000000-0000-0000-0000-000000000000}"/>
  <bookViews>
    <workbookView xWindow="-110" yWindow="-110" windowWidth="19420" windowHeight="10420" tabRatio="732" firstSheet="11" activeTab="14" xr2:uid="{362B6500-7B4C-4589-B1A3-222F63CAC431}"/>
  </bookViews>
  <sheets>
    <sheet name="Dates" sheetId="5" r:id="rId1"/>
    <sheet name="Paid_Expres_leads" sheetId="1" r:id="rId2"/>
    <sheet name="Paid_UDC_leads" sheetId="6" r:id="rId3"/>
    <sheet name="Paid_Cloan_Leads" sheetId="14" r:id="rId4"/>
    <sheet name="Paid_Hypoteka_Leads" sheetId="8" r:id="rId5"/>
    <sheet name="Paid_Kreditka_leads" sheetId="10" r:id="rId6"/>
    <sheet name="Paid_Podnikatelsky_uver_lead" sheetId="21" r:id="rId7"/>
    <sheet name="Paid_Bezny_ucet_Leads" sheetId="23" r:id="rId8"/>
    <sheet name="Unpaid_Expres_Leads" sheetId="3" r:id="rId9"/>
    <sheet name="Unpaid_UDC_Leads" sheetId="7" r:id="rId10"/>
    <sheet name="Unpaid_Cloan_Lead" sheetId="15" r:id="rId11"/>
    <sheet name="Unpaid_Hypoteka_Leads" sheetId="9" r:id="rId12"/>
    <sheet name="Unpaid_Kreditka_leads" sheetId="12" r:id="rId13"/>
    <sheet name="Unpaid_Podnikatelsky_uver_lead" sheetId="13" r:id="rId14"/>
    <sheet name="Unpaid_Bezny_ucet_Leads" sheetId="24" r:id="rId15"/>
  </sheets>
  <definedNames>
    <definedName name="ORB_V1_sh10_190411024427358">Paid_Kreditka_leads!$A$1</definedName>
    <definedName name="ORB_V1_sh10_190411024501938">Dates!$B$2</definedName>
    <definedName name="ORB_V1_sh10_190411024501941">Dates!$B$3</definedName>
    <definedName name="ORB_V1_sh13_190411025656555">Paid_Podnikatelsky_uver_lead!$A$1</definedName>
    <definedName name="ORB_V1_sh13_190411025722709">Dates!$B$2</definedName>
    <definedName name="ORB_V1_sh13_190411025722712">Dates!$B$3</definedName>
    <definedName name="ORB_V1_sh14_190411031938302">Paid_Bezny_ucet_Leads!$A$1</definedName>
    <definedName name="ORB_V1_sh14_190411032026380">Dates!$B$2</definedName>
    <definedName name="ORB_V1_sh14_190411032026384">Dates!$B$3</definedName>
    <definedName name="ORB_V1_sh16_190415105022999">Unpaid_Expres_Leads!$A$1</definedName>
    <definedName name="ORB_V1_sh16_190415105059543">Dates!$B$2</definedName>
    <definedName name="ORB_V1_sh16_190415105059650">Dates!$B$3</definedName>
    <definedName name="ORB_V1_sh17_190415105336979">Unpaid_UDC_Leads!$A$1</definedName>
    <definedName name="ORB_V1_sh17_190415105357216">Dates!$B$2</definedName>
    <definedName name="ORB_V1_sh17_190415105357324">Dates!$B$3</definedName>
    <definedName name="ORB_V1_sh18_190415105446279">Unpaid_Cloan_Lead!$A$1</definedName>
    <definedName name="ORB_V1_sh18_190415105506394">Dates!$B$2</definedName>
    <definedName name="ORB_V1_sh18_190415105506499">Dates!$B$3</definedName>
    <definedName name="ORB_V1_sh19_190415105544509">Unpaid_Hypoteka_Leads!$A$1</definedName>
    <definedName name="ORB_V1_sh19_190415105608719">Dates!$B$2</definedName>
    <definedName name="ORB_V1_sh19_190415105608825">Dates!$B$3</definedName>
    <definedName name="ORB_V1_sh2_190411015234299">Paid_Expres_leads!$A$1</definedName>
    <definedName name="ORB_V1_sh2_190411015553637">Dates!$B$2</definedName>
    <definedName name="ORB_V1_sh2_190411015553641">Dates!$B$3</definedName>
    <definedName name="ORB_V1_sh20_190415110005104">Unpaid_Kreditka_leads!$A$1</definedName>
    <definedName name="ORB_V1_sh20_190415110106097">Dates!$B$2</definedName>
    <definedName name="ORB_V1_sh20_190415110106213">Dates!$B$3</definedName>
    <definedName name="ORB_V1_sh21_190415110219651">Unpaid_Podnikatelsky_uver_lead!$A$1</definedName>
    <definedName name="ORB_V1_sh21_190415110246022">Dates!$B$2</definedName>
    <definedName name="ORB_V1_sh21_190415110246128">Dates!$B$3</definedName>
    <definedName name="ORB_V1_sh22_190415110613450">Unpaid_Bezny_ucet_Leads!$A$1</definedName>
    <definedName name="ORB_V1_sh22_190415110635708">Dates!$B$2</definedName>
    <definedName name="ORB_V1_sh22_190415110635814">Dates!$B$3</definedName>
    <definedName name="ORB_V1_sh4_190411020419754">Paid_UDC_leads!$A$1</definedName>
    <definedName name="ORB_V1_sh4_190411020456457">Dates!$B$2</definedName>
    <definedName name="ORB_V1_sh4_190411020456464">Dates!$B$3</definedName>
    <definedName name="ORB_V1_sh6_190411021458404">Paid_Cloan_Leads!$A$1</definedName>
    <definedName name="ORB_V1_sh6_190411021523550">Dates!$B$2</definedName>
    <definedName name="ORB_V1_sh6_190411021523554">Dates!$B$3</definedName>
    <definedName name="ORB_V1_sh8_190411023853667">Paid_Hypoteka_Leads!$A$1</definedName>
    <definedName name="ORB_V1_sh8_190411023926550">Dates!$B$2</definedName>
    <definedName name="ORB_V1_sh8_190411023926553">Dates!$B$3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<sst xmlns="http://schemas.openxmlformats.org/spreadsheetml/2006/main" count="161" uniqueCount="70">
  <si>
    <t>start date:</t>
  </si>
  <si>
    <t>end date:</t>
  </si>
  <si>
    <t>segment definition</t>
  </si>
  <si>
    <t>Paid Traffic</t>
  </si>
  <si>
    <t>Unpaid Traffic</t>
  </si>
  <si>
    <t>Visit that is associated with UTM params (in the last 30 days) but didn't originated from email, sb, ib, organic search &amp; affiliate</t>
  </si>
  <si>
    <t>Visits where medium = organic, none, referral, email or SMS and no UTM params or Affiliate in the last 30 days</t>
  </si>
  <si>
    <t>Lead generated (deduplicated)</t>
  </si>
  <si>
    <t>Customer Loyalty</t>
  </si>
  <si>
    <t>Not a Customer</t>
  </si>
  <si>
    <t>First UTM Params (c51)</t>
  </si>
  <si>
    <t>[google][cpc][8MON910|01|txt|src|sme_pujcka~nonbrand~e~mobil_top-kw][][][414812183983][podnikatelský úvěr,podnikatelský úvěr][]</t>
  </si>
  <si>
    <t>[facebook][cpc][8MON910|07|bnr|rmk|expres~business~zari~rmk][rmk_form30_usp_sq][][23844197875730182][][Messenger_Inbox]</t>
  </si>
  <si>
    <t>[facebook][cpc][8MON910|07|bnr|rmk|expres~business~zari~rmk][rmk_form30_usp_sq][][23844197875730182][][Facebook_Mobile_Feed]</t>
  </si>
  <si>
    <t>[facebook][cpc][8MON910|07|bnr|rmk|expres~business~zari~rmk][lal3_gif_0_sq][][23844197840960182][][Facebook_Mobile_Feed]</t>
  </si>
  <si>
    <t>[deal][rtb][8MON911~Expres_Business_Brand_2020|14|deal|nat|mix|][mechanik_native|sme][][{{36981423}}][][]</t>
  </si>
  <si>
    <t>[facebook][cpc][8MON910|07|bnr|rmk|expres~business~zari~rmk][rmk_15_usp_sq][][23844197877950182][][Facebook_Mobile_Feed]</t>
  </si>
  <si>
    <t>[facebook][cpc][8MON910|07|bnr|rmk|expres~business~zari~rmk][lal1_gif_0_sq][][23844197849210182][][Facebook_Mobile_Feed]</t>
  </si>
  <si>
    <t>[google][cpc][8MON910|03|txt|src|sme_pujcka~brand~b~desktop][][][414869015666][+úvěr +pro +živnostníky +moneta,+úvěr +pro +živnostníky +moneta][]</t>
  </si>
  <si>
    <t>[facebook][cpc][8MON910|07|bnr|rmk|expres~business~zari~rmk][rmk_form30_gif_0_sq][][23844197864930182][][Facebook_Mobile_Feed]</t>
  </si>
  <si>
    <t>[google][cpc][8MON910|03|txt|src|sme_pujcka~brand~b~mobil][][][414869015942][+úvěr +pro +živnostníky +moneta,+úvěr +pro +živnostníky +moneta][]</t>
  </si>
  <si>
    <t>[google][cpc][8MON910|01|txt|src|sme_pujcka~nonbrand~b~desktop][][][414869013836][+podnikatelský +úvěr,+podnikatelský +úvěr][]</t>
  </si>
  <si>
    <t>[google][cpc][8MON902|03|txt|src|pujcky_moneta~brand~epb~desktop][][][417988174020][moneta pujcka][]</t>
  </si>
  <si>
    <t>[facebook][cpc][8MON910|07|bnr|rmk|expres~business~zari~rmk][rmk_15_usp_sq][][23844197877950182][][Facebook_Desktop_Feed]</t>
  </si>
  <si>
    <t>[google][cpc][8MON910|03|txt|src|sme_pujcka~brand~e~mobil][][][414869016413][moneta podnikatelský úvěr},moneta podnikatelský úvěr][]</t>
  </si>
  <si>
    <t>[google][cpc][8MON910|01|txt|src|sme_pujcka~nonbrand~e~mobil_top-kw][][][414812184136][úvěr pro podnikatele,úvěr pro podnikatele][]</t>
  </si>
  <si>
    <t>[google][cpc][8MON910|03|txt|src|sme_pujcka~brand~e~desktop][][][414869016146][moneta úvěr pro podnikatele},moneta úvěr pro podnikatele][]</t>
  </si>
  <si>
    <t>[seznam][cpc][8MON902|04|txt|src|pujcky_moneta~brand~epb~desktop][Půjčka-short tailO 33% nižší úrok půjčky][www.moneta.cz][502426241][][]</t>
  </si>
  <si>
    <t>[google][cpc][8MON902|01|txt|src|pujcky~nonbrand~e~mobil_top-kw][][][420120297055][][]</t>
  </si>
  <si>
    <t>[google][cpc][8MON902|03|txt|src|pujcky_moneta~brand~epb~mobil][][][420120296875][moneta pujcka][]</t>
  </si>
  <si>
    <t>[deal][rtb][8MON903~Expres_Brand_2020|08|deal|bnr|mix|480x480|faze2][faze2_klavesnice_480x480|][][{{36826580}}][][]</t>
  </si>
  <si>
    <t>[google][cpc][8MON910|01|txt|src|sme_pujcka~nonbrand~e~mobil][][][414869015276][úvěr pro živnostníky,úvěr pro živnostníky][]</t>
  </si>
  <si>
    <t>[facebook][cpc][08MON911|09|vid|mix|sme~brand~zima][sme_int_2_vid6s_1][][23844186300790182][][]</t>
  </si>
  <si>
    <t>[seznam][cpc][8MON910|04|txt|src|sme_pujcka~brand~b~desktop][půjčka pro podnikatele monetaPodnikatelský úvěr MONETA][půjčka pro podnikatele moneta][497850477][][]</t>
  </si>
  <si>
    <t>[google][cpc][8MON910|01|txt|src|sme_pujcka~nonbrand~b~desktop][][][414869014040][+osvč +půjčka,+osvč +půjčka][]</t>
  </si>
  <si>
    <t>[seznam][cpc][8MON910|06|bnr|rmk|sme_pujcka~mobil][Form (9) allEB_Cedule_480x300.jpg][][498321554][][]</t>
  </si>
  <si>
    <t>[google][cpc][8MON902|03|txt|src|pujcky_moneta~brand~epb~mobil][][][417988175202][][]</t>
  </si>
  <si>
    <t>[google][cpc][8MON902|03|txt|src|pujcky_gemoney~brand~epb~mobil][][][420120296812][půjčka +money bank][]</t>
  </si>
  <si>
    <t>[google][cpc][8MON910|21|txt|src|sme_pujcka~sitelink][][][414869015732][+půjčka +pro +podnikatele +moneta,+půjčka +pro +podnikatele +moneta][]</t>
  </si>
  <si>
    <t>[deal][rtb][8MON911~Expres_Business_Brand_2020|11|im|bra|rmk|DS][faze_2_Tabule_Branding_RTB_CNC_V1|sme][][{{36981984}}][][]</t>
  </si>
  <si>
    <t>[google][cpc][8MON902|01|txt|src|pujcky~nonbrand~e~mobil_top-1][][][408842114057][půjčky][]</t>
  </si>
  <si>
    <t>[google][cpc][8MON902|03|txt|src|pujcky_moneta~brand~epb~desktop][][][420120296581][][]</t>
  </si>
  <si>
    <t>[google][cpc][8MON910|01|txt|src|sme_pujcka~nonbrand~b~desktop][][][414869013992][+půjčka pro +živnostníky,+půjčka pro +živnostníky][]</t>
  </si>
  <si>
    <t>[seznam][cpc][8MON910|06|bnr|rmk|sme_pujcka~mobil][Campaign LP (09) allEB_kalkulacka_jaro2020_970x210.gif][][498321777][][]</t>
  </si>
  <si>
    <t>[google][cpc][8MON910|01|txt|src|sme_pujcka~nonbrand~e~mobil][][][414869014964][půjčka na podnikání,půjčka na podnikání][]</t>
  </si>
  <si>
    <t>[seznam][cpc][8MON902|02|txt|src|pujcky~nonbrand~e~desktop][Půjčka-short tailO 33% levnější půjčka][pujčky][502426169][][]</t>
  </si>
  <si>
    <t>[facebook][cpc][8MON910|07|bnr|rmk|expres~business~zari~rmk][lal3_gif_0_sq][][23844197840960182][][Facebook_Desktop_Feed]</t>
  </si>
  <si>
    <t>[facebook][cpc][08MON911|08|vid|lal|sme~brand~zima][lal2_SME_mail_09/19_vid6s_1][][23844225712580182][][]</t>
  </si>
  <si>
    <t>[seznam][cpc][8MON902|07|bnr|rmk|pujcky~09~desktop_HPseznam][Campaign+LP+(09)Moneta_externi_banner_Expres_pujcka_typo_480x300.jpg][][502474694]</t>
  </si>
  <si>
    <t>[google][cpc][8MON910|03|txt|src|sme_pujcka~brand~e~mobil][][][414869016410][podnikatelský úvěr moneta},podnikatelský úvěr moneta][]</t>
  </si>
  <si>
    <t>[facebook][cpc][8MON910|07|bnr|rmk|expres~business~zari~rmk][lal1_gif_0_sq][][23844197849210182][][Facebook_Desktop_Feed]</t>
  </si>
  <si>
    <t>[google][cpc][8MON902|03|txt|src|pujcky_moneta~brand~epb~desktop][][][420120296584][moneta pujcka][]</t>
  </si>
  <si>
    <t>[google][cpc][8MON910|01|txt|src|sme_pujcka~nonbrand~b~mobil][][][414869014928][+podnikatelské +úvěry +kalkulačka,+podnikatelské +úvěry +kalkulačka][]</t>
  </si>
  <si>
    <t>[google][cpc][8MON910|01|txt|src|sme_pujcka~nonbrand~e~mobil][][][414869015279][úvěr pro živnostníky,úvěr pro živnostníky][]</t>
  </si>
  <si>
    <t>[google][cpc][8MON910|01|txt|src|sme_pujcka~nonbrand~e~desktop_top-kw][][][414869016620][podnikatelsky uver,podnikatelsky uver][]</t>
  </si>
  <si>
    <t>[google][cpc][8MON910|03|txt|src|sme_pujcka~brand~e~mobil][][][414869016233][moneta půjčka pro podnikatele},moneta půjčka pro podnikatele][]</t>
  </si>
  <si>
    <t>[google][cpc][8MON910|01|txt|src|sme_pujcka~nonbrand~b~mobil][][][414869014772][+osvč +půjčka,+osvč +půjčka][]</t>
  </si>
  <si>
    <t>[seznam][cpm][8MON903~Expres_Brand_2020|17|szn|bnr|mix|hp_wall][Moneta-Online-Pujcka-AKCE_bannery_480x300|][][{{37133339}}][][]</t>
  </si>
  <si>
    <t>[google][cpc][8MON910|01|txt|src|sme_pujcka~nonbrand~e~mobil_top-kw][][][414812183974][podnikatelska pujcka,podnikatelska pujcka][]</t>
  </si>
  <si>
    <t>[google][cpc][8MON902|03|txt|src|pujcky_moneta~brand~epb~mobil][][][420120296878][+půjčka +moneta][]</t>
  </si>
  <si>
    <t>[google][cpc][8MON902|03|txt|src|pujcky_gemoney~brand~epb~mobil][][][420120296836][][]</t>
  </si>
  <si>
    <t>[facebook][cpc][08MON911|08|vid|lal|sme~brand~zima][lal3_SME_mail_09/19_vid6s_2][][23844186169950182][][]</t>
  </si>
  <si>
    <t>[google][cpc][8MON902|01|txt|src|pujcky~nonbrand~e~desktop_top-kw][][][420120297043][][]</t>
  </si>
  <si>
    <t>[google][cpc][8MON910|21|txt|src|sme_pujcka~sitelink][][][406520054552][půjčka pro podnikatele,půjčka pro podnikatele][]</t>
  </si>
  <si>
    <t>[facebook][cpc][08MON911|08|vid|lal|sme~brand~zima][lal3_SME_mail_09/19_vid6s_1][][23844186169900182][][]</t>
  </si>
  <si>
    <t>[google][cpc][8MON910|01|txt|src|sme_pujcka~nonbrand~e~desktop_top-kw][][][414869016689][půjčky pro podnikatele,půjčky pro podnikatele][]</t>
  </si>
  <si>
    <t>[google][cpc][8MON910|01|txt|src|sme_pujcka~nonbrand~e~mobil][][][414869015270][půjčka na živnost,půjčka na živnost][]</t>
  </si>
  <si>
    <t>[google][cpc][8MON910|03|txt|src|sme_pujcka~brand~b~mobil][][][414869015732][+moneta +půjčka +pro +podnikatele,+moneta +půjčka +pro +podnikatele][]</t>
  </si>
  <si>
    <t>[google][cpc][8MON910|01|txt|src|sme_pujcka~nonbrand~e~mobil_top-kw][][][414812183971][podnikatelská půjčka,podnikatelská půjčka][]</t>
  </si>
  <si>
    <t>[google][cpc][8MON902|01|txt|src|pujcky~nonbrand~e~desktop_top-kw][][][420120297043][pujcka online][]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</si>
</sst>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m/dd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13" Type="http://schemas.openxmlformats.org/officeDocument/2006/relationships/customProperty" Target="../customProperty13.bin"/><Relationship Id="rId18" Type="http://schemas.openxmlformats.org/officeDocument/2006/relationships/customProperty" Target="../customProperty18.bin"/><Relationship Id="rId3" Type="http://schemas.openxmlformats.org/officeDocument/2006/relationships/customProperty" Target="../customProperty3.bin"/><Relationship Id="rId21" Type="http://schemas.openxmlformats.org/officeDocument/2006/relationships/customProperty" Target="../customProperty21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17" Type="http://schemas.openxmlformats.org/officeDocument/2006/relationships/customProperty" Target="../customProperty17.bin"/><Relationship Id="rId2" Type="http://schemas.openxmlformats.org/officeDocument/2006/relationships/customProperty" Target="../customProperty2.bin"/><Relationship Id="rId16" Type="http://schemas.openxmlformats.org/officeDocument/2006/relationships/customProperty" Target="../customProperty16.bin"/><Relationship Id="rId20" Type="http://schemas.openxmlformats.org/officeDocument/2006/relationships/customProperty" Target="../customProperty20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5" Type="http://schemas.openxmlformats.org/officeDocument/2006/relationships/customProperty" Target="../customProperty15.bin"/><Relationship Id="rId23" Type="http://schemas.openxmlformats.org/officeDocument/2006/relationships/customProperty" Target="../customProperty23.bin"/><Relationship Id="rId10" Type="http://schemas.openxmlformats.org/officeDocument/2006/relationships/customProperty" Target="../customProperty10.bin"/><Relationship Id="rId19" Type="http://schemas.openxmlformats.org/officeDocument/2006/relationships/customProperty" Target="../customProperty19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Relationship Id="rId14" Type="http://schemas.openxmlformats.org/officeDocument/2006/relationships/customProperty" Target="../customProperty14.bin"/><Relationship Id="rId22" Type="http://schemas.openxmlformats.org/officeDocument/2006/relationships/customProperty" Target="../customProperty2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1585-BE1C-4826-AD90-95EECF2C5D1C}">
  <dimension ref="A2:B8"/>
  <sheetViews>
    <sheetView workbookViewId="0">
      <selection activeCell="B3" sqref="B3"/>
    </sheetView>
  </sheetViews>
  <sheetFormatPr defaultRowHeight="14.5" x14ac:dyDescent="0.35"/>
  <cols>
    <col min="1" max="1" width="18.26953125" bestFit="1" customWidth="1"/>
    <col min="2" max="2" width="13.453125" customWidth="1"/>
  </cols>
  <sheetData>
    <row r="2" spans="1:2" x14ac:dyDescent="0.35">
      <c r="A2" t="s">
        <v>0</v>
      </c>
      <c r="B2" s="2">
        <v>43881</v>
      </c>
    </row>
    <row r="3" spans="1:2" x14ac:dyDescent="0.35">
      <c r="A3" t="s">
        <v>1</v>
      </c>
      <c r="B3" s="2">
        <f ca="1">TODAY()-1</f>
        <v>43886</v>
      </c>
    </row>
    <row r="5" spans="1:2" x14ac:dyDescent="0.35">
      <c r="A5" t="s">
        <v>2</v>
      </c>
    </row>
    <row r="6" spans="1:2" x14ac:dyDescent="0.35">
      <c r="A6" t="s">
        <v>3</v>
      </c>
      <c r="B6" t="s">
        <v>5</v>
      </c>
    </row>
    <row r="8" spans="1:2" x14ac:dyDescent="0.35">
      <c r="A8" t="s">
        <v>4</v>
      </c>
      <c r="B8" t="s">
        <v>6</v>
      </c>
    </row>
  </sheetData>
  <pageMargins left="0.7" right="0.7" top="0.75" bottom="0.75" header="0.3" footer="0.3"/>
  <customProperties>
    <customPr name="ORB_ACCOUNTS_1" r:id="rId1"/>
    <customPr name="ORB_SHEETNAME" r:id="rId2"/>
    <customPr name="ORB_V1_00000" r:id="rId3"/>
    <customPr name="ORB_V1_00001" r:id="rId4"/>
    <customPr name="ORB_V1_00002" r:id="rId5"/>
    <customPr name="ORB_V1_00003" r:id="rId6"/>
    <customPr name="ORB_V1_00004" r:id="rId7"/>
    <customPr name="ORB_V1_00005" r:id="rId8"/>
    <customPr name="ORB_V1_00006" r:id="rId9"/>
    <customPr name="ORB_V1_00007" r:id="rId10"/>
    <customPr name="ORB_V1_00008" r:id="rId11"/>
    <customPr name="ORB_V1_00009" r:id="rId12"/>
    <customPr name="ORB_V1_00010" r:id="rId13"/>
    <customPr name="ORB_V1_00011" r:id="rId14"/>
    <customPr name="ORB_V1_00012" r:id="rId15"/>
    <customPr name="ORB_V1_00013" r:id="rId16"/>
    <customPr name="RB_CASE" r:id="rId17"/>
    <customPr name="RB_COMPANY" r:id="rId18"/>
    <customPr name="RB_DECIMAL_SEPARATOR" r:id="rId19"/>
    <customPr name="RB_PATH_SEPARATOR" r:id="rId20"/>
    <customPr name="RB_THOUSAND_SEPARATOR" r:id="rId21"/>
    <customPr name="RB_WORKBOOK_DATARECENCY_CURRENT" r:id="rId22"/>
    <customPr name="RB_WORKBOOK_VERSION" r:id="rId2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7D46-BA80-43FB-91DB-E739D46E49E5}">
  <dimension ref="A1:EQ3"/>
  <sheetViews>
    <sheetView workbookViewId="0">
      <selection sqref="A1:I3"/>
    </sheetView>
  </sheetViews>
  <sheetFormatPr defaultRowHeight="14.5" x14ac:dyDescent="0.35"/>
  <cols>
    <col min="1" max="1" width="30.81640625" bestFit="1" customWidth="1"/>
    <col min="2" max="2" width="10.81640625" bestFit="1" customWidth="1"/>
    <col min="3" max="3" width="10.6328125" bestFit="1" customWidth="1"/>
    <col min="4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47" x14ac:dyDescent="0.35">
      <c r="A3" t="s">
        <v>9</v>
      </c>
      <c r="B3">
        <v>25</v>
      </c>
      <c r="C3">
        <v>18</v>
      </c>
      <c r="D3">
        <v>8</v>
      </c>
      <c r="E3">
        <v>15</v>
      </c>
      <c r="F3">
        <v>24</v>
      </c>
      <c r="G3">
        <v>19</v>
      </c>
    </row>
  </sheetData>
  <pageMargins left="0.7" right="0.7" top="0.75" bottom="0.75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7A5-4BCF-4EE2-B5AB-CB2D1D6CCF7E}">
  <dimension ref="A1:EQ3"/>
  <sheetViews>
    <sheetView workbookViewId="0">
      <selection sqref="A1:I3"/>
    </sheetView>
  </sheetViews>
  <sheetFormatPr defaultRowHeight="14.5" x14ac:dyDescent="0.35"/>
  <cols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47" x14ac:dyDescent="0.35">
      <c r="A3" t="s">
        <v>9</v>
      </c>
      <c r="B3">
        <v>237</v>
      </c>
      <c r="C3">
        <v>161</v>
      </c>
      <c r="D3">
        <v>74</v>
      </c>
      <c r="E3">
        <v>143</v>
      </c>
      <c r="F3">
        <v>221</v>
      </c>
      <c r="G3">
        <v>222</v>
      </c>
    </row>
  </sheetData>
  <pageMargins left="0.7" right="0.7" top="0.75" bottom="0.75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557-3435-4EFD-BCF7-6BE955A97523}">
  <dimension ref="A1:EQ3"/>
  <sheetViews>
    <sheetView workbookViewId="0">
      <selection sqref="A1:I3"/>
    </sheetView>
  </sheetViews>
  <sheetFormatPr defaultRowHeight="14.5" x14ac:dyDescent="0.35"/>
  <cols>
    <col min="1" max="1" width="11.7265625" bestFit="1" customWidth="1"/>
    <col min="2" max="2" width="10.6328125" bestFit="1" customWidth="1"/>
    <col min="3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47" x14ac:dyDescent="0.35">
      <c r="A3" t="s">
        <v>9</v>
      </c>
      <c r="B3">
        <v>13</v>
      </c>
      <c r="C3">
        <v>9</v>
      </c>
      <c r="D3">
        <v>2</v>
      </c>
      <c r="E3">
        <v>1</v>
      </c>
      <c r="F3">
        <v>4</v>
      </c>
      <c r="G3">
        <v>8</v>
      </c>
    </row>
  </sheetData>
  <pageMargins left="0.7" right="0.7" top="0.75" bottom="0.75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40C3-0FC0-4644-B760-DBA0F66AEA98}">
  <dimension ref="A1:EQ3"/>
  <sheetViews>
    <sheetView workbookViewId="0">
      <selection activeCell="K18" sqref="K18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47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</row>
  </sheetData>
  <pageMargins left="0.7" right="0.7" top="0.75" bottom="0.75" header="0.3" footer="0.3"/>
  <customProperties>
    <customPr name="ORB_SHEETNAME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FD67-E15E-4968-B401-AD43CA392C29}">
  <dimension ref="A1:EQ3"/>
  <sheetViews>
    <sheetView workbookViewId="0">
      <selection sqref="A1:I3"/>
    </sheetView>
  </sheetViews>
  <sheetFormatPr defaultRowHeight="14.5" x14ac:dyDescent="0.35"/>
  <cols>
    <col min="2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47" x14ac:dyDescent="0.35">
      <c r="A3" t="s">
        <v>9</v>
      </c>
      <c r="B3">
        <v>55</v>
      </c>
      <c r="C3">
        <v>40</v>
      </c>
      <c r="D3">
        <v>17</v>
      </c>
      <c r="E3">
        <v>24</v>
      </c>
      <c r="F3">
        <v>56</v>
      </c>
      <c r="G3">
        <v>64</v>
      </c>
    </row>
  </sheetData>
  <pageMargins left="0.7" right="0.7" top="0.75" bottom="0.75" header="0.3" footer="0.3"/>
  <customProperties>
    <customPr name="ORB_SHEETNAME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8CD5-801D-4AFB-8E42-80DC3304739A}">
  <dimension ref="A1:GF3"/>
  <sheetViews>
    <sheetView tabSelected="1" workbookViewId="0">
      <selection activeCell="F4" sqref="F4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7265625" bestFit="1" customWidth="1"/>
    <col min="15" max="17" width="10.54296875" bestFit="1" customWidth="1"/>
    <col min="18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88" x14ac:dyDescent="0.35">
      <c r="A3" t="s">
        <v>9</v>
      </c>
      <c r="B3">
        <v>40</v>
      </c>
      <c r="C3">
        <v>26</v>
      </c>
      <c r="D3">
        <v>21</v>
      </c>
      <c r="E3">
        <v>27</v>
      </c>
      <c r="F3">
        <v>41</v>
      </c>
      <c r="G3">
        <v>36</v>
      </c>
    </row>
  </sheetData>
  <pageMargins left="0.7" right="0.7" top="0.75" bottom="0.75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7159-B041-49AF-8919-02F25F1A5D00}">
  <dimension ref="A1:EQ3"/>
  <sheetViews>
    <sheetView topLeftCell="DC1" workbookViewId="0">
      <selection activeCell="DG3" sqref="DG3"/>
    </sheetView>
  </sheetViews>
  <sheetFormatPr defaultRowHeight="14.5" x14ac:dyDescent="0.35"/>
  <cols>
    <col min="1" max="1" width="16.453125" bestFit="1" customWidth="1"/>
    <col min="2" max="2" width="19.453125" customWidth="1"/>
    <col min="3" max="3" width="15.54296875" bestFit="1" customWidth="1"/>
    <col min="4" max="4" width="15.08984375" bestFit="1" customWidth="1"/>
    <col min="5" max="6" width="13.6328125" bestFit="1" customWidth="1"/>
    <col min="7" max="7" width="15.54296875" bestFit="1" customWidth="1"/>
    <col min="8" max="8" width="15.08984375" bestFit="1" customWidth="1"/>
    <col min="9" max="10" width="13.6328125" bestFit="1" customWidth="1"/>
    <col min="11" max="11" width="15.54296875" bestFit="1" customWidth="1"/>
    <col min="12" max="12" width="15.08984375" bestFit="1" customWidth="1"/>
    <col min="13" max="13" width="15.54296875" bestFit="1" customWidth="1"/>
    <col min="14" max="14" width="10.54296875" bestFit="1" customWidth="1"/>
    <col min="15" max="15" width="15.08984375" bestFit="1" customWidth="1"/>
    <col min="16" max="16" width="15.54296875" bestFit="1" customWidth="1"/>
    <col min="17" max="17" width="10.54296875" bestFit="1" customWidth="1"/>
    <col min="18" max="18" width="15.08984375" bestFit="1" customWidth="1"/>
    <col min="19" max="19" width="15.54296875" bestFit="1" customWidth="1"/>
    <col min="20" max="20" width="10.54296875" bestFit="1" customWidth="1"/>
    <col min="21" max="21" width="10.36328125" bestFit="1" customWidth="1"/>
    <col min="22" max="22" width="12.08984375" bestFit="1" customWidth="1"/>
    <col min="23" max="23" width="23.6328125" bestFit="1" customWidth="1"/>
    <col min="24" max="29" width="10.63281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6328125" bestFit="1" customWidth="1"/>
    <col min="42" max="50" width="10.54296875" bestFit="1" customWidth="1"/>
    <col min="51" max="54" width="10.36328125" bestFit="1" customWidth="1"/>
    <col min="55" max="66" width="10.54296875" bestFit="1" customWidth="1"/>
    <col min="67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147" x14ac:dyDescent="0.35">
      <c r="A3" t="s">
        <v>9</v>
      </c>
      <c r="B3">
        <v>89</v>
      </c>
      <c r="C3">
        <v>75</v>
      </c>
      <c r="D3">
        <v>47</v>
      </c>
      <c r="E3">
        <v>56</v>
      </c>
      <c r="F3">
        <v>88</v>
      </c>
      <c r="G3">
        <v>101</v>
      </c>
    </row>
  </sheetData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5DE3-B801-4B83-A7F6-5566BE8C35AB}">
  <dimension ref="A1:DC3"/>
  <sheetViews>
    <sheetView workbookViewId="0">
      <selection activeCell="A5" sqref="A5"/>
    </sheetView>
  </sheetViews>
  <sheetFormatPr defaultRowHeight="14.5" x14ac:dyDescent="0.35"/>
  <cols>
    <col min="1" max="1" width="126" bestFit="1" customWidth="1"/>
    <col min="2" max="2" width="10.54296875" bestFit="1" customWidth="1"/>
    <col min="3" max="17" width="10.453125" bestFit="1" customWidth="1"/>
    <col min="18" max="105" width="10.26953125" bestFit="1" customWidth="1"/>
    <col min="106" max="107" width="10.1796875" bestFit="1" customWidth="1"/>
  </cols>
  <sheetData>
    <row r="1" spans="1:10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07" x14ac:dyDescent="0.35">
      <c r="A3" t="s">
        <v>9</v>
      </c>
      <c r="B3">
        <v>3</v>
      </c>
      <c r="C3">
        <v>5</v>
      </c>
      <c r="D3">
        <v>2</v>
      </c>
      <c r="E3">
        <v>2</v>
      </c>
      <c r="F3">
        <v>3</v>
      </c>
      <c r="G3">
        <v>5</v>
      </c>
    </row>
  </sheetData>
  <pageMargins left="0.7" right="0.7" top="0.75" bottom="0.75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7B8-34CE-4DEE-9A71-A2D594471EEE}">
  <dimension ref="A1:EQ3"/>
  <sheetViews>
    <sheetView workbookViewId="0">
      <selection sqref="A1:I3"/>
    </sheetView>
  </sheetViews>
  <sheetFormatPr defaultRowHeight="14.5" x14ac:dyDescent="0.35"/>
  <cols>
    <col min="1" max="1" width="16.453125" bestFit="1" customWidth="1"/>
    <col min="2" max="88" width="10.54296875" bestFit="1" customWidth="1"/>
    <col min="89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47" x14ac:dyDescent="0.35">
      <c r="A3" t="s">
        <v>9</v>
      </c>
      <c r="B3">
        <v>92</v>
      </c>
      <c r="C3">
        <v>79</v>
      </c>
      <c r="D3">
        <v>49</v>
      </c>
      <c r="E3">
        <v>58</v>
      </c>
      <c r="F3">
        <v>91</v>
      </c>
      <c r="G3">
        <v>105</v>
      </c>
    </row>
  </sheetData>
  <pageMargins left="0.7" right="0.7" top="0.75" bottom="0.75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5A04-6513-46CC-BF5F-38AAEB4FA418}">
  <dimension ref="B1:EQ1"/>
  <sheetViews>
    <sheetView workbookViewId="0">
      <selection activeCell="A6" sqref="A6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703D-D2D6-4187-8142-5FFB83430142}">
  <dimension ref="B1:EQ1"/>
  <sheetViews>
    <sheetView workbookViewId="0">
      <selection sqref="A1:I3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2:147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</sheetData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391D-F8F5-4B47-BBD8-3776A42D63C8}">
  <dimension ref="A1:EQ61"/>
  <sheetViews>
    <sheetView workbookViewId="0">
      <selection activeCell="A4" sqref="A4"/>
    </sheetView>
  </sheetViews>
  <sheetFormatPr defaultRowHeight="14.5" x14ac:dyDescent="0.35"/>
  <cols>
    <col min="1" max="1" width="88.453125" bestFit="1" customWidth="1"/>
    <col min="2" max="2" width="10.81640625" bestFit="1" customWidth="1"/>
    <col min="3" max="17" width="10.6328125" bestFit="1" customWidth="1"/>
    <col min="18" max="74" width="10.54296875" bestFit="1" customWidth="1"/>
    <col min="75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10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47" x14ac:dyDescent="0.35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</row>
    <row r="4" spans="1:147" x14ac:dyDescent="0.35">
      <c r="A4" t="s">
        <v>13</v>
      </c>
      <c r="B4">
        <v>0</v>
      </c>
      <c r="C4">
        <v>1</v>
      </c>
      <c r="D4">
        <v>0</v>
      </c>
      <c r="E4">
        <v>0</v>
      </c>
      <c r="F4">
        <v>2</v>
      </c>
      <c r="G4">
        <v>0</v>
      </c>
    </row>
    <row r="5" spans="1:147" x14ac:dyDescent="0.35">
      <c r="A5" t="s">
        <v>15</v>
      </c>
      <c r="B5">
        <v>1</v>
      </c>
      <c r="C5">
        <v>0</v>
      </c>
      <c r="D5">
        <v>0</v>
      </c>
      <c r="E5">
        <v>2</v>
      </c>
      <c r="F5">
        <v>0</v>
      </c>
      <c r="G5">
        <v>0</v>
      </c>
    </row>
    <row r="6" spans="1:147" x14ac:dyDescent="0.35">
      <c r="A6" t="s">
        <v>16</v>
      </c>
      <c r="B6">
        <v>1</v>
      </c>
      <c r="C6">
        <v>0</v>
      </c>
      <c r="D6">
        <v>2</v>
      </c>
      <c r="E6">
        <v>0</v>
      </c>
      <c r="F6">
        <v>0</v>
      </c>
      <c r="G6">
        <v>0</v>
      </c>
    </row>
    <row r="7" spans="1:147" x14ac:dyDescent="0.35">
      <c r="A7" t="s">
        <v>14</v>
      </c>
      <c r="B7">
        <v>0</v>
      </c>
      <c r="C7">
        <v>1</v>
      </c>
      <c r="D7">
        <v>0</v>
      </c>
      <c r="E7">
        <v>2</v>
      </c>
      <c r="F7">
        <v>0</v>
      </c>
      <c r="G7">
        <v>0</v>
      </c>
    </row>
    <row r="8" spans="1:147" x14ac:dyDescent="0.35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</row>
    <row r="9" spans="1:147" x14ac:dyDescent="0.35">
      <c r="A9" t="s">
        <v>21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147" x14ac:dyDescent="0.35">
      <c r="A10" t="s">
        <v>22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47" x14ac:dyDescent="0.35">
      <c r="A11" t="s">
        <v>23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147" x14ac:dyDescent="0.35">
      <c r="A12" t="s">
        <v>24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</row>
    <row r="13" spans="1:147" x14ac:dyDescent="0.35">
      <c r="A13" t="s">
        <v>17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147" x14ac:dyDescent="0.35">
      <c r="A14" t="s">
        <v>18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47" x14ac:dyDescent="0.35">
      <c r="A15" t="s">
        <v>25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</row>
    <row r="16" spans="1:147" x14ac:dyDescent="0.3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</row>
    <row r="17" spans="1:7" x14ac:dyDescent="0.3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</row>
    <row r="18" spans="1:7" x14ac:dyDescent="0.3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 x14ac:dyDescent="0.35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35">
      <c r="A20" t="s">
        <v>30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t="s">
        <v>31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t="s">
        <v>32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</row>
    <row r="23" spans="1:7" x14ac:dyDescent="0.35">
      <c r="A23" t="s">
        <v>33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</row>
    <row r="24" spans="1:7" x14ac:dyDescent="0.35">
      <c r="A24" t="s">
        <v>34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t="s">
        <v>35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</row>
    <row r="26" spans="1:7" x14ac:dyDescent="0.35">
      <c r="A26" t="s">
        <v>36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t="s">
        <v>37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35">
      <c r="A28" t="s">
        <v>38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t="s">
        <v>39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</row>
    <row r="30" spans="1:7" x14ac:dyDescent="0.35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 x14ac:dyDescent="0.35">
      <c r="A31" t="s">
        <v>41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t="s">
        <v>42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</row>
    <row r="33" spans="1:7" x14ac:dyDescent="0.35">
      <c r="A33" t="s">
        <v>43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t="s">
        <v>44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35">
      <c r="A35" t="s">
        <v>45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</row>
    <row r="36" spans="1:7" x14ac:dyDescent="0.35">
      <c r="A36" t="s">
        <v>46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</row>
    <row r="37" spans="1:7" x14ac:dyDescent="0.35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</row>
    <row r="38" spans="1:7" x14ac:dyDescent="0.35">
      <c r="A38" t="s">
        <v>12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</row>
    <row r="39" spans="1:7" x14ac:dyDescent="0.35">
      <c r="A39" t="s">
        <v>48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35">
      <c r="A40" t="s">
        <v>49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35">
      <c r="A41" t="s">
        <v>50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35">
      <c r="A42" t="s">
        <v>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35">
      <c r="A43" t="s">
        <v>52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35">
      <c r="A44" t="s">
        <v>53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</row>
    <row r="45" spans="1:7" x14ac:dyDescent="0.35">
      <c r="A45" t="s">
        <v>54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35">
      <c r="A46" t="s">
        <v>55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t="s">
        <v>56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</row>
    <row r="48" spans="1:7" x14ac:dyDescent="0.35">
      <c r="A48" t="s">
        <v>57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x14ac:dyDescent="0.35">
      <c r="A49" t="s">
        <v>58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</row>
    <row r="50" spans="1:7" x14ac:dyDescent="0.35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35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</row>
    <row r="52" spans="1:7" x14ac:dyDescent="0.35">
      <c r="A52" t="s">
        <v>61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</row>
    <row r="53" spans="1:7" x14ac:dyDescent="0.35">
      <c r="A53" t="s">
        <v>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</row>
    <row r="54" spans="1:7" x14ac:dyDescent="0.35">
      <c r="A54" t="s">
        <v>63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</row>
    <row r="55" spans="1:7" x14ac:dyDescent="0.35">
      <c r="A55" t="s">
        <v>64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5">
      <c r="A56" t="s">
        <v>19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</row>
    <row r="57" spans="1:7" x14ac:dyDescent="0.35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</row>
    <row r="58" spans="1:7" x14ac:dyDescent="0.35">
      <c r="A58" t="s">
        <v>66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</row>
    <row r="59" spans="1:7" x14ac:dyDescent="0.35">
      <c r="A59" t="s">
        <v>67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5">
      <c r="A60" t="s">
        <v>68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</row>
    <row r="61" spans="1:7" x14ac:dyDescent="0.35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</row>
  </sheetData>
  <pageMargins left="0.7" right="0.7" top="0.75" bottom="0.75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2991-EF88-4736-9F15-1B95478FBA2B}">
  <dimension ref="A1:GF3"/>
  <sheetViews>
    <sheetView workbookViewId="0">
      <selection sqref="A1:I3"/>
    </sheetView>
  </sheetViews>
  <sheetFormatPr defaultRowHeight="14.5" x14ac:dyDescent="0.35"/>
  <cols>
    <col min="1" max="1" width="118.54296875" customWidth="1"/>
    <col min="2" max="2" width="19.453125" customWidth="1"/>
    <col min="3" max="3" width="15.54296875" bestFit="1" customWidth="1"/>
    <col min="4" max="4" width="15.1796875" bestFit="1" customWidth="1"/>
    <col min="5" max="6" width="13.7265625" bestFit="1" customWidth="1"/>
    <col min="7" max="7" width="15.54296875" bestFit="1" customWidth="1"/>
    <col min="8" max="8" width="15.1796875" bestFit="1" customWidth="1"/>
    <col min="9" max="10" width="13.7265625" bestFit="1" customWidth="1"/>
    <col min="11" max="11" width="15.54296875" bestFit="1" customWidth="1"/>
    <col min="12" max="12" width="15.1796875" bestFit="1" customWidth="1"/>
    <col min="13" max="13" width="15.54296875" bestFit="1" customWidth="1"/>
    <col min="14" max="14" width="10.54296875" bestFit="1" customWidth="1"/>
    <col min="15" max="15" width="15.1796875" bestFit="1" customWidth="1"/>
    <col min="16" max="16" width="15.54296875" bestFit="1" customWidth="1"/>
    <col min="17" max="17" width="10.54296875" bestFit="1" customWidth="1"/>
    <col min="18" max="18" width="15.1796875" bestFit="1" customWidth="1"/>
    <col min="19" max="19" width="15.54296875" bestFit="1" customWidth="1"/>
    <col min="20" max="20" width="10.54296875" bestFit="1" customWidth="1"/>
    <col min="21" max="21" width="10.453125" bestFit="1" customWidth="1"/>
    <col min="22" max="22" width="12.1796875" bestFit="1" customWidth="1"/>
    <col min="23" max="23" width="23.7265625" bestFit="1" customWidth="1"/>
    <col min="24" max="29" width="10.7265625" bestFit="1" customWidth="1"/>
    <col min="30" max="30" width="10.54296875" bestFit="1" customWidth="1"/>
    <col min="31" max="31" width="12.26953125" bestFit="1" customWidth="1"/>
    <col min="32" max="32" width="24.81640625" bestFit="1" customWidth="1"/>
    <col min="33" max="35" width="10.81640625" bestFit="1" customWidth="1"/>
    <col min="36" max="41" width="10.7265625" bestFit="1" customWidth="1"/>
    <col min="42" max="50" width="10.54296875" bestFit="1" customWidth="1"/>
    <col min="51" max="54" width="10.453125" bestFit="1" customWidth="1"/>
    <col min="55" max="66" width="10.54296875" bestFit="1" customWidth="1"/>
    <col min="67" max="105" width="10.453125" bestFit="1" customWidth="1"/>
    <col min="106" max="107" width="10.26953125" bestFit="1" customWidth="1"/>
    <col min="108" max="188" width="10.1796875" bestFit="1" customWidth="1"/>
  </cols>
  <sheetData>
    <row r="1" spans="1:188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88" x14ac:dyDescent="0.35">
      <c r="A3" t="s">
        <v>9</v>
      </c>
      <c r="B3">
        <v>30</v>
      </c>
      <c r="C3">
        <v>5</v>
      </c>
      <c r="D3">
        <v>1</v>
      </c>
      <c r="E3">
        <v>4</v>
      </c>
      <c r="F3">
        <v>10</v>
      </c>
      <c r="G3">
        <v>7</v>
      </c>
    </row>
  </sheetData>
  <pageMargins left="0.7" right="0.7" top="0.75" bottom="0.75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3D6-3773-44E8-B85B-672136CE2144}">
  <dimension ref="A1:EQ3"/>
  <sheetViews>
    <sheetView workbookViewId="0">
      <selection activeCell="B17" sqref="B17"/>
    </sheetView>
  </sheetViews>
  <sheetFormatPr defaultRowHeight="14.5" x14ac:dyDescent="0.35"/>
  <cols>
    <col min="1" max="1" width="30.81640625" bestFit="1" customWidth="1"/>
    <col min="2" max="2" width="23.81640625" bestFit="1" customWidth="1"/>
    <col min="3" max="14" width="10.6328125" bestFit="1" customWidth="1"/>
    <col min="15" max="17" width="10.54296875" bestFit="1" customWidth="1"/>
    <col min="18" max="105" width="10.36328125" bestFit="1" customWidth="1"/>
    <col min="106" max="107" width="10.26953125" bestFit="1" customWidth="1"/>
    <col min="108" max="147" width="9.90625" bestFit="1" customWidth="1"/>
  </cols>
  <sheetData>
    <row r="1" spans="1:147" x14ac:dyDescent="0.35">
      <c r="B1" s="1">
        <v>43881</v>
      </c>
      <c r="C1" s="1">
        <v>43882</v>
      </c>
      <c r="D1" s="1">
        <v>43883</v>
      </c>
      <c r="E1" s="1">
        <v>43884</v>
      </c>
      <c r="F1" s="1">
        <v>43885</v>
      </c>
      <c r="G1" s="1">
        <v>43886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35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147" x14ac:dyDescent="0.35">
      <c r="A3" t="s">
        <v>9</v>
      </c>
      <c r="B3">
        <v>213</v>
      </c>
      <c r="C3">
        <v>144</v>
      </c>
      <c r="D3">
        <v>67</v>
      </c>
      <c r="E3">
        <v>128</v>
      </c>
      <c r="F3">
        <v>200</v>
      </c>
      <c r="G3">
        <v>204</v>
      </c>
    </row>
  </sheetData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15</vt:i4>
      </vt:variant>
      <vt:variant>
        <vt:lpstr>Pojmenované oblasti</vt:lpstr>
      </vt:variant>
      <vt:variant>
        <vt:i4>42</vt:i4>
      </vt:variant>
    </vt:vector>
  </HeadingPairs>
  <TitlesOfParts>
    <vt:vector size="57" baseType="lpstr">
      <vt:lpstr>Dates</vt:lpstr>
      <vt:lpstr>Paid_Expres_leads</vt:lpstr>
      <vt:lpstr>Paid_UDC_leads</vt:lpstr>
      <vt:lpstr>Paid_Cloan_Leads</vt:lpstr>
      <vt:lpstr>Paid_Hypoteka_Leads</vt:lpstr>
      <vt:lpstr>Paid_Kreditka_leads</vt:lpstr>
      <vt:lpstr>Paid_Podnikatelsky_uver_lead</vt:lpstr>
      <vt:lpstr>Paid_Bezny_ucet_Leads</vt:lpstr>
      <vt:lpstr>Unpaid_Expres_Leads</vt:lpstr>
      <vt:lpstr>Unpaid_UDC_Leads</vt:lpstr>
      <vt:lpstr>Unpaid_Cloan_Lead</vt:lpstr>
      <vt:lpstr>Unpaid_Hypoteka_Leads</vt:lpstr>
      <vt:lpstr>Unpaid_Kreditka_leads</vt:lpstr>
      <vt:lpstr>Unpaid_Podnikatelsky_uver_lead</vt:lpstr>
      <vt:lpstr>Unpaid_Bezny_ucet_Leads</vt:lpstr>
      <vt:lpstr>ORB_V1_sh10_190411024427358</vt:lpstr>
      <vt:lpstr>ORB_V1_sh10_190411024501938</vt:lpstr>
      <vt:lpstr>ORB_V1_sh10_190411024501941</vt:lpstr>
      <vt:lpstr>ORB_V1_sh13_190411025656555</vt:lpstr>
      <vt:lpstr>ORB_V1_sh13_190411025722709</vt:lpstr>
      <vt:lpstr>ORB_V1_sh13_190411025722712</vt:lpstr>
      <vt:lpstr>ORB_V1_sh14_190411031938302</vt:lpstr>
      <vt:lpstr>ORB_V1_sh14_190411032026380</vt:lpstr>
      <vt:lpstr>ORB_V1_sh14_190411032026384</vt:lpstr>
      <vt:lpstr>ORB_V1_sh16_190415105022999</vt:lpstr>
      <vt:lpstr>ORB_V1_sh16_190415105059543</vt:lpstr>
      <vt:lpstr>ORB_V1_sh16_190415105059650</vt:lpstr>
      <vt:lpstr>ORB_V1_sh17_190415105336979</vt:lpstr>
      <vt:lpstr>ORB_V1_sh17_190415105357216</vt:lpstr>
      <vt:lpstr>ORB_V1_sh17_190415105357324</vt:lpstr>
      <vt:lpstr>ORB_V1_sh18_190415105446279</vt:lpstr>
      <vt:lpstr>ORB_V1_sh18_190415105506394</vt:lpstr>
      <vt:lpstr>ORB_V1_sh18_190415105506499</vt:lpstr>
      <vt:lpstr>ORB_V1_sh19_190415105544509</vt:lpstr>
      <vt:lpstr>ORB_V1_sh19_190415105608719</vt:lpstr>
      <vt:lpstr>ORB_V1_sh19_190415105608825</vt:lpstr>
      <vt:lpstr>ORB_V1_sh2_190411015234299</vt:lpstr>
      <vt:lpstr>ORB_V1_sh2_190411015553637</vt:lpstr>
      <vt:lpstr>ORB_V1_sh2_190411015553641</vt:lpstr>
      <vt:lpstr>ORB_V1_sh20_190415110005104</vt:lpstr>
      <vt:lpstr>ORB_V1_sh20_190415110106097</vt:lpstr>
      <vt:lpstr>ORB_V1_sh20_190415110106213</vt:lpstr>
      <vt:lpstr>ORB_V1_sh21_190415110219651</vt:lpstr>
      <vt:lpstr>ORB_V1_sh21_190415110246022</vt:lpstr>
      <vt:lpstr>ORB_V1_sh21_190415110246128</vt:lpstr>
      <vt:lpstr>ORB_V1_sh22_190415110613450</vt:lpstr>
      <vt:lpstr>ORB_V1_sh22_190415110635708</vt:lpstr>
      <vt:lpstr>ORB_V1_sh22_190415110635814</vt:lpstr>
      <vt:lpstr>ORB_V1_sh4_190411020419754</vt:lpstr>
      <vt:lpstr>ORB_V1_sh4_190411020456457</vt:lpstr>
      <vt:lpstr>ORB_V1_sh4_190411020456464</vt:lpstr>
      <vt:lpstr>ORB_V1_sh6_190411021458404</vt:lpstr>
      <vt:lpstr>ORB_V1_sh6_190411021523550</vt:lpstr>
      <vt:lpstr>ORB_V1_sh6_190411021523554</vt:lpstr>
      <vt:lpstr>ORB_V1_sh8_190411023853667</vt:lpstr>
      <vt:lpstr>ORB_V1_sh8_190411023926550</vt:lpstr>
      <vt:lpstr>ORB_V1_sh8_190411023926553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C:\Users\212607006\Downloads\powerbi_leads.xlsx</dc:title>
  <dc:creator>Kern, David (MONETA)</dc:creator>
  <cp:lastModifiedBy>david.horava</cp:lastModifiedBy>
  <dcterms:created xsi:type="dcterms:W3CDTF">2018-07-03T07:03:36Z</dcterms:created>
  <dcterms:modified xsi:type="dcterms:W3CDTF">2020-02-26T10:45:32Z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rstatic</vt:lpwstr>
  </property>
</Properties>
</file>