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<sst xmlns="http://schemas.openxmlformats.org/spreadsheetml/2006/main" count="72" uniqueCount="52">
  <si>
    <t>dataset_size</t>
  </si>
  <si>
    <t>query_name</t>
  </si>
  <si>
    <t>query</t>
  </si>
  <si>
    <t>min_time_ms</t>
  </si>
  <si>
    <t>max_time_ms</t>
  </si>
  <si>
    <t>avg_time_ms</t>
  </si>
  <si>
    <t>median_time_ms</t>
  </si>
  <si>
    <t>stddev_time_ms</t>
  </si>
  <si>
    <t>iterations_completed</t>
  </si>
  <si>
    <t>medium</t>
  </si>
  <si>
    <t>basic_select_Q1</t>
  </si>
  <si>
    <t>SELECT * FROM flight_schedules</t>
  </si>
  <si>
    <t>join_query_Q2</t>
  </si>
  <si>
    <t xml:space="preserve">
           SELECT fs.flight_number, a.airline_code 
           FROM flight_schedules fs 
           JOIN airlines a ON fs.airline_code = a.airline_code 
           LIMIT 5
        </t>
  </si>
  <si>
    <t>how_prov_Q3</t>
  </si>
  <si>
    <t xml:space="preserve">
           SELECT a.airline_code, SUM(fd.departure_delay) AS total_departure_delay, SUM(fd.arrival_delay) AS total_arrival_delay, SUM(fd.delay_carrier) AS total_carrier_delay, SUM(fd.delay_weather) AS total_weather_delay
           FROM flight_delays fd
           JOIN flight_operations fo ON fd.operation_id = fo.operation_id
           JOIN airlines a ON fo.airline_id = a.airline_id
           WHERE a.airline_code = 'AA'
           GROUP BY a.airline_code
        </t>
  </si>
  <si>
    <t>how_prov_Q4</t>
  </si>
  <si>
    <t xml:space="preserve">
           SELECT a.airline_code, SUM(fs.scheduled_duration) AS total_scheduled_duration
           FROM flight_schedules fs
           JOIN airlines a ON fs.airline_id = a.airline_id
           WHERE a.airline_code = 'UA'
           GROUP BY a.airline_code
        </t>
  </si>
  <si>
    <t>how_prov_Q5</t>
  </si>
  <si>
    <t xml:space="preserve">
           SELECT a.airline_code, 
           COUNT(fo.operation_id) AS total_diverted_flights
           FROM flight_operations fo   
           JOIN airlines a ON fo.airline_id = a.airline_id
           WHERE fo.diverted = 1
           GROUP BY a.airline_code
        </t>
  </si>
  <si>
    <t>how_prov_Q6</t>
  </si>
  <si>
    <t xml:space="preserve">
           SELECT fo.flight_number, fo.actual_duration, fo.taxi_out, fo.air_time, fo.taxi_in, a.airline_code
           FROM flight_operations fo
           JOIN airlines a ON fo.airline_id = a.airline_id
           WHERE fo.operation_id = 101
        </t>
  </si>
  <si>
    <t>how_prov_Q7</t>
  </si>
  <si>
    <t xml:space="preserve">
           SELECT fs.origin_code, SUM(fd.departure_delay) AS total_departure_delay, SUM(fd.arrival_delay) AS total_arrival_delay
           FROM flight_schedules fs
           JOIN flight_operations fo ON fs.schedule_id = fo.schedule_id
           JOIN flight_delays fd ON fo.operation_id = fd.operation_id
           GROUP BY fs.origin_code
        </t>
  </si>
  <si>
    <t>how_prov_Q8</t>
  </si>
  <si>
    <t xml:space="preserve">
           SELECT fs.origin_code, a.airline_code, fd.flight_number, MAX(fd.departure_delay) AS max_departure_delay, MAX(fd.arrival_delay) AS max_arrival_delay
           FROM flight_delays fd
           JOIN flight_operations fo ON fd.operation_id = fo.operation_id
           JOIN flight_schedules fs ON fo.schedule_id = fs.schedule_id
           JOIN airlines a ON fo.airline_id = a.airline_id
           GROUP BY fs.origin_code, a.airline_code, fd.flight_number
           HAVING MAX(fd.departure_delay) &gt; 300 OR MAX(fd.arrival_delay) &gt; 300
        </t>
  </si>
  <si>
    <t>how_prov_Q9</t>
  </si>
  <si>
    <t xml:space="preserve">
           SELECT fs.destination_code, a.airline_code, 
           COUNT(fo.cancelled) AS total_cancellations
           FROM flight_operations fo
           JOIN flight_schedules fs ON fo.schedule_id = fs.schedule_id
           JOIN airlines a ON fo.airline_id = a.airline_id
           WHERE fo.cancelled = 1
           GROUP BY fs.destination_code, a.airline_code
        </t>
  </si>
  <si>
    <t>how_prov_Q10</t>
  </si>
  <si>
    <t xml:space="preserve">
           SELECT a.airline_code, SUM(fo.air_time) AS total_air_time, SUM(fs.distance) AS total_distance   
           FROM flight_operations fo
           JOIN flight_schedules fs ON fo.schedule_id = fs.schedule_id
           JOIN airlines a ON fo.airline_id = a.airline_id
           GROUP BY a.airline_code
        </t>
  </si>
  <si>
    <t>how_prov_Q11</t>
  </si>
  <si>
    <t xml:space="preserve">
           SELECT fd.flight_number, fs.origin_code, fs.destination_code, fd.departure_delay, fd.arrival_delay
           FROM flight_delays fd
           JOIN flight_operations fo ON fd.operation_id = fo.operation_id
           JOIN flight_schedules fs ON fo.schedule_id = fs.schedule_id
           WHERE fs.origin_code = 'JFK' AND fs.destination_code = 'LAX'
        </t>
  </si>
  <si>
    <t>how_prov_Q12</t>
  </si>
  <si>
    <t xml:space="preserve">
           SELECT a.airline_code, fd.flight_date, SUM(fd.delay_carrier) AS carrier_delay, SUM(fd.delay_weather) AS weather_delay, SUM(fd.delay_nas) AS nas_delay, SUM(fd.delay_security) AS security_delay, SUM(fd.delay_late_aircraft) AS late_aircraft_delay
           FROM flight_delays fd
           JOIN flight_operations fo ON fd.operation_id = fo.operation_id
           JOIN airlines a ON fo.airline_id = a.airline_id
           GROUP BY a.airline_code, fd.flight_date
        </t>
  </si>
  <si>
    <t>why_prov_Q13</t>
  </si>
  <si>
    <t xml:space="preserve">
           SELECT airline_code, SUM(departure_delay + arrival_delay) AS total_delay
           FROM flight_delays
           WHERE airline_code = 'AA'
           GROUP BY airline_code
        </t>
  </si>
  <si>
    <t>why_prov_Q14</t>
  </si>
  <si>
    <t xml:space="preserve">
           SELECT fs.origin_code, fs.destination_code
           FROM flight_schedules fs
           JOIN airlines a ON fs.airline_id = a.airline_id
           WHERE a.airline_code = 'UA'
        </t>
  </si>
  <si>
    <t>why_prov_Q15</t>
  </si>
  <si>
    <t xml:space="preserve">
           SELECT fo.flight_number, fo.flight_date, fo.cancelled, fd.delay_weather, fd.delay_carrier
           FROM flight_operations fo
           JOIN flight_delays fd ON fo.operation_id = fd.operation_id
           WHERE fo.cancelled = 1
        </t>
  </si>
  <si>
    <t>why_prov_Q16</t>
  </si>
  <si>
    <t xml:space="preserve">
           SELECT fd.flight_number, fd.departure_delay, fd.delay_carrier, fd.delay_weather, fd.delay_nas
           FROM flight_delays fd
           WHERE fd.departure_delay &gt; 300
        </t>
  </si>
  <si>
    <t>where_prov_Q17</t>
  </si>
  <si>
    <t xml:space="preserve">
           SELECT fd.flight_number, fs.origin_code, fs.destination_code, fd.departure_delay, fd.arrival_delay
           FROM flight_delays fd
           JOIN flight_operations fo ON fd.operation_id = fo.operation_id
           JOIN flight_schedules fs ON fo.schedule_id = fs.schedule_id
           WHERE fd.departure_delay &gt; 300 OR fd.arrival_delay &gt; 300
        </t>
  </si>
  <si>
    <t>where_prov_Q18</t>
  </si>
  <si>
    <t xml:space="preserve">
           SELECT fs.origin_code, COUNT(fo.operation_id) AS total_diverted_flights
           FROM flight_operations fo
           JOIN flight_schedules fs ON fo.schedule_id = fs.schedule_id
           WHERE fo.diverted = 1
           GROUP BY fs.origin_code
           ORDER BY total_diverted_flights DESC
        </t>
  </si>
  <si>
    <t>where_prov_Q19</t>
  </si>
  <si>
    <t xml:space="preserve">
           SELECT fs.origin_code, AVG(fo.taxi_out) AS avg_taxi_out
           FROM flight_operations fo
           JOIN flight_schedules fs ON fo.schedule_id = fs.schedule_id
           GROUP BY fs.origin_code
           ORDER BY avg_taxi_out DESC
        </t>
  </si>
  <si>
    <t>where_prov_Q20</t>
  </si>
  <si>
    <t xml:space="preserve">
           SELECT fs.origin_code, SUM(fd.delay_weather) AS total_weather_delay
           FROM flight_schedules fs
           JOIN flight_operations fo ON fs.schedule_id = fo.schedule_id
           JOIN FLIGHT_DELAYS fd ON fo.operation_id = fd.operation_id
           GROUP BY fs.origin_code
           ORDER BY total_weather_delay DESC
        </t>
  </si>
  <si>
    <t>where_prov_Q21</t>
  </si>
  <si>
    <t xml:space="preserve">SELECT fs.destination_code, AVG(fd.arrival_delay) AS avg_arrival_delay
           FROM flight_schedules fs
           JOIN flight_operations fo ON fs.schedule_id = fo.schedule_id
           JOIN flight_delays fd ON fo.operation_id = fd.operation_id
           GROUP BY fs.destination_code
           ORDER BY avg_arrival_delay DESC
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</si>
</sst>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4.0" customHeight="1">
      <c r="A2" s="5" t="s">
        <v>9</v>
      </c>
      <c r="B2" s="2" t="s">
        <v>10</v>
      </c>
      <c r="C2" s="2" t="s">
        <v>11</v>
      </c>
      <c r="D2" s="5">
        <v>0.372</v>
      </c>
      <c r="E2" s="5">
        <v>1.999</v>
      </c>
      <c r="F2" s="4">
        <v>1.1855</v>
      </c>
      <c r="G2" s="4">
        <v>0.934</v>
      </c>
      <c r="H2" s="4">
        <v>0.8263572673688624</v>
      </c>
      <c r="I2" s="5">
        <v>100.0</v>
      </c>
      <c r="J2" s="4"/>
      <c r="K2" s="5"/>
      <c r="L2" s="5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0" customHeight="1">
      <c r="A3" s="5" t="s">
        <v>9</v>
      </c>
      <c r="B3" s="2" t="s">
        <v>12</v>
      </c>
      <c r="C3" s="2" t="s">
        <v>13</v>
      </c>
      <c r="D3" s="5">
        <v>2.693</v>
      </c>
      <c r="E3" s="5">
        <v>3.48</v>
      </c>
      <c r="F3" s="4">
        <v>3.0865</v>
      </c>
      <c r="G3" s="4">
        <v>3.395</v>
      </c>
      <c r="H3" s="4">
        <v>0.4319332510160954</v>
      </c>
      <c r="I3" s="5">
        <v>100.0</v>
      </c>
      <c r="J3" s="4"/>
      <c r="K3" s="5"/>
      <c r="L3" s="5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5" t="s">
        <v>9</v>
      </c>
      <c r="B4" s="2" t="s">
        <v>14</v>
      </c>
      <c r="C4" s="2" t="s">
        <v>15</v>
      </c>
      <c r="D4" s="5">
        <v>2251.397</v>
      </c>
      <c r="E4" s="5">
        <v>7558.573</v>
      </c>
      <c r="F4" s="4">
        <v>4904.985000000001</v>
      </c>
      <c r="G4" s="4">
        <v>4956.25</v>
      </c>
      <c r="H4" s="4">
        <v>2653.7530606958017</v>
      </c>
      <c r="I4" s="5">
        <v>100.0</v>
      </c>
      <c r="J4" s="4"/>
      <c r="K4" s="5"/>
      <c r="L4" s="5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5" t="s">
        <v>9</v>
      </c>
      <c r="B5" s="2" t="s">
        <v>16</v>
      </c>
      <c r="C5" s="2" t="s">
        <v>17</v>
      </c>
      <c r="D5" s="5">
        <v>12.619</v>
      </c>
      <c r="E5" s="5">
        <v>29.57</v>
      </c>
      <c r="F5" s="4">
        <v>21.0945</v>
      </c>
      <c r="G5" s="4">
        <v>21.282</v>
      </c>
      <c r="H5" s="4">
        <v>8.47619130270194</v>
      </c>
      <c r="I5" s="5">
        <v>100.0</v>
      </c>
      <c r="J5" s="4"/>
      <c r="K5" s="5"/>
      <c r="L5" s="5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0" customHeight="1">
      <c r="A6" s="5" t="s">
        <v>9</v>
      </c>
      <c r="B6" s="2" t="s">
        <v>18</v>
      </c>
      <c r="C6" s="2" t="s">
        <v>19</v>
      </c>
      <c r="D6" s="5">
        <v>327.787</v>
      </c>
      <c r="E6" s="5">
        <v>351.763</v>
      </c>
      <c r="F6" s="4">
        <v>339.775</v>
      </c>
      <c r="G6" s="4">
        <v>338.351</v>
      </c>
      <c r="H6" s="4">
        <v>12.016158676271449</v>
      </c>
      <c r="I6" s="5">
        <v>100.0</v>
      </c>
      <c r="J6" s="4"/>
      <c r="K6" s="5"/>
      <c r="L6" s="5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4.0" customHeight="1">
      <c r="A7" s="5" t="s">
        <v>9</v>
      </c>
      <c r="B7" s="2" t="s">
        <v>20</v>
      </c>
      <c r="C7" s="2" t="s">
        <v>21</v>
      </c>
      <c r="D7" s="5">
        <v>1.529</v>
      </c>
      <c r="E7" s="5">
        <v>11.013</v>
      </c>
      <c r="F7" s="4">
        <v>6.271</v>
      </c>
      <c r="G7" s="4">
        <v>6.111</v>
      </c>
      <c r="H7" s="4">
        <v>4.74289967565553</v>
      </c>
      <c r="I7" s="5">
        <v>100.0</v>
      </c>
      <c r="J7" s="4"/>
      <c r="K7" s="5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4.0" customHeight="1">
      <c r="A8" s="5" t="s">
        <v>9</v>
      </c>
      <c r="B8" s="2" t="s">
        <v>22</v>
      </c>
      <c r="C8" s="2" t="s">
        <v>23</v>
      </c>
      <c r="D8" s="5">
        <v>6205.959</v>
      </c>
      <c r="E8" s="5">
        <v>209537.065</v>
      </c>
      <c r="F8" s="4">
        <v>107871.512</v>
      </c>
      <c r="G8" s="4">
        <v>23550.1</v>
      </c>
      <c r="H8" s="4">
        <v>112720.53128876032</v>
      </c>
      <c r="I8" s="5">
        <v>100.0</v>
      </c>
      <c r="J8" s="4"/>
      <c r="K8" s="5"/>
      <c r="L8" s="5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0" customHeight="1">
      <c r="A9" s="5" t="s">
        <v>9</v>
      </c>
      <c r="B9" s="2" t="s">
        <v>24</v>
      </c>
      <c r="C9" s="2" t="s">
        <v>25</v>
      </c>
      <c r="D9" s="5">
        <v>23334.331</v>
      </c>
      <c r="E9" s="5">
        <v>535136.491</v>
      </c>
      <c r="F9" s="4">
        <v>279235.411</v>
      </c>
      <c r="G9" s="4">
        <v>108426.986</v>
      </c>
      <c r="H9" s="4">
        <v>274245.392721239</v>
      </c>
      <c r="I9" s="5">
        <v>100.0</v>
      </c>
      <c r="J9" s="4"/>
      <c r="K9" s="5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0" customHeight="1">
      <c r="A10" s="5" t="s">
        <v>9</v>
      </c>
      <c r="B10" s="2" t="s">
        <v>26</v>
      </c>
      <c r="C10" s="2" t="s">
        <v>27</v>
      </c>
      <c r="D10" s="5">
        <v>852.051</v>
      </c>
      <c r="E10" s="5">
        <v>951.042</v>
      </c>
      <c r="F10" s="4">
        <v>901.5465</v>
      </c>
      <c r="G10" s="4">
        <v>883.459</v>
      </c>
      <c r="H10" s="4">
        <v>50.58514675607192</v>
      </c>
      <c r="I10" s="5">
        <v>100.0</v>
      </c>
      <c r="J10" s="4"/>
      <c r="K10" s="5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4.0" customHeight="1">
      <c r="A11" s="5" t="s">
        <v>9</v>
      </c>
      <c r="B11" s="2" t="s">
        <v>28</v>
      </c>
      <c r="C11" s="2" t="s">
        <v>29</v>
      </c>
      <c r="D11" s="5">
        <v>3206.236</v>
      </c>
      <c r="E11" s="5">
        <v>10062.835</v>
      </c>
      <c r="F11" s="4">
        <v>6634.5355</v>
      </c>
      <c r="G11" s="4">
        <v>7221.073</v>
      </c>
      <c r="H11" s="4">
        <v>3444.983726328616</v>
      </c>
      <c r="I11" s="5">
        <v>100.0</v>
      </c>
      <c r="J11" s="4"/>
      <c r="K11" s="5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4.0" customHeight="1">
      <c r="A12" s="5" t="s">
        <v>9</v>
      </c>
      <c r="B12" s="2" t="s">
        <v>30</v>
      </c>
      <c r="C12" s="2" t="s">
        <v>31</v>
      </c>
      <c r="D12" s="5">
        <v>15.969</v>
      </c>
      <c r="E12" s="5">
        <v>27.059</v>
      </c>
      <c r="F12" s="4">
        <v>21.514</v>
      </c>
      <c r="G12" s="4">
        <v>16.096</v>
      </c>
      <c r="H12" s="4">
        <v>6.36646942975461</v>
      </c>
      <c r="I12" s="5">
        <v>100.0</v>
      </c>
      <c r="J12" s="4"/>
      <c r="K12" s="5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0" customHeight="1">
      <c r="A13" s="5" t="s">
        <v>9</v>
      </c>
      <c r="B13" s="2" t="s">
        <v>32</v>
      </c>
      <c r="C13" s="2" t="s">
        <v>33</v>
      </c>
      <c r="D13" s="5">
        <v>123712.763</v>
      </c>
      <c r="E13" s="5">
        <v>341118.94</v>
      </c>
      <c r="F13" s="4">
        <v>232415.8515</v>
      </c>
      <c r="G13" s="4">
        <v>257835.67</v>
      </c>
      <c r="H13" s="4">
        <v>109689.33634115555</v>
      </c>
      <c r="I13" s="5">
        <v>100.0</v>
      </c>
      <c r="J13" s="4"/>
      <c r="K13" s="5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0" customHeight="1">
      <c r="A14" s="5" t="s">
        <v>9</v>
      </c>
      <c r="B14" s="2" t="s">
        <v>34</v>
      </c>
      <c r="C14" s="2" t="s">
        <v>35</v>
      </c>
      <c r="D14" s="5">
        <v>501.562</v>
      </c>
      <c r="E14" s="5">
        <v>704.118</v>
      </c>
      <c r="F14" s="4">
        <v>602.84</v>
      </c>
      <c r="G14" s="4">
        <v>624.142</v>
      </c>
      <c r="H14" s="4">
        <v>102.02201568942523</v>
      </c>
      <c r="I14" s="5">
        <v>100.0</v>
      </c>
      <c r="J14" s="4"/>
      <c r="K14" s="5"/>
      <c r="L14" s="5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0" customHeight="1">
      <c r="A15" s="5" t="s">
        <v>9</v>
      </c>
      <c r="B15" s="2" t="s">
        <v>36</v>
      </c>
      <c r="C15" s="2" t="s">
        <v>37</v>
      </c>
      <c r="D15" s="5">
        <v>11.958</v>
      </c>
      <c r="E15" s="5">
        <v>24.669</v>
      </c>
      <c r="F15" s="4">
        <v>18.3135</v>
      </c>
      <c r="G15" s="4">
        <v>17.242</v>
      </c>
      <c r="H15" s="4">
        <v>6.385537121756738</v>
      </c>
      <c r="I15" s="5">
        <v>100.0</v>
      </c>
      <c r="J15" s="4"/>
      <c r="K15" s="5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4.0" customHeight="1">
      <c r="A16" s="5" t="s">
        <v>9</v>
      </c>
      <c r="B16" s="2" t="s">
        <v>38</v>
      </c>
      <c r="C16" s="2" t="s">
        <v>39</v>
      </c>
      <c r="D16" s="5">
        <v>300.064</v>
      </c>
      <c r="E16" s="5">
        <v>503.392</v>
      </c>
      <c r="F16" s="4">
        <v>401.728</v>
      </c>
      <c r="G16" s="4">
        <v>320.558</v>
      </c>
      <c r="H16" s="4">
        <v>111.94533723801692</v>
      </c>
      <c r="I16" s="5">
        <v>100.0</v>
      </c>
      <c r="J16" s="4"/>
      <c r="K16" s="5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0" customHeight="1">
      <c r="A17" s="5" t="s">
        <v>9</v>
      </c>
      <c r="B17" s="2" t="s">
        <v>40</v>
      </c>
      <c r="C17" s="2" t="s">
        <v>41</v>
      </c>
      <c r="D17" s="5">
        <v>167.442</v>
      </c>
      <c r="E17" s="5">
        <v>175.806</v>
      </c>
      <c r="F17" s="4">
        <v>171.62400000000002</v>
      </c>
      <c r="G17" s="4">
        <v>172.115</v>
      </c>
      <c r="H17" s="4">
        <v>4.191596871519646</v>
      </c>
      <c r="I17" s="5">
        <v>100.0</v>
      </c>
      <c r="J17" s="4"/>
      <c r="K17" s="5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0" customHeight="1">
      <c r="A18" s="5" t="s">
        <v>9</v>
      </c>
      <c r="B18" s="2" t="s">
        <v>42</v>
      </c>
      <c r="C18" s="2" t="s">
        <v>43</v>
      </c>
      <c r="D18" s="5">
        <v>220.5</v>
      </c>
      <c r="E18" s="5">
        <v>236.941</v>
      </c>
      <c r="F18" s="4">
        <v>228.72050000000002</v>
      </c>
      <c r="G18" s="4">
        <v>229.163</v>
      </c>
      <c r="H18" s="4">
        <v>8.224468919024506</v>
      </c>
      <c r="I18" s="5">
        <v>100.0</v>
      </c>
      <c r="J18" s="4"/>
      <c r="K18" s="5"/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0" customHeight="1">
      <c r="A19" s="5" t="s">
        <v>9</v>
      </c>
      <c r="B19" s="2" t="s">
        <v>44</v>
      </c>
      <c r="C19" s="2" t="s">
        <v>45</v>
      </c>
      <c r="D19" s="5">
        <v>206.986</v>
      </c>
      <c r="E19" s="5">
        <v>222.488</v>
      </c>
      <c r="F19" s="4">
        <v>214.737</v>
      </c>
      <c r="G19" s="4">
        <v>210.18</v>
      </c>
      <c r="H19" s="4">
        <v>8.185357902987503</v>
      </c>
      <c r="I19" s="5">
        <v>100.0</v>
      </c>
      <c r="J19" s="4"/>
      <c r="K19" s="5"/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4.0" customHeight="1">
      <c r="A20" s="5" t="s">
        <v>9</v>
      </c>
      <c r="B20" s="2" t="s">
        <v>46</v>
      </c>
      <c r="C20" s="2" t="s">
        <v>47</v>
      </c>
      <c r="D20" s="5">
        <v>4294.066</v>
      </c>
      <c r="E20" s="5">
        <v>7881.921</v>
      </c>
      <c r="F20" s="4">
        <v>6087.9935000000005</v>
      </c>
      <c r="G20" s="4">
        <v>4651.386</v>
      </c>
      <c r="H20" s="4">
        <v>1976.39138624118</v>
      </c>
      <c r="I20" s="5">
        <v>100.0</v>
      </c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0" customHeight="1">
      <c r="A21" s="5" t="s">
        <v>9</v>
      </c>
      <c r="B21" s="2" t="s">
        <v>48</v>
      </c>
      <c r="C21" s="2" t="s">
        <v>49</v>
      </c>
      <c r="D21" s="5">
        <v>5407.951</v>
      </c>
      <c r="E21" s="5">
        <v>14963.27</v>
      </c>
      <c r="F21" s="4">
        <v>10185.6105</v>
      </c>
      <c r="G21" s="4">
        <v>10512.476</v>
      </c>
      <c r="H21" s="4">
        <v>4781.3851531716555</v>
      </c>
      <c r="I21" s="5">
        <v>100.0</v>
      </c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0" customHeight="1">
      <c r="A22" s="5" t="s">
        <v>9</v>
      </c>
      <c r="B22" s="2" t="s">
        <v>50</v>
      </c>
      <c r="C22" s="2" t="s">
        <v>51</v>
      </c>
      <c r="D22" s="5">
        <v>9728.082</v>
      </c>
      <c r="E22" s="5">
        <v>15846.496</v>
      </c>
      <c r="F22" s="4">
        <v>12787.289</v>
      </c>
      <c r="G22" s="4">
        <v>12002.447</v>
      </c>
      <c r="H22" s="4">
        <v>3092.5835678016842</v>
      </c>
      <c r="I22" s="5">
        <v>100.0</v>
      </c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4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4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4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4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4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4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4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4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4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4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4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4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4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4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4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4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4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4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4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4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4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4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4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4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4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4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4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4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4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4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4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4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4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4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4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4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4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4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4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4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4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4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4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4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4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4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4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4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4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4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4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4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4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4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4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4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4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4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4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4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4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4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4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4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4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4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4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4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4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4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4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4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4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4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4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4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4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4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4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4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4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4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4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4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4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4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4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4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4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4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4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4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4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4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4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4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4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4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4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4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4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4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4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4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4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4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4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4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4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4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4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4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4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4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4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4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4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4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4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4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4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4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4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4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4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4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4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4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4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4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4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4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4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4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4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4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4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4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4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4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4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4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4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4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4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4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4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4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4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4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4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4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4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4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4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4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4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4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4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4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4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4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4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4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4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4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4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4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4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4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4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4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4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4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4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4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4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4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4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4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4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4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4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4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4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4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4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4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4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4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4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4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4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4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4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4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4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4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4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4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4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4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4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4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4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4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4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4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4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4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4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4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4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4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4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4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4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4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4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4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4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4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4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4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4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4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4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4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4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4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4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4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4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4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4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4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4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4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4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4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4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4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4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4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4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4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4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4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4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4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4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4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4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4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4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4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4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4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4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4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4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4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4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4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4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4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4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4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4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4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4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4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4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4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4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4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4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4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4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4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4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4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4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4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4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4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4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4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4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4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4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4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4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4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4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4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4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4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4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4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4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4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4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4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4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4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4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4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4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4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4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4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4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4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4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4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4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4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4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4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4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4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4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4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4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4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4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4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4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4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4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4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4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4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4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4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4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4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4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4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4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4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4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4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4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4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4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4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4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4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4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4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4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4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4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4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4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4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4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4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4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4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4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4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4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4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4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4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4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4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4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4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4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4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4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4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4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4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4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4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4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4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4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4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4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4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4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4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4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4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4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4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4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4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4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4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4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4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4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4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4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4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4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4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4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4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4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4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4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4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4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4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4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4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4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4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4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4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4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4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4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4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4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4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4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4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4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4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4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4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4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4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4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4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4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4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4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4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4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4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4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4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4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4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4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4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4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4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4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4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4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4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4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4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4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4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4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4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4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4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4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4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4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4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4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4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4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4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4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4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4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4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4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4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4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4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4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4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4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4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4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4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4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4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4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4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4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4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4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4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4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4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4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4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4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4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4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4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4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4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4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4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4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4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4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4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4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4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4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4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4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4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4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4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4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4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4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4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4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4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4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4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4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4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4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4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4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4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4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4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4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4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4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4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4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4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4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4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4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4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4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4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4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4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4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4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4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4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4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4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4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4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4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4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4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4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4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4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4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4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4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4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4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4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4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4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4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4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4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4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4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4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4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4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4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4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4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4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4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4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4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4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4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4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4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4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4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4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4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4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4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4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4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4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4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4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4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4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4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4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4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4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4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4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4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4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4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4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4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4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4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4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4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4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4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4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4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4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4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4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4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4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4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4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4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4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4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4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4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4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4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4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4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4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4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4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4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4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4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4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4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4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4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4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4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4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4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4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4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4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4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4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4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4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4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4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4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4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4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4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4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4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4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4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4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4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4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4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4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4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4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4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4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4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4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4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4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4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4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4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4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4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4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4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4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4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4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4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4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4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4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4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4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4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4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4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4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4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4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4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4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4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4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4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4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4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4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4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4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4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4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4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4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4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4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4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4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4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4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4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4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4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4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4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4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4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4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4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4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4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4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4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4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4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4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4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4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4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4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4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4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4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4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4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4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4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4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4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4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4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4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4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4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4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4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4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4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4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4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4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4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4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4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4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4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4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4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4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4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4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4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4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4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4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4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4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4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4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4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4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4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4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4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4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4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4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4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4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4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4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4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4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4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4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4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4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4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4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4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4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4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4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4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4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4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4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4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4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4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4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4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4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4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4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4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4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4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4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4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4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4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4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4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4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4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4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4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4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4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4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4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4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4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4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4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4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4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4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4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4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4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4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4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4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4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4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4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4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4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4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4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4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4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4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4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4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4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4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4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4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4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4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4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4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4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4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4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4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4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4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4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4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4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4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4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4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4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4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4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4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4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4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4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4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4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4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4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4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4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4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4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4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4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4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4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4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4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4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4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4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4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4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4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4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4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4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4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4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4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4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4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4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4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4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4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4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4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4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4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4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4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4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4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4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4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4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4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4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4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4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4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4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4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4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4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4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4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4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4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4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4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4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4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4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4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4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4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4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4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4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4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4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4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4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4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4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4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4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4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4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4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4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4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4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4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4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4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4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4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F1:F1000">
    <cfRule type="expression" dxfId="0" priority="1">
      <formula>"(:D+:E)/2"</formula>
    </cfRule>
  </conditionalFormatting>
  <drawing r:id="rId1"/>
</worksheet>
</file>