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thiepcuoi_new_2\"/>
    </mc:Choice>
  </mc:AlternateContent>
  <xr:revisionPtr revIDLastSave="0" documentId="13_ncr:1_{90D9A59D-D82A-45AC-A656-B7CA30DA4955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heet1" sheetId="1" r:id="rId1"/>
    <sheet name="Sheet11" sheetId="11" r:id="rId2"/>
    <sheet name="Sheet12" sheetId="12" r:id="rId3"/>
    <sheet name="Sheet3" sheetId="3" r:id="rId4"/>
    <sheet name="Sheet10" sheetId="10" r:id="rId5"/>
    <sheet name="Sheet8" sheetId="8" r:id="rId6"/>
    <sheet name="Sheet9" sheetId="9" r:id="rId7"/>
    <sheet name="Sheet4" sheetId="4" r:id="rId8"/>
    <sheet name="Sheet2" sheetId="2" r:id="rId9"/>
    <sheet name="Sheet5" sheetId="5" r:id="rId10"/>
    <sheet name="Sheet6" sheetId="6" r:id="rId11"/>
    <sheet name="Sheet7" sheetId="7" r:id="rId12"/>
  </sheets>
  <definedNames>
    <definedName name="_xlnm._FilterDatabase" localSheetId="0" hidden="1">Sheet1!$A$1:$A$64</definedName>
    <definedName name="_xlnm._FilterDatabase" localSheetId="1" hidden="1">Sheet11!$A$24:$I$78</definedName>
    <definedName name="_xlnm._FilterDatabase" localSheetId="3" hidden="1">Sheet3!$A$1:$A$48</definedName>
    <definedName name="_xlnm._FilterDatabase" localSheetId="5" hidden="1">Sheet8!$A$2:$I$88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2" l="1"/>
  <c r="D17" i="12" s="1"/>
  <c r="B1" i="12"/>
  <c r="D1" i="12" s="1"/>
  <c r="B12" i="12"/>
  <c r="D12" i="12" s="1"/>
  <c r="B10" i="12"/>
  <c r="D10" i="12" s="1"/>
  <c r="B9" i="12"/>
  <c r="B8" i="12"/>
  <c r="C8" i="12" s="1"/>
  <c r="B7" i="12"/>
  <c r="D7" i="12" s="1"/>
  <c r="B6" i="12"/>
  <c r="D6" i="12" s="1"/>
  <c r="B15" i="12"/>
  <c r="C15" i="12" s="1"/>
  <c r="B14" i="12"/>
  <c r="C14" i="12" s="1"/>
  <c r="B16" i="12"/>
  <c r="C16" i="12" s="1"/>
  <c r="B11" i="12"/>
  <c r="D11" i="12" s="1"/>
  <c r="B4" i="12"/>
  <c r="B3" i="12"/>
  <c r="D3" i="12" s="1"/>
  <c r="B5" i="12"/>
  <c r="D5" i="12" s="1"/>
  <c r="B13" i="12"/>
  <c r="D13" i="12" s="1"/>
  <c r="B2" i="12"/>
  <c r="D2" i="12" s="1"/>
  <c r="D9" i="12"/>
  <c r="D8" i="12"/>
  <c r="D15" i="12"/>
  <c r="D14" i="12"/>
  <c r="D4" i="12"/>
  <c r="C17" i="12"/>
  <c r="C9" i="12"/>
  <c r="C4" i="12"/>
  <c r="C3" i="12" l="1"/>
  <c r="C1" i="12"/>
  <c r="C12" i="12"/>
  <c r="C7" i="12"/>
  <c r="C2" i="12"/>
  <c r="D16" i="12"/>
  <c r="C5" i="12"/>
  <c r="C13" i="12"/>
  <c r="C11" i="12"/>
  <c r="C6" i="12"/>
  <c r="C10" i="12"/>
  <c r="D36" i="1" l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3" i="1"/>
  <c r="D3" i="1" s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1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1" i="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D8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7" i="10"/>
  <c r="D6" i="10"/>
  <c r="D5" i="10"/>
  <c r="D4" i="10"/>
  <c r="D3" i="10"/>
  <c r="D2" i="10"/>
  <c r="D1" i="10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F88" i="8"/>
  <c r="F87" i="8"/>
  <c r="F86" i="8"/>
  <c r="F85" i="8"/>
  <c r="F84" i="8"/>
  <c r="F83" i="8"/>
  <c r="F82" i="8"/>
  <c r="F81" i="8"/>
  <c r="F79" i="8"/>
  <c r="F78" i="8"/>
  <c r="F77" i="8"/>
  <c r="F76" i="8"/>
  <c r="F75" i="8"/>
  <c r="F74" i="8"/>
  <c r="F73" i="8"/>
  <c r="F72" i="8"/>
  <c r="F71" i="8"/>
  <c r="F70" i="8"/>
  <c r="F67" i="8"/>
  <c r="F66" i="8"/>
  <c r="F65" i="8"/>
  <c r="F64" i="8"/>
  <c r="F63" i="8"/>
  <c r="F62" i="8"/>
  <c r="F59" i="8"/>
  <c r="F58" i="8"/>
  <c r="F57" i="8"/>
  <c r="F56" i="8"/>
  <c r="F55" i="8"/>
  <c r="F53" i="8"/>
  <c r="F52" i="8"/>
  <c r="F51" i="8"/>
  <c r="F50" i="8"/>
  <c r="F49" i="8"/>
  <c r="C88" i="8"/>
  <c r="D88" i="8" s="1"/>
  <c r="C87" i="8"/>
  <c r="D87" i="8" s="1"/>
  <c r="C86" i="8"/>
  <c r="D86" i="8" s="1"/>
  <c r="C85" i="8"/>
  <c r="D85" i="8" s="1"/>
  <c r="C84" i="8"/>
  <c r="D84" i="8" s="1"/>
  <c r="C83" i="8"/>
  <c r="D83" i="8" s="1"/>
  <c r="C82" i="8"/>
  <c r="D82" i="8" s="1"/>
  <c r="C81" i="8"/>
  <c r="D81" i="8" s="1"/>
  <c r="C80" i="8"/>
  <c r="D80" i="8" s="1"/>
  <c r="C79" i="8"/>
  <c r="D79" i="8" s="1"/>
  <c r="C78" i="8"/>
  <c r="D78" i="8" s="1"/>
  <c r="C77" i="8"/>
  <c r="D77" i="8" s="1"/>
  <c r="C76" i="8"/>
  <c r="D76" i="8" s="1"/>
  <c r="C75" i="8"/>
  <c r="D75" i="8" s="1"/>
  <c r="C74" i="8"/>
  <c r="D74" i="8" s="1"/>
  <c r="C73" i="8"/>
  <c r="D73" i="8" s="1"/>
  <c r="C72" i="8"/>
  <c r="D72" i="8" s="1"/>
  <c r="C71" i="8"/>
  <c r="D71" i="8" s="1"/>
  <c r="C70" i="8"/>
  <c r="D70" i="8" s="1"/>
  <c r="C69" i="8"/>
  <c r="D69" i="8" s="1"/>
  <c r="C68" i="8"/>
  <c r="D68" i="8" s="1"/>
  <c r="C67" i="8"/>
  <c r="D67" i="8" s="1"/>
  <c r="C66" i="8"/>
  <c r="D66" i="8" s="1"/>
  <c r="C65" i="8"/>
  <c r="D65" i="8" s="1"/>
  <c r="C64" i="8"/>
  <c r="D64" i="8" s="1"/>
  <c r="C63" i="8"/>
  <c r="D63" i="8" s="1"/>
  <c r="C62" i="8"/>
  <c r="D62" i="8" s="1"/>
  <c r="C61" i="8"/>
  <c r="D61" i="8" s="1"/>
  <c r="C60" i="8"/>
  <c r="D60" i="8" s="1"/>
  <c r="C59" i="8"/>
  <c r="D59" i="8" s="1"/>
  <c r="C58" i="8"/>
  <c r="D58" i="8" s="1"/>
  <c r="C57" i="8"/>
  <c r="D57" i="8" s="1"/>
  <c r="C56" i="8"/>
  <c r="D56" i="8" s="1"/>
  <c r="C55" i="8"/>
  <c r="D55" i="8" s="1"/>
  <c r="C54" i="8"/>
  <c r="D54" i="8" s="1"/>
  <c r="C53" i="8"/>
  <c r="D53" i="8" s="1"/>
  <c r="C52" i="8"/>
  <c r="D52" i="8" s="1"/>
  <c r="C51" i="8"/>
  <c r="D51" i="8" s="1"/>
  <c r="C50" i="8"/>
  <c r="D50" i="8" s="1"/>
  <c r="C49" i="8"/>
  <c r="D49" i="8" s="1"/>
  <c r="C48" i="8"/>
  <c r="D48" i="8" s="1"/>
  <c r="C47" i="8"/>
  <c r="D47" i="8" s="1"/>
  <c r="C46" i="8"/>
  <c r="D46" i="8" s="1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C37" i="8"/>
  <c r="D37" i="8" s="1"/>
  <c r="C36" i="8"/>
  <c r="D36" i="8" s="1"/>
  <c r="C35" i="8"/>
  <c r="D35" i="8" s="1"/>
  <c r="C34" i="8"/>
  <c r="D34" i="8" s="1"/>
  <c r="C33" i="8"/>
  <c r="D33" i="8" s="1"/>
  <c r="C32" i="8"/>
  <c r="D32" i="8" s="1"/>
  <c r="C31" i="8"/>
  <c r="D31" i="8" s="1"/>
  <c r="C30" i="8"/>
  <c r="D30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C3" i="8"/>
  <c r="D3" i="8" s="1"/>
  <c r="C2" i="8"/>
  <c r="D2" i="8" s="1"/>
</calcChain>
</file>

<file path=xl/sharedStrings.xml><?xml version="1.0" encoding="utf-8"?>
<sst xmlns="http://schemas.openxmlformats.org/spreadsheetml/2006/main" count="1066" uniqueCount="391">
  <si>
    <t>-rwxrwx---</t>
  </si>
  <si>
    <t>Nov</t>
  </si>
  <si>
    <t>%E6%8D%AE%E8%AF%B4%E8%BF%99%E7%A7%8D%E9%A3%8E%E6%A0%BC%E5%BE.jpg</t>
  </si>
  <si>
    <t>%E6%8D%AE%E8%AF%B4%E8%BF%99%E7%A7%8D%E9%A3%8E%E6%A0%BC%E_002.jpg</t>
  </si>
  <si>
    <t>%E6%8D%AE%E8%AF%B4%E8%BF%99%E7%A7%8D%E9%A3%8E%E6%A0%BC%E_003.jpg</t>
  </si>
  <si>
    <t>%E6%8D%AE%E8%AF%B4%E8%BF%99%E7%A7%8D%E9%A3%8E%E6%A0%BC%E_004.jpg</t>
  </si>
  <si>
    <t>%E6%8D%AE%E8%AF%B4%E8%BF%99%E7%A7%8D%E9%A3%8E%E6%A0%BC%E_005.jpg</t>
  </si>
  <si>
    <t>%E6%8D%AE%E8%AF%B4%E8%BF%99%E7%A7%8D%E9%A3%8E%E6%A0%BC%E_006.jpg</t>
  </si>
  <si>
    <t>%E6%8D%AE%E8%AF%B4%E8%BF%99%E7%A7%8D%E9%A3%8E%E6%A0%BC%E_007.jpg</t>
  </si>
  <si>
    <t>%E6%8D%AE%E8%AF%B4%E8%BF%99%E7%A7%8D%E9%A3%8E%E6%A0%BC%E_008.jpg</t>
  </si>
  <si>
    <t>%E6%8D%AE%E8%AF%B4%E8%BF%99%E7%A7%8D%E9%A3%8E%E6%A0%BC%E_009.jpg</t>
  </si>
  <si>
    <t>%E6%8D%AE%E8%AF%B4%E8%BF%99%E7%A7%8D%E9%A3%8E%E6%A0%BC%E_010.jpg</t>
  </si>
  <si>
    <t>%E6%8D%AE%E8%AF%B4%E8%BF%99%E7%A7%8D%E9%A3%8E%E6%A0%BC%E_011.jpg</t>
  </si>
  <si>
    <t>%E6%8D%AE%E8%AF%B4%E8%BF%99%E7%A7%8D%E9%A3%8E%E6%A0%BC%E_012.jpg</t>
  </si>
  <si>
    <t>%E6%8D%AE%E8%AF%B4%E8%BF%99%E7%A7%8D%E9%A3%8E%E6%A0%BC%E_013.jpg</t>
  </si>
  <si>
    <t>%E6%8D%AE%E8%AF%B4%E8%BF%99%E7%A7%8D%E9%A3%8E%E6%A0%BC%E_014.jpg</t>
  </si>
  <si>
    <t>%E6%8D%AE%E8%AF%B4%E8%BF%99%E7%A7%8D%E9%A3%8E%E6%A0%BC%E_015.jpg</t>
  </si>
  <si>
    <t>%E6%8D%AE%E8%AF%B4%E8%BF%99%E7%A7%8D%E9%A3%8E%E6%A0%BC%E_016.jpg</t>
  </si>
  <si>
    <t>%E6%8D%AE%E8%AF%B4%E8%BF%99%E7%A7%8D%E9%A3%8E%E6%A0%BC%E_017.jpg</t>
  </si>
  <si>
    <t>%E6%8D%AE%E8%AF%B4%E8%BF%99%E7%A7%8D%E9%A3%8E%E6%A0%BC%E_018.jpg</t>
  </si>
  <si>
    <t>-%F0%9F%92%99_10_%E6%91%84%E5%BD%B1%E5%B8%88%F0%9F%93%B8%E6%.jpg</t>
  </si>
  <si>
    <t>-%F0%9F%92%99_11_%E6%91%84%E5%BD%B1%E5%B8%88%F0%9F%93%B8%E6%.jpg</t>
  </si>
  <si>
    <t>-%F0%9F%92%99_3_%E6%91%84%E5%BD%B1%E5%B8%88%F0%9F%93%B8%E6%9.jpg</t>
  </si>
  <si>
    <t>-%F0%9F%92%99_5_%E6%91%84%E5%BD%B1%E5%B8%88%F0%9F%93%B8%E6%9.jpg</t>
  </si>
  <si>
    <t>-%F0%9F%92%99_5_%E6%91%84%E5%BD%B1%E5%B8%88%F0%9F%93%B8%_002.jpg</t>
  </si>
  <si>
    <t>FAVICON-5.png</t>
  </si>
  <si>
    <t>QR-1024x768.webp</t>
  </si>
  <si>
    <t>QR-1536x1152.webp</t>
  </si>
  <si>
    <t>QR-2048x1536.webp</t>
  </si>
  <si>
    <t>QR-300x225.webp</t>
  </si>
  <si>
    <t>QR-768x576.webp</t>
  </si>
  <si>
    <t>The-perfect-wedding-song-mashup-Ni-Co-cover.mp3</t>
  </si>
  <si>
    <t>aos.css</t>
  </si>
  <si>
    <t>aos.js</t>
  </si>
  <si>
    <t>bootstrap-select.css</t>
  </si>
  <si>
    <t>bootstrap-select.js</t>
  </si>
  <si>
    <t>bootstrap.js</t>
  </si>
  <si>
    <t>bottom-black.png</t>
  </si>
  <si>
    <t>bottom-white.png</t>
  </si>
  <si>
    <t>core.css</t>
  </si>
  <si>
    <t>css2.css</t>
  </si>
  <si>
    <t>imagesloaded.min.js</t>
  </si>
  <si>
    <t>jquery-migrate.min.js</t>
  </si>
  <si>
    <t>jquery.min.js</t>
  </si>
  <si>
    <t>jquery.min_002.js</t>
  </si>
  <si>
    <t>leaf-left.png</t>
  </si>
  <si>
    <t>leaf-right.png</t>
  </si>
  <si>
    <t>main-wedding.js</t>
  </si>
  <si>
    <t>main.js</t>
  </si>
  <si>
    <t>masonry.min.js</t>
  </si>
  <si>
    <t>preload.htm</t>
  </si>
  <si>
    <t>remixicon.css</t>
  </si>
  <si>
    <t>reset1.css</t>
  </si>
  <si>
    <t>style.min.css</t>
  </si>
  <si>
    <t>swiper.css</t>
  </si>
  <si>
    <t>swiper.js</t>
  </si>
  <si>
    <t>tabler-icons.css</t>
  </si>
  <si>
    <t>top-white.png</t>
  </si>
  <si>
    <t>typerkey.js</t>
  </si>
  <si>
    <t>ui-carousel.css</t>
  </si>
  <si>
    <t>ui-carousel.js</t>
  </si>
  <si>
    <t>uikit-icons.min.js</t>
  </si>
  <si>
    <t>uikit.min.css</t>
  </si>
  <si>
    <t>uikit.min.js</t>
  </si>
  <si>
    <t>wedding.css</t>
  </si>
  <si>
    <t>wp-emoji-release.min.js</t>
  </si>
  <si>
    <t>Oct</t>
  </si>
  <si>
    <t>H2H02470.jpg</t>
  </si>
  <si>
    <t>H2H02500.jpg</t>
  </si>
  <si>
    <t>H2H02567.jpg</t>
  </si>
  <si>
    <t>H2H02726.jpg</t>
  </si>
  <si>
    <t>H2H02748.jpg</t>
  </si>
  <si>
    <t>H2H02764.jpg</t>
  </si>
  <si>
    <t>H2H02772.jpg</t>
  </si>
  <si>
    <t>H2H02796.jpg</t>
  </si>
  <si>
    <t>H2H02814.jpg</t>
  </si>
  <si>
    <t>H2H02843.jpg</t>
  </si>
  <si>
    <t>H2H02881.jpg</t>
  </si>
  <si>
    <t>H2H02956.jpg</t>
  </si>
  <si>
    <t>H2H02959.jpg</t>
  </si>
  <si>
    <t>H2H03074.jpg</t>
  </si>
  <si>
    <t>H2H03117_new.jpg</t>
  </si>
  <si>
    <t>H2H03119.jpg</t>
  </si>
  <si>
    <t>H2H03163.jpg</t>
  </si>
  <si>
    <t>H2H03193.jpg</t>
  </si>
  <si>
    <t>H2H03215.jpg</t>
  </si>
  <si>
    <t>H2H03242.jpg</t>
  </si>
  <si>
    <t>H2H03258.jpg</t>
  </si>
  <si>
    <t>H2H03370.jpg</t>
  </si>
  <si>
    <t>H2H03377.jpg</t>
  </si>
  <si>
    <t>"</t>
  </si>
  <si>
    <t>https://weddingday.com.vn/wp-content/uploads/2024/09/据说这种风格很耐看-💙_8_摄影师📸李寧_来自小红书网页版-3.jpg</t>
  </si>
  <si>
    <t>thiepcuoionline_files/%25E6%258D%25AE%25E8%25AF%25B4%25E8%25BF%2599%25E7%25A7%258D%25E9%25A3%258E%25E6%25A0%25BC%25E5%25BE.jpg_x000D_
thiepcuoionline_files/%25E6%258D%25AE%25E8%25AF%25B4%25E8%25BF%2599%25E7%25A7%258D%25E9%25A3%258E%25E6%25A0%25BC%25E_012.jpg</t>
  </si>
  <si>
    <t>thiepcuoionline_files/%25E6%258D%25AE%25E8%25AF%25B4%25E8%25BF%2599%25E7%25A7%258D%25E9%25A3%258E%25E6%25A0%25BC%25E_002.jpg_x000D_
thiepcuoionline_files/-%25F0%259F%2592%2599_5_%25E6%2591%2584%25E5%25BD%25B1%25E5%25B8%2588%25F0%259F%2593%25B8%25E6%259.jpg</t>
  </si>
  <si>
    <t>thiepcuoionline_files/%25E6%258D%25AE%25E8%25AF%25B4%25E8%25BF%2599%25E7%25A7%258D%25E9%25A3%258E%25E6%25A0%25BC%25E_016.jpg_x000D_
timeline"</t>
  </si>
  <si>
    <t>class="timeline-content</t>
  </si>
  <si>
    <t>uk-section</t>
  </si>
  <si>
    <t>uk-position-relative</t>
  </si>
  <si>
    <t>uk-overflow-hidden</t>
  </si>
  <si>
    <t>uk-background-cover"</t>
  </si>
  <si>
    <t>style="background-image:</t>
  </si>
  <si>
    <t>thiepcuoionline_files/-%25F0%259F%2592%2599_3_%25E6%2591%2584%25E5%25BD%25B1%25E5%25B8%2588%25F0%259F%2593%25B8%25E6%259.jpg_x000D_
thiepcuoionline_files/-%25F0%259F%2592%2599_11_%25E6%2591%2584%25E5%25BD%25B1%25E5%25B8%2588%25F0%259F%2593%25B8%25E6%25.jpg</t>
  </si>
  <si>
    <t>thiepcuoionline_files/-%25F0%259F%2592%2599_10_%25E6%2591%2584%25E5%25BD%25B1%25E5%25B8%2588%25F0%259F%2593%25B8%25E6%25.jpg_x000D_
thiepcuoionline_files/%25E6%258D%25AE%25E8%25AF%25B4%25E8%25BF%2599%25E7%25A7%258D%25E9%25A3%258E%25E6%25A0%25BC%25E_011.jpg</t>
  </si>
  <si>
    <t>thiepcuoionline_files/-%25F0%259F%2592%2599_5_%25E6%2591%2584%25E5%25BD%25B1%25E5%25B8%2588%25F0%259F%2593%25B8%25_002.jpg_x000D_
thiepcuoionline_files/%25E6%258D%25AE%25E8%25AF%25B4%25E8%25BF%2599%25E7%25A7%258D%25E9%25A3%258E%25E6%25A0%25BC%25E_009.jpg</t>
  </si>
  <si>
    <t>thiepcuoionline_files/%25E6%258D%25AE%25E8%25AF%25B4%25E8%25BF%2599%25E7%25A7%258D%25E9%25A3%258E%25E6%25A0%25BC%25E_007.jpg_x000D_
wedding-timeline"</t>
  </si>
  <si>
    <t>class="wedding-timeline</t>
  </si>
  <si>
    <t>uk-background-cover</t>
  </si>
  <si>
    <t>thiepcuoionline_files/%25E6%258D%25AE%25E8%25AF%25B4%25E8%25BF%2599%25E7%25A7%258D%25E9%25A3%258E%25E6%25A0%25BC%25E_018.jpg</t>
  </si>
  <si>
    <t>url('https://weddingday.com.vn/wp-content/uploads/2024/09/据说这种风格很耐看-💙_8_摄影师📸李寧_来自小红书网页版-1.jpg</t>
  </si>
  <si>
    <t>thiepcuoionline_files/%25E6%258D%25AE%25E8%25AF%25B4%25E8%25BF%2599%25E7%25A7%258D%25E9%25A3%258E%25E6%25A0%25BC%25E_006.jpg_x000D_
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</t>
  </si>
  <si>
    <t>thiepcuoionline_files/%25E6%258D%25AE%25E8%25AF%25B4%25E8%25BF%2599%25E7%25A7%258D%25E9%25A3%258E%25E6%25A0%25BC%25E_014.jpg_x000D_
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</t>
  </si>
  <si>
    <t>thiepcuoionline_files/%25E6%258D%25AE%25E8%25AF%25B4%25E8%25BF%2599%25E7%25A7%258D%25E9%25A3%258E%25E6%25A0%25BC%25E_005.jpg_x000D_
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</si>
  <si>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thiepcuoionline_files/%25E6%258D%25AE%25E8%25AF%25B4%25E8%25BF%2599%25E7%25A7%258D%25E9%25A3%258E%25E6%25A0%25BC%25E_004.jpg_x000D_
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</si>
  <si>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thiepcuoionline_files/%25E6%258D%25AE%25E8%25AF%25B4%25E8%25BF%2599%25E7%25A7%258D%25E9%25A3%258E%25E6%25A0%25BC%25E_003.jpg_x000D_
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</si>
  <si>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thiepcuoionline_files/%25E6%258D%25AE%25E8%25AF%25B4%25E8%25BF%2599%25E7%25A7%258D%25E9%25A3%258E%25E6%25A0%25BC%25E_008.jpg_x000D_
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</si>
  <si>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thiepcuoionline_files/%25E6%258D%25AE%25E8%25AF%25B4%25E8%25BF%2599%25E7%25A7%258D%25E9%25A3%258E%25E6%25A0%25BC%25E_010.jpg_x000D_
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</si>
  <si>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thiepcuoionline_files/%25E6%258D%25AE%25E8%25AF%25B4%25E8%25BF%2599%25E7%25A7%258D%25E9%25A3%258E%25E6%25A0%25BC%25E_017.jpg_x000D_
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</si>
  <si>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thiepcuoionline_files/%25E6%258D%25AE%25E8%25AF%25B4%25E8%25BF%2599%25E7%25A7%258D%25E9%25A3%258E%25E6%25A0%25BC%25E_015.jpg_x000D_
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</t>
  </si>
  <si>
    <t>thiepcuoionline_files/%25E6%258D%25AE%25E8%25AF%25B4%25E8%25BF%2599%25E7%25A7%258D%25E9%25A3%258E%25E6%25A0%25BC%25E_013.jpg_x000D_
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</t>
  </si>
  <si>
    <t>url('https://weddingday.com.vn/wp-content/uploads/2024/09/据说这种风格很耐看-💙_8_摄影师📸李寧_来自小红书网页版-3.jpg</t>
  </si>
  <si>
    <t>url('</t>
  </si>
  <si>
    <t>"thiepcuoionline_files/%25E6%258D%25AE%25E8%25AF%25B4%25E8%25BF%2599%25E7%25A7%258D%25E9%25A3%258E%25E6%25A0%25BC%25E5%25BE.jpg</t>
  </si>
  <si>
    <t>"thiepcuoionline_files/%25E6%258D%25AE%25E8%25AF%25B4%25E8%25BF%2599%25E7%25A7%258D%25E9%25A3%258E%25E6%25A0%25BC%25E_012.jpg</t>
  </si>
  <si>
    <t>"thiepcuoionline_files/%25E6%258D%25AE%25E8%25AF%25B4%25E8%25BF%2599%25E7%25A7%258D%25E9%25A3%258E%25E6%25A0%25BC%25E_002.jpg</t>
  </si>
  <si>
    <t>"thiepcuoionline_files/-%25F0%259F%2592%2599_5_%25E6%2591%2584%25E5%25BD%25B1%25E5%25B8%2588%25F0%259F%2593%25B8%25E6%259.jpg</t>
  </si>
  <si>
    <t>"thiepcuoionline_files/%25E6%258D%25AE%25E8%25AF%25B4%25E8%25BF%2599%25E7%25A7%258D%25E9%25A3%258E%25E6%25A0%25BC%25E_016.jpg</t>
  </si>
  <si>
    <t>"thiepcuoionline_files/-%25F0%259F%2592%2599_3_%25E6%2591%2584%25E5%25BD%25B1%25E5%25B8%2588%25F0%259F%2593%25B8%25E6%259.jpg</t>
  </si>
  <si>
    <t>"thiepcuoionline_files/-%25F0%259F%2592%2599_11_%25E6%2591%2584%25E5%25BD%25B1%25E5%25B8%2588%25F0%259F%2593%25B8%25E6%25.jpg</t>
  </si>
  <si>
    <t>"thiepcuoionline_files/-%25F0%259F%2592%2599_10_%25E6%2591%2584%25E5%25BD%25B1%25E5%25B8%2588%25F0%259F%2593%25B8%25E6%25.jpg</t>
  </si>
  <si>
    <t>"thiepcuoionline_files/%25E6%258D%25AE%25E8%25AF%25B4%25E8%25BF%2599%25E7%25A7%258D%25E9%25A3%258E%25E6%25A0%25BC%25E_011.jpg</t>
  </si>
  <si>
    <t>"thiepcuoionline_files/-%25F0%259F%2592%2599_5_%25E6%2591%2584%25E5%25BD%25B1%25E5%25B8%2588%25F0%259F%2593%25B8%25_002.jpg</t>
  </si>
  <si>
    <t>"thiepcuoionline_files/%25E6%258D%25AE%25E8%25AF%25B4%25E8%25BF%2599%25E7%25A7%258D%25E9%25A3%258E%25E6%25A0%25BC%25E_009.jpg</t>
  </si>
  <si>
    <t>"thiepcuoionline_files/%25E6%258D%25AE%25E8%25AF%25B4%25E8%25BF%2599%25E7%25A7%258D%25E9%25A3%258E%25E6%25A0%25BC%25E_006.jpg</t>
  </si>
  <si>
    <t>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</t>
  </si>
  <si>
    <t>"thiepcuoionline_files/%25E6%258D%25AE%25E8%25AF%25B4%25E8%25BF%2599%25E7%25A7%258D%25E9%25A3%258E%25E6%25A0%25BC%25E_014.jpg</t>
  </si>
  <si>
    <t>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</t>
  </si>
  <si>
    <t>"thiepcuoionline_files/%25E6%258D%25AE%25E8%25AF%25B4%25E8%25BF%2599%25E7%25A7%258D%25E9%25A3%258E%25E6%25A0%25BC%25E_005.jpg</t>
  </si>
  <si>
    <t>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</si>
  <si>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"thiepcuoionline_files/%25E6%258D%25AE%25E8%25AF%25B4%25E8%25BF%2599%25E7%25A7%258D%25E9%25A3%258E%25E6%25A0%25BC%25E_004.jpg</t>
  </si>
  <si>
    <t>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</si>
  <si>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"thiepcuoionline_files/%25E6%258D%25AE%25E8%25AF%25B4%25E8%25BF%2599%25E7%25A7%258D%25E9%25A3%258E%25E6%25A0%25BC%25E_003.jpg</t>
  </si>
  <si>
    <t>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</si>
  <si>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"thiepcuoionline_files/%25E6%258D%25AE%25E8%25AF%25B4%25E8%25BF%2599%25E7%25A7%258D%25E9%25A3%258E%25E6%25A0%25BC%25E_008.jpg</t>
  </si>
  <si>
    <t>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</si>
  <si>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"thiepcuoionline_files/%25E6%258D%25AE%25E8%25AF%25B4%25E8%25BF%2599%25E7%25A7%258D%25E9%25A3%258E%25E6%25A0%25BC%25E_010.jpg</t>
  </si>
  <si>
    <t>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</si>
  <si>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"thiepcuoionline_files/%25E6%258D%25AE%25E8%25AF%25B4%25E8%25BF%2599%25E7%25A7%258D%25E9%25A3%258E%25E6%25A0%25BC%25E_017.jpg</t>
  </si>
  <si>
    <t>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</si>
  <si>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"thiepcuoionline_files/%25E6%258D%25AE%25E8%25AF%25B4%25E8%25BF%2599%25E7%25A7%258D%25E9%25A3%258E%25E6%25A0%25BC%25E_015.jpg</t>
  </si>
  <si>
    <t>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</t>
  </si>
  <si>
    <t>"thiepcuoionline_files/%25E6%258D%25AE%25E8%25AF%25B4%25E8%25BF%2599%25E7%25A7%258D%25E9%25A3%258E%25E6%25A0%25BC%25E_013.jpg</t>
  </si>
  <si>
    <t>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</si>
  <si>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"thiepcuoionline_files/%25E6%258D%25AE%25E8%25AF%25B4%25E8%25BF%2599%25E7%25A7%258D%25E9%25A3%258E%25E6%25A0%25BC%25E_007.jpg</t>
  </si>
  <si>
    <t>"thiepcuoionline_files/%25E6%258D%25AE%25E8%25AF%25B4%25E8%25BF%2599%25E7%25A7%258D%25E9%25A3%258E%25E6%25A0%25BC%25E_018.jpg</t>
  </si>
  <si>
    <t>"https://weddingday.com.vn/wp-content/uploads/2024/09/据说这种风格很耐看-💙_8_摄影师📸李寧_来自小红书网页版-1.jpg</t>
  </si>
  <si>
    <t>"https://weddingday.com.vn/wp-content/uploads/2024/09/据说这种风格很耐看-💙_8_摄影师📸李寧_来自小红书网页版-3.jpg</t>
  </si>
  <si>
    <t>%E6%8D%AE%E8%AF%B4%E8%BF%99%E7%A7%8D%E9%A3%8E%E6%A0%BC%E5%BE.txt</t>
  </si>
  <si>
    <t>%E6%8D%AE%E8%AF%B4%E8%BF%99%E7%A7%8D%E9%A3%8E%E6%A0%BC%E_002.txt</t>
  </si>
  <si>
    <t>%E6%8D%AE%E8%AF%B4%E8%BF%99%E7%A7%8D%E9%A3%8E%E6%A0%BC%E_003.txt</t>
  </si>
  <si>
    <t>%E6%8D%AE%E8%AF%B4%E8%BF%99%E7%A7%8D%E9%A3%8E%E6%A0%BC%E_004.txt</t>
  </si>
  <si>
    <t>%E6%8D%AE%E8%AF%B4%E8%BF%99%E7%A7%8D%E9%A3%8E%E6%A0%BC%E_005.txt</t>
  </si>
  <si>
    <t>%E6%8D%AE%E8%AF%B4%E8%BF%99%E7%A7%8D%E9%A3%8E%E6%A0%BC%E_006.txt</t>
  </si>
  <si>
    <t>%E6%8D%AE%E8%AF%B4%E8%BF%99%E7%A7%8D%E9%A3%8E%E6%A0%BC%E_007.txt</t>
  </si>
  <si>
    <t>%E6%8D%AE%E8%AF%B4%E8%BF%99%E7%A7%8D%E9%A3%8E%E6%A0%BC%E_008.txt</t>
  </si>
  <si>
    <t>%E6%8D%AE%E8%AF%B4%E8%BF%99%E7%A7%8D%E9%A3%8E%E6%A0%BC%E_009.txt</t>
  </si>
  <si>
    <t>%E6%8D%AE%E8%AF%B4%E8%BF%99%E7%A7%8D%E9%A3%8E%E6%A0%BC%E_010.txt</t>
  </si>
  <si>
    <t>%E6%8D%AE%E8%AF%B4%E8%BF%99%E7%A7%8D%E9%A3%8E%E6%A0%BC%E_011.txt</t>
  </si>
  <si>
    <t>%E6%8D%AE%E8%AF%B4%E8%BF%99%E7%A7%8D%E9%A3%8E%E6%A0%BC%E_012.txt</t>
  </si>
  <si>
    <t>%E6%8D%AE%E8%AF%B4%E8%BF%99%E7%A7%8D%E9%A3%8E%E6%A0%BC%E_013.txt</t>
  </si>
  <si>
    <t>%E6%8D%AE%E8%AF%B4%E8%BF%99%E7%A7%8D%E9%A3%8E%E6%A0%BC%E_014.txt</t>
  </si>
  <si>
    <t>%E6%8D%AE%E8%AF%B4%E8%BF%99%E7%A7%8D%E9%A3%8E%E6%A0%BC%E_015.txt</t>
  </si>
  <si>
    <t>%E6%8D%AE%E8%AF%B4%E8%BF%99%E7%A7%8D%E9%A3%8E%E6%A0%BC%E_016.txt</t>
  </si>
  <si>
    <t>%E6%8D%AE%E8%AF%B4%E8%BF%99%E7%A7%8D%E9%A3%8E%E6%A0%BC%E_017.txt</t>
  </si>
  <si>
    <t>%E6%8D%AE%E8%AF%B4%E8%BF%99%E7%A7%8D%E9%A3%8E%E6%A0%BC%E_018.txt</t>
  </si>
  <si>
    <t>-%F0%9F%92%99_10_%E6%91%84%E5%BD%B1%E5%B8%88%F0%9F%93%B8%E6%.txt</t>
  </si>
  <si>
    <t>-%F0%9F%92%99_11_%E6%91%84%E5%BD%B1%E5%B8%88%F0%9F%93%B8%E6%.txt</t>
  </si>
  <si>
    <t>-%F0%9F%92%99_3_%E6%91%84%E5%BD%B1%E5%B8%88%F0%9F%93%B8%E6%9.txt</t>
  </si>
  <si>
    <t>-%F0%9F%92%99_5_%E6%91%84%E5%BD%B1%E5%B8%88%F0%9F%93%B8%E6%9.txt</t>
  </si>
  <si>
    <t>-%F0%9F%92%99_5_%E6%91%84%E5%BD%B1%E5%B8%88%F0%9F%93%B8%_002.txt</t>
  </si>
  <si>
    <t>FAVICON-5.txt</t>
  </si>
  <si>
    <t>H2H02470.txt</t>
  </si>
  <si>
    <t>H2H02500.txt</t>
  </si>
  <si>
    <t>H2H02567.txt</t>
  </si>
  <si>
    <t>H2H02726.txt</t>
  </si>
  <si>
    <t>H2H02748.txt</t>
  </si>
  <si>
    <t>H2H02764.txt</t>
  </si>
  <si>
    <t>H2H02772.txt</t>
  </si>
  <si>
    <t>H2H02796.txt</t>
  </si>
  <si>
    <t>H2H02814.txt</t>
  </si>
  <si>
    <t>H2H02843.txt</t>
  </si>
  <si>
    <t>H2H02881.txt</t>
  </si>
  <si>
    <t>H2H02956.txt</t>
  </si>
  <si>
    <t>H2H02959.txt</t>
  </si>
  <si>
    <t>H2H03074.txt</t>
  </si>
  <si>
    <t>H2H03117_new.txt</t>
  </si>
  <si>
    <t>H2H03119.txt</t>
  </si>
  <si>
    <t>H2H03163.txt</t>
  </si>
  <si>
    <t>H2H03193.txt</t>
  </si>
  <si>
    <t>H2H03215.txt</t>
  </si>
  <si>
    <t>H2H03242.txt</t>
  </si>
  <si>
    <t>H2H03258.txt</t>
  </si>
  <si>
    <t>H2H03370.txt</t>
  </si>
  <si>
    <t>H2H03377.txt</t>
  </si>
  <si>
    <t>QR-1024x768.txt</t>
  </si>
  <si>
    <t>QR-1536x1152.txt</t>
  </si>
  <si>
    <t>QR-2048x1536.txt</t>
  </si>
  <si>
    <t>QR-300x225.txt</t>
  </si>
  <si>
    <t>QR-768x576.txt</t>
  </si>
  <si>
    <t>The-perfect-wedding-song-mashup-Ni-Co-cover.txt</t>
  </si>
  <si>
    <t>aos.txt</t>
  </si>
  <si>
    <t>bootstrap-select.txt</t>
  </si>
  <si>
    <t>bootstrap.txt</t>
  </si>
  <si>
    <t>bottom-black.txt</t>
  </si>
  <si>
    <t>bottom-white.txt</t>
  </si>
  <si>
    <t>core.txt</t>
  </si>
  <si>
    <t>imagesloaded.min.txt</t>
  </si>
  <si>
    <t>jquery-migrate.min.txt</t>
  </si>
  <si>
    <t>jquery.min.txt</t>
  </si>
  <si>
    <t>jquery.min_002.txt</t>
  </si>
  <si>
    <t>leaf-left.txt</t>
  </si>
  <si>
    <t>leaf-right.txt</t>
  </si>
  <si>
    <t>main-wedding.txt</t>
  </si>
  <si>
    <t>main.txt</t>
  </si>
  <si>
    <t>masonry.min.txt</t>
  </si>
  <si>
    <t>preload.txt</t>
  </si>
  <si>
    <t>remixicon.txt</t>
  </si>
  <si>
    <t>reset1.txt</t>
  </si>
  <si>
    <t>style.min.txt</t>
  </si>
  <si>
    <t>swiper.txt</t>
  </si>
  <si>
    <t>tabler-icons.txt</t>
  </si>
  <si>
    <t>top-white.txt</t>
  </si>
  <si>
    <t>typerkey.txt</t>
  </si>
  <si>
    <t>ui-carousel.txt</t>
  </si>
  <si>
    <t>uikit-icons.min.txt</t>
  </si>
  <si>
    <t>uikit.min.txt</t>
  </si>
  <si>
    <t>wedding.txt</t>
  </si>
  <si>
    <t>wp-emoji-release.min.txt</t>
  </si>
  <si>
    <t>ccs2.txt</t>
  </si>
  <si>
    <t>Thanh Phong</t>
  </si>
  <si>
    <t>Vê Đăng</t>
  </si>
  <si>
    <t>Như Quỳnh</t>
  </si>
  <si>
    <t>Minh Thư</t>
  </si>
  <si>
    <t>&gt;24&lt;</t>
  </si>
  <si>
    <t>&gt;15&lt;</t>
  </si>
  <si>
    <t>Thứ ba</t>
  </si>
  <si>
    <t>Chủ Nhật</t>
  </si>
  <si>
    <t>09/2012</t>
  </si>
  <si>
    <t>11:00</t>
  </si>
  <si>
    <t>11:30</t>
  </si>
  <si>
    <t>Đại học Sư phạm</t>
  </si>
  <si>
    <t>Học Viện Hàng Không</t>
  </si>
  <si>
    <t>10/09/1997</t>
  </si>
  <si>
    <t>31/12/2000</t>
  </si>
  <si>
    <t>02/09/2000</t>
  </si>
  <si>
    <t>08/2012</t>
  </si>
  <si>
    <t>-rwxrwx---    1 197609   197121       15963 Nov 24 17:28 0F3691F5-4ACA-48B8-810A-C4D0A766B998-e1705072255839.jpeg</t>
  </si>
  <si>
    <t>-rwxrwx---    1 197609   197121      104471 Nov 24 17:28 2B90752A-19C2-4BC8-A33D-0CCCC6FA32E0-e1705040892710.jpeg</t>
  </si>
  <si>
    <t>-rwxrwx---    1 197609   197121      208182 Nov 24 17:28 67369EDA-AB9B-42BA-BB2C-8C1147C31E71.jpeg</t>
  </si>
  <si>
    <t>-rwxrwx---    1 197609   197121      171111 Nov 24 17:28 680E95E0-8069-44F3-A286-4F8D81C2D425.jpeg</t>
  </si>
  <si>
    <t>-rwxrwx---    1 197609   197121      208182 Nov 24 17:28 A91CA144-C1FF-474D-B4D6-F3DAC89B3DB1.jpeg</t>
  </si>
  <si>
    <t>-rwxrwx---    1 197609   197121      121065 Nov 24 17:28 AE583BCD-DFD5-4E52-901D-3A711D5DAA12.jpeg</t>
  </si>
  <si>
    <t>-rwxrwx---    1 197609   197121      203886 Nov 24 17:28 BEEFADED-A61C-4802-A47C-65450136B451.jpeg</t>
  </si>
  <si>
    <t>-rwxrwx---    1 197609   197121      103420 Nov 24 17:28 D6231ABF-3CCB-4FD4-B252-D0505AC48803.jpeg</t>
  </si>
  <si>
    <t>-rwxrwx---    1 197609   197121       34649 Nov 24 17:28 D705C86D-1D18-430C-8ACD-C05F512F302F-e1705073822731.jpeg</t>
  </si>
  <si>
    <t>-rwxrwx---    1 197609   197121      142357 Nov 24 17:28 E1688A8E-C5E3-49B3-A5B4-2AF6EB7F6BAF.jpeg</t>
  </si>
  <si>
    <t>-rwxrwx---    1 197609   197121      106337 Nov 24 17:28 E3F7CC09-A2B0-4F8C-852F-B27DF96A6A9B-e1705040930946.jpeg</t>
  </si>
  <si>
    <t>-rwxrwx---    1 197609   197121      115192 Nov 24 17:28 E6BDD24D-609C-4722-BA61-B7F5213391D8.jpeg</t>
  </si>
  <si>
    <t>-rwxrwx---    1 197609   197121      100430 Nov 24 17:28 F38950F8-62A2-4FC3-B2FD-5C8B5438114E-e1705040910718.jpeg</t>
  </si>
  <si>
    <t>-rwxrwx---    1 197609   197121       62974 Nov 24 17:28 FF508208-8C60-4E2D-862A-1E81D79CE9C7-e1705073693356.jpeg</t>
  </si>
  <si>
    <t>-rwxrwx---    1 197609   197121       35548 Nov 24 17:28 Shane-Filan-Beautiful-In-White-Official-Video-5.mp3</t>
  </si>
  <si>
    <t>-rwxrwx---    1 197609   197121        4040 Nov 24 17:28 animation.css</t>
  </si>
  <si>
    <t>-rwxrwx---    1 197609   197121       26053 Nov 24 17:28 aos.css</t>
  </si>
  <si>
    <t>-rwxrwx---    1 197609   197121       14239 Nov 24 17:28 aos.js</t>
  </si>
  <si>
    <t>-rwxrwx---    1 197609   197121        3026 Nov 24 17:28 comment-reply.min.js</t>
  </si>
  <si>
    <t>-rwxrwx---    1 197609   197121       25343 Nov 24 17:28 fancybox.css</t>
  </si>
  <si>
    <t>-rwxrwx---    1 197609   197121      142361 Nov 24 17:28 fancybox.umd.js</t>
  </si>
  <si>
    <t>-rwxrwx---    1 197609   197121        1094 Nov 24 17:28 footer.css</t>
  </si>
  <si>
    <t>-rwxrwx---    1 197609   197121       13577 Nov 24 17:28 jquery-migrate.min.js</t>
  </si>
  <si>
    <t>-rwxrwx---    1 197609   197121       87553 Nov 24 17:28 jquery.min.js</t>
  </si>
  <si>
    <t>-rwxrwx---    1 197609   197121       87533 Nov 24 17:28 jquery.min_002.js</t>
  </si>
  <si>
    <t>-rwxrwx---    1 197609   197121        9245 Nov 24 17:28 logo-doc3.png</t>
  </si>
  <si>
    <t>-rwxrwx---    1 197609   197121         621 Nov 24 17:28 main-wedding.js</t>
  </si>
  <si>
    <t>-rwxrwx---    1 197609   197121        3349 Nov 24 17:28 men-icon.png</t>
  </si>
  <si>
    <t>-rwxrwx---    1 197609   197121         645 Nov 24 17:28 preload.css</t>
  </si>
  <si>
    <t>-rwxrwx---    1 197609   197121         195 Nov 24 17:28 preloader.js</t>
  </si>
  <si>
    <t>-rwxrwx---    1 197609   197121      131249 Nov 24 17:28 remixicon.css</t>
  </si>
  <si>
    <t>-rwxrwx---    1 197609   197121         618 Nov 24 17:28 reset-wedding.css</t>
  </si>
  <si>
    <t>-rwxrwx---    1 197609   197121        1720 Nov 24 17:28 reset1.css</t>
  </si>
  <si>
    <t>-rwxrwx---    1 197609   197121       16393 Nov 24 17:28 scrollreveal.min.js</t>
  </si>
  <si>
    <t>-rwxrwx---    1 197609   197121       17213 Nov 24 17:28 style.css</t>
  </si>
  <si>
    <t>-rwxrwx---    1 197609   197121      114706 Nov 24 17:28 style.min.css</t>
  </si>
  <si>
    <t>-rwxrwx---    1 197609   197121       18458 Nov 24 17:28 swiper-bundle.min.css</t>
  </si>
  <si>
    <t>-rwxrwx---    1 197609   197121      151700 Nov 24 17:28 swiper-bundle.min.js</t>
  </si>
  <si>
    <t>-rwxrwx---    1 197609   197121        3492 Nov 24 17:28 theme.css</t>
  </si>
  <si>
    <t>-rwxrwx---    1 197609   197121       64706 Nov 24 17:28 uikit-icons.min.js</t>
  </si>
  <si>
    <t>-rwxrwx---    1 197609   197121      264115 Nov 24 17:28 uikit.min.css</t>
  </si>
  <si>
    <t>-rwxrwx---    1 197609   197121      143381 Nov 24 17:28 uikit.min.js</t>
  </si>
  <si>
    <t>-rwxrwx---    1 197609   197121       10926 Nov 24 17:28 wedding.css</t>
  </si>
  <si>
    <t>-rwxrwx---    1 197609   197121        3748 Nov 24 17:28 wm-icon.png</t>
  </si>
  <si>
    <t>-rwxrwx---    1 197609   197121       18726 Nov 24 17:28 wp-emoji-release.min.js</t>
  </si>
  <si>
    <t xml:space="preserve">                                                                                                                               </t>
  </si>
  <si>
    <t>0F3691F5-4ACA-48B8-810A-C4D0A766B998-e1705072255839.jpeg</t>
  </si>
  <si>
    <t>2B90752A-19C2-4BC8-A33D-0CCCC6FA32E0-e1705040892710.jpeg</t>
  </si>
  <si>
    <t>67369EDA-AB9B-42BA-BB2C-8C1147C31E71.jpeg</t>
  </si>
  <si>
    <t>680E95E0-8069-44F3-A286-4F8D81C2D425.jpeg</t>
  </si>
  <si>
    <t>A91CA144-C1FF-474D-B4D6-F3DAC89B3DB1.jpeg</t>
  </si>
  <si>
    <t>AE583BCD-DFD5-4E52-901D-3A711D5DAA12.jpeg</t>
  </si>
  <si>
    <t>BEEFADED-A61C-4802-A47C-65450136B451.jpeg</t>
  </si>
  <si>
    <t>D6231ABF-3CCB-4FD4-B252-D0505AC48803.jpeg</t>
  </si>
  <si>
    <t>D705C86D-1D18-430C-8ACD-C05F512F302F-e1705073822731.jpeg</t>
  </si>
  <si>
    <t>E1688A8E-C5E3-49B3-A5B4-2AF6EB7F6BAF.jpeg</t>
  </si>
  <si>
    <t>E3F7CC09-A2B0-4F8C-852F-B27DF96A6A9B-e1705040930946.jpeg</t>
  </si>
  <si>
    <t>E6BDD24D-609C-4722-BA61-B7F5213391D8.jpeg</t>
  </si>
  <si>
    <t>F38950F8-62A2-4FC3-B2FD-5C8B5438114E-e1705040910718.jpeg</t>
  </si>
  <si>
    <t>FF508208-8C60-4E2D-862A-1E81D79CE9C7-e1705073693356.jpeg</t>
  </si>
  <si>
    <t>H2H02922.jpg</t>
  </si>
  <si>
    <t>H2H03021.jpg</t>
  </si>
  <si>
    <t>H2H03048.jpg</t>
  </si>
  <si>
    <t>H2H03062.jpg</t>
  </si>
  <si>
    <t>H2H03086.jpg</t>
  </si>
  <si>
    <t>08-2022</t>
  </si>
  <si>
    <t>05-2022</t>
  </si>
  <si>
    <t>10-11-2024</t>
  </si>
  <si>
    <t>15-12-2024</t>
  </si>
  <si>
    <t>ẤP 1, XÃ PHONG MỸ, HUYỆN CAO LÃNH, TỈNH ĐỒNG THÁP</t>
  </si>
  <si>
    <t>F12/18T QUÁCH ĐIÊU, XÃ VĨNH LỘC A, HUYỆN BÌNH CHÁNH, TP.HCM</t>
  </si>
  <si>
    <t xml:space="preserve">  14 /  12 </t>
  </si>
  <si>
    <t>NGUYỄN VĂN ĐÊ</t>
  </si>
  <si>
    <t>LÊ THỊ HỒNG</t>
  </si>
  <si>
    <t>LÊ CÔNG DANH</t>
  </si>
  <si>
    <t>NGUYỄN THỊ KIM THO</t>
  </si>
  <si>
    <t>02/09'2000</t>
  </si>
  <si>
    <t>https://cdn.jsdelivr.net/npm/remixicon/fonts/remixicon.css" rel="stylesheet"</t>
  </si>
  <si>
    <t>https://gmpg.org/xfn/11"</t>
  </si>
  <si>
    <t>https://thiepdientu.com.vn/wp-content/uploads/2024/01/2B90752A-19C2-4BC8-A33D-0CCCC6FA32E0-e1705040892710-1024x683.jpeg"</t>
  </si>
  <si>
    <t>https://cdn.jsdelivr.net/"</t>
  </si>
  <si>
    <t>https://unpkg.com/"</t>
  </si>
  <si>
    <t>https://thiepdientu.com.vn/feed/"</t>
  </si>
  <si>
    <t>https://thiepdientu.com.vn/comments/feed/"</t>
  </si>
  <si>
    <t>https://thiepdientu.com.vn/mau-thiep/mau-thiep-lang-man/feed/"</t>
  </si>
  <si>
    <t>https:\/\/s.w.org\/images\/core\/emoji\/15.0.3\/72x72\/","ext":".png","svgUrl":"https:\/\/s.w.org\/images\/core\/emoji\/15.0.3\/svg\/","svgExt":".svg","source":{"concatemoji":"https:\/\/thiepdientu.com.vn\/wp-includes\/js\/wp-emoji-release.min.js?ver=6.7.1"</t>
  </si>
  <si>
    <t>https://api.w.org/" href="https://thiepdientu.com.vn/wp-json/"&gt;&lt;link rel="alternate" title="JSON" type="application/json" href="https://thiepdientu.com.vn/wp-json/wp/v2/mau-thiep/1077"&gt;&lt;link rel="EditURI" type="application/rsd+xml" title="RSD" href="https://thiepdientu.com.vn/xmlrpc.php?rsd"</t>
  </si>
  <si>
    <t>https://thiepdientu.com.vn/mau-thiep/mau-thiep-lang-man/"</t>
  </si>
  <si>
    <t>https://thiepdientu.com.vn/?p=1077"</t>
  </si>
  <si>
    <t>https://thiepdientu.com.vn/wp-json/oembed/1.0/embed?url=https%3A%2F%2Fthiepdientu.com.vn%2Fmau-thiep%2Fmau-thiep-lang-man%2F"</t>
  </si>
  <si>
    <t>https://thiepdientu.com.vn/wp-json/oembed/1.0/embed?url=https%3A%2F%2Fthiepdientu.com.vn%2Fmau-thiep%2Fmau-thiep-lang-man%2F&amp;amp;format=xml"</t>
  </si>
  <si>
    <t>https://thiepdientu.s3.ap-southeast-1.amazonaws.com/wp-content/uploads/2024/03/26115441/cropped-logo-favicon-32x32.png" sizes="32x32"</t>
  </si>
  <si>
    <t>https://thiepdientu.s3.ap-southeast-1.amazonaws.com/wp-content/uploads/2024/03/26115441/cropped-logo-favicon-192x192.png" sizes="192x192"</t>
  </si>
  <si>
    <t>https://thiepdientu.s3.ap-southeast-1.amazonaws.com/wp-content/uploads/2024/03/26115441/cropped-logo-favicon-180x180.png"</t>
  </si>
  <si>
    <t>https://thiepdientu.s3.ap-southeast-1.amazonaws.com/wp-content/uploads/2024/03/26115441/cropped-logo-favicon-270x270.png"</t>
  </si>
  <si>
    <t>https://www.google.com/maps/place/Trung+T%C3%A2m+Ti%E1%BB%87c+C%C6%B0%E1%BB%9Bi+H%E1%BB%99i+Ngh%E1%BB%8B+Happy+Gold/@10.788858,106.6375023,15z/data=!4m2!3m1!1s0x0:0x981478cbf522879?sa=X&amp;ved=1t:2428&amp;ictx=111" target="_blank" class="btn btn-pri"</t>
  </si>
  <si>
    <t>https://thiepdientu.com.vn/wp-content/uploads/2024/01/E1688A8E-C5E3-49B3-A5B4-2AF6EB7F6BAF.jpeg"</t>
  </si>
  <si>
    <t>https://thiepdientu.com.vn/wp-content/uploads/2024/01/BEEFADED-A61C-4802-A47C-65450136B451.jpeg"</t>
  </si>
  <si>
    <t>https://thiepdientu.com.vn/wp-content/uploads/2024/01/A91CA144-C1FF-474D-B4D6-F3DAC89B3DB1.jpeg"</t>
  </si>
  <si>
    <t>https://thiepdientu.com.vn/wp-content/uploads/2024/01/680E95E0-8069-44F3-A286-4F8D81C2D425.jpeg"</t>
  </si>
  <si>
    <t>https://thiepdientu.com.vn/wp-content/uploads/2024/01/D6231ABF-3CCB-4FD4-B252-D0505AC48803.jpeg"</t>
  </si>
  <si>
    <t>https://thiepdientu.com.vn/wp-content/uploads/2024/01/0F3691F5-4ACA-48B8-810A-C4D0A766B998-e1705072255839.jpeg"</t>
  </si>
  <si>
    <t>https://thiepdientu.com.vn/wp-content/uploads/2024/01/67369EDA-AB9B-42BA-BB2C-8C1147C31E71.jpeg"</t>
  </si>
  <si>
    <t>https://thiepdientu.com.vn/wp-content/uploads/2024/01/D705C86D-1D18-430C-8ACD-C05F512F302F-e1705073822731.jpeg"</t>
  </si>
  <si>
    <t>https://thiepdientu.com.vn/wp-content/uploads/2024/01/AE583BCD-DFD5-4E52-901D-3A711D5DAA12.jpeg"</t>
  </si>
  <si>
    <t>https://thiepdientu.com.vn/wp-content/uploads/2024/01/FF508208-8C60-4E2D-862A-1E81D79CE9C7-e1705073693356.jpeg"</t>
  </si>
  <si>
    <t>https://thiepdientu.com.vn/wp-content/uploads/2024/01/E6BDD24D-609C-4722-BA61-B7F5213391D8.jpeg"</t>
  </si>
  <si>
    <t>https://thiepdientu.com.vn/wp-content/uploads/2024/01/2B90752A-19C2-4BC8-A33D-0CCCC6FA32E0-e1705040892710.jpeg"</t>
  </si>
  <si>
    <t>https://thiepdientu.com.vn/wp-content/uploads/2024/01/F38950F8-62A2-4FC3-B2FD-5C8B5438114E-e1705040910718.jpeg"</t>
  </si>
  <si>
    <t>https://thiepdientu.com.vn/wp-content/uploads/2024/01/E3F7CC09-A2B0-4F8C-852F-B27DF96A6A9B-e1705040930946.jpeg"</t>
  </si>
  <si>
    <t>https://maps.app.goo.gl/K8FoFox5DMvEmKjL9" class="invi_map" target="_blank"</t>
  </si>
  <si>
    <t>https://maps.app.goo.gl/9WGiKBNyJ64LFgs1A" class="invi_map" target="_blank"</t>
  </si>
  <si>
    <t>https://docs.google.com/forms/u/0/d/e/1FAIpQLSdD9g3WsFXklx1iJ2WTwnaKq7qXDh8fLcOetjSV8GMatzoWaA/formResponse"</t>
  </si>
  <si>
    <t>-r-xr-x---</t>
  </si>
  <si>
    <t>DELL</t>
  </si>
  <si>
    <t>UsersGrp</t>
  </si>
  <si>
    <t>H2H03149.jpg</t>
  </si>
  <si>
    <t>Shane-Filan-Beautiful-In-White-Official-Video-5.mp3</t>
  </si>
  <si>
    <t>animation.css</t>
  </si>
  <si>
    <t>comment-reply.min.js</t>
  </si>
  <si>
    <t>fancybox.css</t>
  </si>
  <si>
    <t>fancybox.umd.js</t>
  </si>
  <si>
    <t>footer.css</t>
  </si>
  <si>
    <t>logo-doc3.png</t>
  </si>
  <si>
    <t>men-icon.png</t>
  </si>
  <si>
    <t>preload.css</t>
  </si>
  <si>
    <t>preloader.js</t>
  </si>
  <si>
    <t>reset-wedding.css</t>
  </si>
  <si>
    <t>scrollreveal.min.js</t>
  </si>
  <si>
    <t>style.css</t>
  </si>
  <si>
    <t>swiper-bundle.min.css</t>
  </si>
  <si>
    <t>swiper-bundle.min.js</t>
  </si>
  <si>
    <t>theme.css</t>
  </si>
  <si>
    <t>wm-icon.png</t>
  </si>
  <si>
    <t>z5062484714460_86b92a8805a1d69892e3ad506673b204-5-e170507375.jpg</t>
  </si>
  <si>
    <t>&lt;a data-fancybox="gallery3" href="thiep/H2H02749.jpg" style="display: none;"&gt;
                    &lt;img src="thiep/H2H02749.jpg" alt=""&gt;
                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</si>
</sst>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7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rgb="FFFFFFFF"/>
      <name val="Unse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wrapText="1"/>
    </xf>
    <xf numFmtId="17" fontId="0" fillId="0" borderId="0" xfId="0" quotePrefix="1" applyNumberFormat="1"/>
    <xf numFmtId="20" fontId="0" fillId="0" borderId="0" xfId="0" quotePrefix="1" applyNumberFormat="1"/>
    <xf numFmtId="14" fontId="0" fillId="0" borderId="0" xfId="0" quotePrefix="1" applyNumberFormat="1"/>
    <xf numFmtId="0" fontId="0" fillId="0" borderId="0" xfId="0" quotePrefix="1"/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eddingday.com.vn/wp-content/uploads/2024/09/&#25454;&#35828;&#36825;&#31181;&#39118;&#26684;&#24456;&#32784;&#30475;-&#128153;_8_&#25668;&#24433;&#24072;&#128248;&#26446;&#23527;_&#26469;&#33258;&#23567;&#32418;&#20070;&#32593;&#39029;&#29256;-3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E64"/>
  <sheetViews>
    <sheetView topLeftCell="D1" zoomScaleNormal="100" workbookViewId="0">
      <selection activeCell="E1" sqref="E1"/>
    </sheetView>
  </sheetViews>
  <sheetFormatPr defaultRowHeight="14.5"/>
  <cols>
    <col min="1" max="1" width="255.7265625" bestFit="1" customWidth="1"/>
    <col min="2" max="2" width="59.08984375" bestFit="1" customWidth="1"/>
    <col min="4" max="4" width="87.08984375" customWidth="1"/>
  </cols>
  <sheetData>
    <row r="1" spans="1:5">
      <c r="A1" s="7" t="s">
        <v>332</v>
      </c>
      <c r="B1">
        <v>15</v>
      </c>
      <c r="C1" t="s">
        <v>90</v>
      </c>
      <c r="D1" t="str">
        <f>"f"&amp;C1&amp;A1&amp;C1&amp;":"&amp;C1&amp;B1&amp;C1&amp;","</f>
        <v>f"https://cdn.jsdelivr.net/npm/remixicon/fonts/remixicon.css" rel="stylesheet"":"15",</v>
      </c>
      <c r="E1" t="str">
        <f>"f"&amp;C1&amp;"&gt;"&amp;A1&amp;"&lt;"&amp;C1&amp;":"&amp;C1&amp;"&gt;"&amp;B1&amp;"&lt;"&amp;C1&amp;","</f>
        <v>f"&gt;https://cdn.jsdelivr.net/npm/remixicon/fonts/remixicon.css" rel="stylesheet"&lt;":"&gt;15&lt;",</v>
      </c>
    </row>
    <row r="2" spans="1:5" hidden="1">
      <c r="A2" s="7" t="s">
        <v>333</v>
      </c>
      <c r="B2" t="s">
        <v>241</v>
      </c>
      <c r="C2" t="s">
        <v>90</v>
      </c>
      <c r="D2" t="str">
        <f t="shared" ref="D2:D64" si="0">"f"&amp;C2&amp;A2&amp;C2&amp;":"&amp;C2&amp;B2&amp;C2&amp;","</f>
        <v>f"https://gmpg.org/xfn/11"":"Minh Thư",</v>
      </c>
      <c r="E2" t="str">
        <f t="shared" ref="E2:E64" si="1">"f"&amp;C2&amp;"&gt;"&amp;A2&amp;"&lt;"&amp;C2&amp;":"&amp;C2&amp;"&gt;"&amp;B2&amp;"&lt;"&amp;C2&amp;","</f>
        <v>f"&gt;https://gmpg.org/xfn/11"&lt;":"&gt;Minh Thư&lt;",</v>
      </c>
    </row>
    <row r="3" spans="1:5">
      <c r="A3" s="7" t="s">
        <v>334</v>
      </c>
      <c r="B3" t="str">
        <f>VLOOKUP(A3,Sheet11!A:B,2,0)</f>
        <v>H2H02500.jpg</v>
      </c>
      <c r="C3" t="s">
        <v>90</v>
      </c>
      <c r="D3" t="str">
        <f>"f"&amp;C3&amp;A3&amp;":"&amp;C3&amp;"thiep\"&amp;B3&amp;C3&amp;","</f>
        <v>f"https://thiepdientu.com.vn/wp-content/uploads/2024/01/2B90752A-19C2-4BC8-A33D-0CCCC6FA32E0-e1705040892710-1024x683.jpeg":"thiep\H2H02500.jpg",</v>
      </c>
      <c r="E3" t="str">
        <f t="shared" si="1"/>
        <v>f"&gt;https://thiepdientu.com.vn/wp-content/uploads/2024/01/2B90752A-19C2-4BC8-A33D-0CCCC6FA32E0-e1705040892710-1024x683.jpeg"&lt;":"&gt;H2H02500.jpg&lt;",</v>
      </c>
    </row>
    <row r="4" spans="1:5" hidden="1">
      <c r="A4" t="s">
        <v>335</v>
      </c>
      <c r="B4">
        <v>1</v>
      </c>
      <c r="C4" t="s">
        <v>90</v>
      </c>
      <c r="D4" t="str">
        <f t="shared" si="0"/>
        <v>f"https://cdn.jsdelivr.net/"":"1",</v>
      </c>
      <c r="E4" t="str">
        <f t="shared" si="1"/>
        <v>f"&gt;https://cdn.jsdelivr.net/"&lt;":"&gt;1&lt;",</v>
      </c>
    </row>
    <row r="5" spans="1:5" hidden="1">
      <c r="A5" t="s">
        <v>336</v>
      </c>
      <c r="C5" t="s">
        <v>90</v>
      </c>
      <c r="D5" t="str">
        <f t="shared" si="0"/>
        <v>f"https://unpkg.com/"":"",</v>
      </c>
      <c r="E5" t="str">
        <f t="shared" si="1"/>
        <v>f"&gt;https://unpkg.com/"&lt;":"&gt;&lt;",</v>
      </c>
    </row>
    <row r="6" spans="1:5" hidden="1">
      <c r="A6" s="12" t="s">
        <v>337</v>
      </c>
      <c r="C6" t="s">
        <v>90</v>
      </c>
      <c r="D6" t="str">
        <f t="shared" si="0"/>
        <v>f"https://thiepdientu.com.vn/feed/"":"",</v>
      </c>
      <c r="E6" t="str">
        <f t="shared" si="1"/>
        <v>f"&gt;https://thiepdientu.com.vn/feed/"&lt;":"&gt;&lt;",</v>
      </c>
    </row>
    <row r="7" spans="1:5" ht="17.5" hidden="1">
      <c r="A7" s="10" t="s">
        <v>338</v>
      </c>
      <c r="B7" t="s">
        <v>327</v>
      </c>
      <c r="C7" t="s">
        <v>90</v>
      </c>
      <c r="D7" t="str">
        <f t="shared" si="0"/>
        <v>f"https://thiepdientu.com.vn/comments/feed/"":"NGUYỄN VĂN ĐÊ",</v>
      </c>
      <c r="E7" t="str">
        <f t="shared" si="1"/>
        <v>f"&gt;https://thiepdientu.com.vn/comments/feed/"&lt;":"&gt;NGUYỄN VĂN ĐÊ&lt;",</v>
      </c>
    </row>
    <row r="8" spans="1:5" ht="17.5" hidden="1">
      <c r="A8" s="10" t="s">
        <v>339</v>
      </c>
      <c r="B8" t="s">
        <v>328</v>
      </c>
      <c r="C8" t="s">
        <v>90</v>
      </c>
      <c r="D8" t="str">
        <f t="shared" si="0"/>
        <v>f"https://thiepdientu.com.vn/mau-thiep/mau-thiep-lang-man/feed/"":"LÊ THỊ HỒNG",</v>
      </c>
      <c r="E8" t="str">
        <f t="shared" si="1"/>
        <v>f"&gt;https://thiepdientu.com.vn/mau-thiep/mau-thiep-lang-man/feed/"&lt;":"&gt;LÊ THỊ HỒNG&lt;",</v>
      </c>
    </row>
    <row r="9" spans="1:5" ht="17.5" hidden="1">
      <c r="A9" s="10" t="s">
        <v>340</v>
      </c>
      <c r="B9" t="s">
        <v>329</v>
      </c>
      <c r="C9" t="s">
        <v>90</v>
      </c>
      <c r="D9" t="str">
        <f t="shared" si="0"/>
        <v>f"https:\/\/s.w.org\/images\/core\/emoji\/15.0.3\/72x72\/","ext":".png","svgUrl":"https:\/\/s.w.org\/images\/core\/emoji\/15.0.3\/svg\/","svgExt":".svg","source":{"concatemoji":"https:\/\/thiepdientu.com.vn\/wp-includes\/js\/wp-emoji-release.min.js?ver=6.7.1"":"LÊ CÔNG DANH",</v>
      </c>
      <c r="E9" t="str">
        <f t="shared" si="1"/>
        <v>f"&gt;https:\/\/s.w.org\/images\/core\/emoji\/15.0.3\/72x72\/","ext":".png","svgUrl":"https:\/\/s.w.org\/images\/core\/emoji\/15.0.3\/svg\/","svgExt":".svg","source":{"concatemoji":"https:\/\/thiepdientu.com.vn\/wp-includes\/js\/wp-emoji-release.min.js?ver=6.7.1"&lt;":"&gt;LÊ CÔNG DANH&lt;",</v>
      </c>
    </row>
    <row r="10" spans="1:5" ht="17.5" hidden="1">
      <c r="A10" s="10" t="s">
        <v>341</v>
      </c>
      <c r="B10" t="s">
        <v>330</v>
      </c>
      <c r="C10" t="s">
        <v>90</v>
      </c>
      <c r="D10" t="str">
        <f t="shared" si="0"/>
        <v>f"https://api.w.org/" href="https://thiepdientu.com.vn/wp-json/"&gt;&lt;link rel="alternate" title="JSON" type="application/json" href="https://thiepdientu.com.vn/wp-json/wp/v2/mau-thiep/1077"&gt;&lt;link rel="EditURI" type="application/rsd+xml" title="RSD" href="https://thiepdientu.com.vn/xmlrpc.php?rsd"":"NGUYỄN THỊ KIM THO",</v>
      </c>
      <c r="E10" t="str">
        <f t="shared" si="1"/>
        <v>f"&gt;https://api.w.org/" href="https://thiepdientu.com.vn/wp-json/"&gt;&lt;link rel="alternate" title="JSON" type="application/json" href="https://thiepdientu.com.vn/wp-json/wp/v2/mau-thiep/1077"&gt;&lt;link rel="EditURI" type="application/rsd+xml" title="RSD" href="https://thiepdientu.com.vn/xmlrpc.php?rsd"&lt;":"&gt;NGUYỄN THỊ KIM THO&lt;",</v>
      </c>
    </row>
    <row r="11" spans="1:5" hidden="1">
      <c r="A11" s="6" t="s">
        <v>342</v>
      </c>
      <c r="B11" s="7" t="s">
        <v>252</v>
      </c>
      <c r="C11" t="s">
        <v>90</v>
      </c>
      <c r="D11" t="str">
        <f t="shared" si="0"/>
        <v>f"https://thiepdientu.com.vn/mau-thiep/mau-thiep-lang-man/"":"31/12/2000",</v>
      </c>
      <c r="E11" t="str">
        <f t="shared" si="1"/>
        <v>f"&gt;https://thiepdientu.com.vn/mau-thiep/mau-thiep-lang-man/"&lt;":"&gt;31/12/2000&lt;",</v>
      </c>
    </row>
    <row r="12" spans="1:5" hidden="1">
      <c r="A12" s="7" t="s">
        <v>343</v>
      </c>
      <c r="B12" s="7" t="s">
        <v>331</v>
      </c>
      <c r="C12" t="s">
        <v>90</v>
      </c>
      <c r="D12" t="str">
        <f t="shared" si="0"/>
        <v>f"https://thiepdientu.com.vn/?p=1077"":"02/09'2000",</v>
      </c>
      <c r="E12" t="str">
        <f t="shared" si="1"/>
        <v>f"&gt;https://thiepdientu.com.vn/?p=1077"&lt;":"&gt;02/09'2000&lt;",</v>
      </c>
    </row>
    <row r="13" spans="1:5" hidden="1">
      <c r="A13" t="s">
        <v>344</v>
      </c>
      <c r="B13" s="4" t="s">
        <v>321</v>
      </c>
      <c r="C13" t="s">
        <v>90</v>
      </c>
      <c r="D13" t="str">
        <f t="shared" si="0"/>
        <v>f"https://thiepdientu.com.vn/wp-json/oembed/1.0/embed?url=https%3A%2F%2Fthiepdientu.com.vn%2Fmau-thiep%2Fmau-thiep-lang-man%2F"":"05-2022",</v>
      </c>
      <c r="E13" t="str">
        <f t="shared" si="1"/>
        <v>f"&gt;https://thiepdientu.com.vn/wp-json/oembed/1.0/embed?url=https%3A%2F%2Fthiepdientu.com.vn%2Fmau-thiep%2Fmau-thiep-lang-man%2F"&lt;":"&gt;05-2022&lt;",</v>
      </c>
    </row>
    <row r="14" spans="1:5" hidden="1">
      <c r="A14" t="s">
        <v>345</v>
      </c>
      <c r="B14" s="7" t="s">
        <v>320</v>
      </c>
      <c r="C14" t="s">
        <v>90</v>
      </c>
      <c r="D14" t="str">
        <f t="shared" si="0"/>
        <v>f"https://thiepdientu.com.vn/wp-json/oembed/1.0/embed?url=https%3A%2F%2Fthiepdientu.com.vn%2Fmau-thiep%2Fmau-thiep-lang-man%2F&amp;amp;format=xml"":"08-2022",</v>
      </c>
      <c r="E14" t="str">
        <f t="shared" si="1"/>
        <v>f"&gt;https://thiepdientu.com.vn/wp-json/oembed/1.0/embed?url=https%3A%2F%2Fthiepdientu.com.vn%2Fmau-thiep%2Fmau-thiep-lang-man%2F&amp;amp;format=xml"&lt;":"&gt;08-2022&lt;",</v>
      </c>
    </row>
    <row r="15" spans="1:5" hidden="1">
      <c r="A15" s="7" t="s">
        <v>346</v>
      </c>
      <c r="B15" s="7" t="s">
        <v>322</v>
      </c>
      <c r="C15" t="s">
        <v>90</v>
      </c>
      <c r="D15" t="str">
        <f t="shared" si="0"/>
        <v>f"https://thiepdientu.s3.ap-southeast-1.amazonaws.com/wp-content/uploads/2024/03/26115441/cropped-logo-favicon-32x32.png" sizes="32x32"":"10-11-2024",</v>
      </c>
      <c r="E15" t="str">
        <f t="shared" si="1"/>
        <v>f"&gt;https://thiepdientu.s3.ap-southeast-1.amazonaws.com/wp-content/uploads/2024/03/26115441/cropped-logo-favicon-32x32.png" sizes="32x32"&lt;":"&gt;10-11-2024&lt;",</v>
      </c>
    </row>
    <row r="16" spans="1:5" hidden="1">
      <c r="A16" s="6" t="s">
        <v>347</v>
      </c>
      <c r="B16" s="7" t="s">
        <v>323</v>
      </c>
      <c r="C16" t="s">
        <v>90</v>
      </c>
      <c r="D16" t="str">
        <f t="shared" si="0"/>
        <v>f"https://thiepdientu.s3.ap-southeast-1.amazonaws.com/wp-content/uploads/2024/03/26115441/cropped-logo-favicon-192x192.png" sizes="192x192"":"15-12-2024",</v>
      </c>
      <c r="E16" t="str">
        <f t="shared" si="1"/>
        <v>f"&gt;https://thiepdientu.s3.ap-southeast-1.amazonaws.com/wp-content/uploads/2024/03/26115441/cropped-logo-favicon-192x192.png" sizes="192x192"&lt;":"&gt;15-12-2024&lt;",</v>
      </c>
    </row>
    <row r="17" spans="1:5" hidden="1">
      <c r="A17" s="9" t="s">
        <v>348</v>
      </c>
      <c r="B17" s="9" t="s">
        <v>324</v>
      </c>
      <c r="C17" t="s">
        <v>90</v>
      </c>
      <c r="D17" t="str">
        <f t="shared" si="0"/>
        <v>f"https://thiepdientu.s3.ap-southeast-1.amazonaws.com/wp-content/uploads/2024/03/26115441/cropped-logo-favicon-180x180.png"":"ẤP 1, XÃ PHONG MỸ, HUYỆN CAO LÃNH, TỈNH ĐỒNG THÁP",</v>
      </c>
      <c r="E17" t="str">
        <f t="shared" si="1"/>
        <v>f"&gt;https://thiepdientu.s3.ap-southeast-1.amazonaws.com/wp-content/uploads/2024/03/26115441/cropped-logo-favicon-180x180.png"&lt;":"&gt;ẤP 1, XÃ PHONG MỸ, HUYỆN CAO LÃNH, TỈNH ĐỒNG THÁP&lt;",</v>
      </c>
    </row>
    <row r="18" spans="1:5" hidden="1">
      <c r="A18" s="9" t="s">
        <v>349</v>
      </c>
      <c r="B18" t="s">
        <v>325</v>
      </c>
      <c r="C18" t="s">
        <v>90</v>
      </c>
      <c r="D18" t="str">
        <f t="shared" si="0"/>
        <v>f"https://thiepdientu.s3.ap-southeast-1.amazonaws.com/wp-content/uploads/2024/03/26115441/cropped-logo-favicon-270x270.png"":"F12/18T QUÁCH ĐIÊU, XÃ VĨNH LỘC A, HUYỆN BÌNH CHÁNH, TP.HCM",</v>
      </c>
      <c r="E18" t="str">
        <f t="shared" si="1"/>
        <v>f"&gt;https://thiepdientu.s3.ap-southeast-1.amazonaws.com/wp-content/uploads/2024/03/26115441/cropped-logo-favicon-270x270.png"&lt;":"&gt;F12/18T QUÁCH ĐIÊU, XÃ VĨNH LỘC A, HUYỆN BÌNH CHÁNH, TP.HCM&lt;",</v>
      </c>
    </row>
    <row r="19" spans="1:5" hidden="1">
      <c r="A19" t="s">
        <v>350</v>
      </c>
      <c r="B19" t="s">
        <v>326</v>
      </c>
      <c r="C19" t="s">
        <v>90</v>
      </c>
      <c r="D19" t="str">
        <f t="shared" si="0"/>
        <v>f"https://www.google.com/maps/place/Trung+T%C3%A2m+Ti%E1%BB%87c+C%C6%B0%E1%BB%9Bi+H%E1%BB%99i+Ngh%E1%BB%8B+Happy+Gold/@10.788858,106.6375023,15z/data=!4m2!3m1!1s0x0:0x981478cbf522879?sa=X&amp;ved=1t:2428&amp;ictx=111" target="_blank" class="btn btn-pri"":"  14 /  12 ",</v>
      </c>
      <c r="E19" t="str">
        <f t="shared" si="1"/>
        <v>f"&gt;https://www.google.com/maps/place/Trung+T%C3%A2m+Ti%E1%BB%87c+C%C6%B0%E1%BB%9Bi+H%E1%BB%99i+Ngh%E1%BB%8B+Happy+Gold/@10.788858,106.6375023,15z/data=!4m2!3m1!1s0x0:0x981478cbf522879?sa=X&amp;ved=1t:2428&amp;ictx=111" target="_blank" class="btn btn-pri"&lt;":"&gt;  14 /  12 &lt;",</v>
      </c>
    </row>
    <row r="20" spans="1:5">
      <c r="A20" t="s">
        <v>351</v>
      </c>
      <c r="B20" t="str">
        <f>VLOOKUP(A20,Sheet11!A:B,2,0)</f>
        <v>H2H02567.jpg</v>
      </c>
      <c r="C20" t="s">
        <v>90</v>
      </c>
      <c r="D20" t="str">
        <f t="shared" ref="D20:D33" si="2">"f"&amp;C20&amp;A20&amp;":"&amp;C20&amp;"thiep\"&amp;B20&amp;C20&amp;","</f>
        <v>f"https://thiepdientu.com.vn/wp-content/uploads/2024/01/E1688A8E-C5E3-49B3-A5B4-2AF6EB7F6BAF.jpeg":"thiep\H2H02567.jpg",</v>
      </c>
      <c r="E20" t="str">
        <f t="shared" si="1"/>
        <v>f"&gt;https://thiepdientu.com.vn/wp-content/uploads/2024/01/E1688A8E-C5E3-49B3-A5B4-2AF6EB7F6BAF.jpeg"&lt;":"&gt;H2H02567.jpg&lt;",</v>
      </c>
    </row>
    <row r="21" spans="1:5">
      <c r="A21" t="s">
        <v>352</v>
      </c>
      <c r="B21" t="str">
        <f>VLOOKUP(A21,Sheet11!A:B,2,0)</f>
        <v>H2H02726.jpg</v>
      </c>
      <c r="C21" t="s">
        <v>90</v>
      </c>
      <c r="D21" t="str">
        <f t="shared" si="2"/>
        <v>f"https://thiepdientu.com.vn/wp-content/uploads/2024/01/BEEFADED-A61C-4802-A47C-65450136B451.jpeg":"thiep\H2H02726.jpg",</v>
      </c>
      <c r="E21" t="str">
        <f t="shared" si="1"/>
        <v>f"&gt;https://thiepdientu.com.vn/wp-content/uploads/2024/01/BEEFADED-A61C-4802-A47C-65450136B451.jpeg"&lt;":"&gt;H2H02726.jpg&lt;",</v>
      </c>
    </row>
    <row r="22" spans="1:5">
      <c r="A22" t="s">
        <v>353</v>
      </c>
      <c r="B22" t="str">
        <f>VLOOKUP(A22,Sheet11!A:B,2,0)</f>
        <v>H2H02748.jpg</v>
      </c>
      <c r="C22" t="s">
        <v>90</v>
      </c>
      <c r="D22" t="str">
        <f t="shared" si="2"/>
        <v>f"https://thiepdientu.com.vn/wp-content/uploads/2024/01/A91CA144-C1FF-474D-B4D6-F3DAC89B3DB1.jpeg":"thiep\H2H02748.jpg",</v>
      </c>
      <c r="E22" t="str">
        <f t="shared" si="1"/>
        <v>f"&gt;https://thiepdientu.com.vn/wp-content/uploads/2024/01/A91CA144-C1FF-474D-B4D6-F3DAC89B3DB1.jpeg"&lt;":"&gt;H2H02748.jpg&lt;",</v>
      </c>
    </row>
    <row r="23" spans="1:5">
      <c r="A23" t="s">
        <v>354</v>
      </c>
      <c r="B23" t="str">
        <f>VLOOKUP(A23,Sheet11!A:B,2,0)</f>
        <v>H2H02764.jpg</v>
      </c>
      <c r="C23" t="s">
        <v>90</v>
      </c>
      <c r="D23" t="str">
        <f t="shared" si="2"/>
        <v>f"https://thiepdientu.com.vn/wp-content/uploads/2024/01/680E95E0-8069-44F3-A286-4F8D81C2D425.jpeg":"thiep\H2H02764.jpg",</v>
      </c>
      <c r="E23" t="str">
        <f t="shared" si="1"/>
        <v>f"&gt;https://thiepdientu.com.vn/wp-content/uploads/2024/01/680E95E0-8069-44F3-A286-4F8D81C2D425.jpeg"&lt;":"&gt;H2H02764.jpg&lt;",</v>
      </c>
    </row>
    <row r="24" spans="1:5">
      <c r="A24" t="s">
        <v>355</v>
      </c>
      <c r="B24" t="str">
        <f>VLOOKUP(A24,Sheet11!A:B,2,0)</f>
        <v>H2H02772.jpg</v>
      </c>
      <c r="C24" t="s">
        <v>90</v>
      </c>
      <c r="D24" t="str">
        <f t="shared" si="2"/>
        <v>f"https://thiepdientu.com.vn/wp-content/uploads/2024/01/D6231ABF-3CCB-4FD4-B252-D0505AC48803.jpeg":"thiep\H2H02772.jpg",</v>
      </c>
      <c r="E24" t="str">
        <f t="shared" si="1"/>
        <v>f"&gt;https://thiepdientu.com.vn/wp-content/uploads/2024/01/D6231ABF-3CCB-4FD4-B252-D0505AC48803.jpeg"&lt;":"&gt;H2H02772.jpg&lt;",</v>
      </c>
    </row>
    <row r="25" spans="1:5" ht="16">
      <c r="A25" s="11" t="s">
        <v>356</v>
      </c>
      <c r="B25" t="str">
        <f>VLOOKUP(A25,Sheet11!A:B,2,0)</f>
        <v>H2H02796.jpg</v>
      </c>
      <c r="C25" t="s">
        <v>90</v>
      </c>
      <c r="D25" t="str">
        <f t="shared" si="2"/>
        <v>f"https://thiepdientu.com.vn/wp-content/uploads/2024/01/0F3691F5-4ACA-48B8-810A-C4D0A766B998-e1705072255839.jpeg":"thiep\H2H02796.jpg",</v>
      </c>
      <c r="E25" t="str">
        <f t="shared" si="1"/>
        <v>f"&gt;https://thiepdientu.com.vn/wp-content/uploads/2024/01/0F3691F5-4ACA-48B8-810A-C4D0A766B998-e1705072255839.jpeg"&lt;":"&gt;H2H02796.jpg&lt;",</v>
      </c>
    </row>
    <row r="26" spans="1:5">
      <c r="A26" t="s">
        <v>357</v>
      </c>
      <c r="B26" t="str">
        <f>VLOOKUP(A26,Sheet11!A:B,2,0)</f>
        <v>H2H02881.jpg</v>
      </c>
      <c r="C26" t="s">
        <v>90</v>
      </c>
      <c r="D26" t="str">
        <f t="shared" si="2"/>
        <v>f"https://thiepdientu.com.vn/wp-content/uploads/2024/01/67369EDA-AB9B-42BA-BB2C-8C1147C31E71.jpeg":"thiep\H2H02881.jpg",</v>
      </c>
      <c r="E26" t="str">
        <f t="shared" si="1"/>
        <v>f"&gt;https://thiepdientu.com.vn/wp-content/uploads/2024/01/67369EDA-AB9B-42BA-BB2C-8C1147C31E71.jpeg"&lt;":"&gt;H2H02881.jpg&lt;",</v>
      </c>
    </row>
    <row r="27" spans="1:5">
      <c r="A27" t="s">
        <v>358</v>
      </c>
      <c r="B27" t="str">
        <f>VLOOKUP(A27,Sheet11!A:B,2,0)</f>
        <v>H2H02922.jpg</v>
      </c>
      <c r="C27" t="s">
        <v>90</v>
      </c>
      <c r="D27" t="str">
        <f t="shared" si="2"/>
        <v>f"https://thiepdientu.com.vn/wp-content/uploads/2024/01/D705C86D-1D18-430C-8ACD-C05F512F302F-e1705073822731.jpeg":"thiep\H2H02922.jpg",</v>
      </c>
      <c r="E27" t="str">
        <f t="shared" si="1"/>
        <v>f"&gt;https://thiepdientu.com.vn/wp-content/uploads/2024/01/D705C86D-1D18-430C-8ACD-C05F512F302F-e1705073822731.jpeg"&lt;":"&gt;H2H02922.jpg&lt;",</v>
      </c>
    </row>
    <row r="28" spans="1:5">
      <c r="A28" t="s">
        <v>359</v>
      </c>
      <c r="B28" t="str">
        <f>VLOOKUP(A28,Sheet11!A:B,2,0)</f>
        <v>H2H02956.jpg</v>
      </c>
      <c r="C28" t="s">
        <v>90</v>
      </c>
      <c r="D28" t="str">
        <f t="shared" si="2"/>
        <v>f"https://thiepdientu.com.vn/wp-content/uploads/2024/01/AE583BCD-DFD5-4E52-901D-3A711D5DAA12.jpeg":"thiep\H2H02956.jpg",</v>
      </c>
      <c r="E28" t="str">
        <f t="shared" si="1"/>
        <v>f"&gt;https://thiepdientu.com.vn/wp-content/uploads/2024/01/AE583BCD-DFD5-4E52-901D-3A711D5DAA12.jpeg"&lt;":"&gt;H2H02956.jpg&lt;",</v>
      </c>
    </row>
    <row r="29" spans="1:5">
      <c r="A29" t="s">
        <v>360</v>
      </c>
      <c r="B29" t="str">
        <f>VLOOKUP(A29,Sheet11!A:B,2,0)</f>
        <v>H2H02959.jpg</v>
      </c>
      <c r="C29" t="s">
        <v>90</v>
      </c>
      <c r="D29" t="str">
        <f t="shared" si="2"/>
        <v>f"https://thiepdientu.com.vn/wp-content/uploads/2024/01/FF508208-8C60-4E2D-862A-1E81D79CE9C7-e1705073693356.jpeg":"thiep\H2H02959.jpg",</v>
      </c>
      <c r="E29" t="str">
        <f t="shared" si="1"/>
        <v>f"&gt;https://thiepdientu.com.vn/wp-content/uploads/2024/01/FF508208-8C60-4E2D-862A-1E81D79CE9C7-e1705073693356.jpeg"&lt;":"&gt;H2H02959.jpg&lt;",</v>
      </c>
    </row>
    <row r="30" spans="1:5">
      <c r="A30" t="s">
        <v>361</v>
      </c>
      <c r="B30" t="str">
        <f>VLOOKUP(A30,Sheet11!A:B,2,0)</f>
        <v>H2H03021.jpg</v>
      </c>
      <c r="C30" t="s">
        <v>90</v>
      </c>
      <c r="D30" t="str">
        <f t="shared" si="2"/>
        <v>f"https://thiepdientu.com.vn/wp-content/uploads/2024/01/E6BDD24D-609C-4722-BA61-B7F5213391D8.jpeg":"thiep\H2H03021.jpg",</v>
      </c>
      <c r="E30" t="str">
        <f t="shared" si="1"/>
        <v>f"&gt;https://thiepdientu.com.vn/wp-content/uploads/2024/01/E6BDD24D-609C-4722-BA61-B7F5213391D8.jpeg"&lt;":"&gt;H2H03021.jpg&lt;",</v>
      </c>
    </row>
    <row r="31" spans="1:5">
      <c r="A31" t="s">
        <v>362</v>
      </c>
      <c r="B31" t="str">
        <f>VLOOKUP(A31,Sheet11!A:B,2,0)</f>
        <v>H2H03048.jpg</v>
      </c>
      <c r="C31" t="s">
        <v>90</v>
      </c>
      <c r="D31" t="str">
        <f t="shared" si="2"/>
        <v>f"https://thiepdientu.com.vn/wp-content/uploads/2024/01/2B90752A-19C2-4BC8-A33D-0CCCC6FA32E0-e1705040892710.jpeg":"thiep\H2H03048.jpg",</v>
      </c>
      <c r="E31" t="str">
        <f t="shared" si="1"/>
        <v>f"&gt;https://thiepdientu.com.vn/wp-content/uploads/2024/01/2B90752A-19C2-4BC8-A33D-0CCCC6FA32E0-e1705040892710.jpeg"&lt;":"&gt;H2H03048.jpg&lt;",</v>
      </c>
    </row>
    <row r="32" spans="1:5">
      <c r="A32" t="s">
        <v>363</v>
      </c>
      <c r="B32" t="str">
        <f>VLOOKUP(A32,Sheet11!A:B,2,0)</f>
        <v>H2H03062.jpg</v>
      </c>
      <c r="C32" t="s">
        <v>90</v>
      </c>
      <c r="D32" t="str">
        <f t="shared" si="2"/>
        <v>f"https://thiepdientu.com.vn/wp-content/uploads/2024/01/F38950F8-62A2-4FC3-B2FD-5C8B5438114E-e1705040910718.jpeg":"thiep\H2H03062.jpg",</v>
      </c>
      <c r="E32" t="str">
        <f t="shared" si="1"/>
        <v>f"&gt;https://thiepdientu.com.vn/wp-content/uploads/2024/01/F38950F8-62A2-4FC3-B2FD-5C8B5438114E-e1705040910718.jpeg"&lt;":"&gt;H2H03062.jpg&lt;",</v>
      </c>
    </row>
    <row r="33" spans="1:5">
      <c r="A33" t="s">
        <v>364</v>
      </c>
      <c r="B33" t="str">
        <f>VLOOKUP(A33,Sheet11!A:B,2,0)</f>
        <v>H2H03074.jpg</v>
      </c>
      <c r="C33" t="s">
        <v>90</v>
      </c>
      <c r="D33" t="str">
        <f t="shared" si="2"/>
        <v>f"https://thiepdientu.com.vn/wp-content/uploads/2024/01/E3F7CC09-A2B0-4F8C-852F-B27DF96A6A9B-e1705040930946.jpeg":"thiep\H2H03074.jpg",</v>
      </c>
      <c r="E33" t="str">
        <f t="shared" si="1"/>
        <v>f"&gt;https://thiepdientu.com.vn/wp-content/uploads/2024/01/E3F7CC09-A2B0-4F8C-852F-B27DF96A6A9B-e1705040930946.jpeg"&lt;":"&gt;H2H03074.jpg&lt;",</v>
      </c>
    </row>
    <row r="34" spans="1:5" hidden="1">
      <c r="A34" t="s">
        <v>365</v>
      </c>
      <c r="C34" t="s">
        <v>90</v>
      </c>
      <c r="D34" t="str">
        <f t="shared" si="0"/>
        <v>f"https://maps.app.goo.gl/K8FoFox5DMvEmKjL9" class="invi_map" target="_blank"":"",</v>
      </c>
      <c r="E34" t="str">
        <f t="shared" si="1"/>
        <v>f"&gt;https://maps.app.goo.gl/K8FoFox5DMvEmKjL9" class="invi_map" target="_blank"&lt;":"&gt;&lt;",</v>
      </c>
    </row>
    <row r="35" spans="1:5" hidden="1">
      <c r="A35" t="s">
        <v>366</v>
      </c>
      <c r="C35" t="s">
        <v>90</v>
      </c>
      <c r="D35" t="str">
        <f t="shared" si="0"/>
        <v>f"https://maps.app.goo.gl/9WGiKBNyJ64LFgs1A" class="invi_map" target="_blank"":"",</v>
      </c>
      <c r="E35" t="str">
        <f t="shared" si="1"/>
        <v>f"&gt;https://maps.app.goo.gl/9WGiKBNyJ64LFgs1A" class="invi_map" target="_blank"&lt;":"&gt;&lt;",</v>
      </c>
    </row>
    <row r="36" spans="1:5">
      <c r="C36" t="s">
        <v>90</v>
      </c>
      <c r="D36" t="str">
        <f>"f"&amp;C36&amp;A36&amp;C36&amp;":"&amp;C36&amp;"thiep\"&amp;B36&amp;C36&amp;","</f>
        <v>f"":"thiep\",</v>
      </c>
      <c r="E36" t="str">
        <f t="shared" si="1"/>
        <v>f"&gt;&lt;":"&gt;&lt;",</v>
      </c>
    </row>
    <row r="37" spans="1:5" hidden="1">
      <c r="A37" t="s">
        <v>367</v>
      </c>
      <c r="C37" t="s">
        <v>90</v>
      </c>
      <c r="D37" t="str">
        <f t="shared" si="0"/>
        <v>f"https://docs.google.com/forms/u/0/d/e/1FAIpQLSdD9g3WsFXklx1iJ2WTwnaKq7qXDh8fLcOetjSV8GMatzoWaA/formResponse"":"",</v>
      </c>
      <c r="E37" t="str">
        <f t="shared" si="1"/>
        <v>f"&gt;https://docs.google.com/forms/u/0/d/e/1FAIpQLSdD9g3WsFXklx1iJ2WTwnaKq7qXDh8fLcOetjSV8GMatzoWaA/formResponse"&lt;":"&gt;&lt;",</v>
      </c>
    </row>
    <row r="38" spans="1:5" hidden="1">
      <c r="C38" t="s">
        <v>90</v>
      </c>
      <c r="D38" t="str">
        <f t="shared" si="0"/>
        <v>f"":"",</v>
      </c>
      <c r="E38" t="str">
        <f t="shared" si="1"/>
        <v>f"&gt;&lt;":"&gt;&lt;",</v>
      </c>
    </row>
    <row r="39" spans="1:5" hidden="1">
      <c r="C39" t="s">
        <v>90</v>
      </c>
      <c r="D39" t="str">
        <f t="shared" si="0"/>
        <v>f"":"",</v>
      </c>
      <c r="E39" t="str">
        <f t="shared" si="1"/>
        <v>f"&gt;&lt;":"&gt;&lt;",</v>
      </c>
    </row>
    <row r="40" spans="1:5" hidden="1">
      <c r="C40" t="s">
        <v>90</v>
      </c>
      <c r="D40" t="str">
        <f t="shared" si="0"/>
        <v>f"":"",</v>
      </c>
      <c r="E40" t="str">
        <f t="shared" si="1"/>
        <v>f"&gt;&lt;":"&gt;&lt;",</v>
      </c>
    </row>
    <row r="41" spans="1:5" hidden="1">
      <c r="C41" t="s">
        <v>90</v>
      </c>
      <c r="D41" t="str">
        <f t="shared" si="0"/>
        <v>f"":"",</v>
      </c>
      <c r="E41" t="str">
        <f t="shared" si="1"/>
        <v>f"&gt;&lt;":"&gt;&lt;",</v>
      </c>
    </row>
    <row r="42" spans="1:5" hidden="1">
      <c r="C42" t="s">
        <v>90</v>
      </c>
      <c r="D42" t="str">
        <f t="shared" si="0"/>
        <v>f"":"",</v>
      </c>
      <c r="E42" t="str">
        <f t="shared" si="1"/>
        <v>f"&gt;&lt;":"&gt;&lt;",</v>
      </c>
    </row>
    <row r="43" spans="1:5" hidden="1">
      <c r="C43" t="s">
        <v>90</v>
      </c>
      <c r="D43" t="str">
        <f t="shared" si="0"/>
        <v>f"":"",</v>
      </c>
      <c r="E43" t="str">
        <f t="shared" si="1"/>
        <v>f"&gt;&lt;":"&gt;&lt;",</v>
      </c>
    </row>
    <row r="44" spans="1:5" hidden="1">
      <c r="C44" t="s">
        <v>90</v>
      </c>
      <c r="D44" t="str">
        <f t="shared" si="0"/>
        <v>f"":"",</v>
      </c>
      <c r="E44" t="str">
        <f t="shared" si="1"/>
        <v>f"&gt;&lt;":"&gt;&lt;",</v>
      </c>
    </row>
    <row r="45" spans="1:5" hidden="1">
      <c r="C45" t="s">
        <v>90</v>
      </c>
      <c r="D45" t="str">
        <f t="shared" si="0"/>
        <v>f"":"",</v>
      </c>
      <c r="E45" t="str">
        <f t="shared" si="1"/>
        <v>f"&gt;&lt;":"&gt;&lt;",</v>
      </c>
    </row>
    <row r="46" spans="1:5" hidden="1">
      <c r="C46" t="s">
        <v>90</v>
      </c>
      <c r="D46" t="str">
        <f t="shared" si="0"/>
        <v>f"":"",</v>
      </c>
      <c r="E46" t="str">
        <f t="shared" si="1"/>
        <v>f"&gt;&lt;":"&gt;&lt;",</v>
      </c>
    </row>
    <row r="47" spans="1:5" hidden="1">
      <c r="C47" t="s">
        <v>90</v>
      </c>
      <c r="D47" t="str">
        <f t="shared" si="0"/>
        <v>f"":"",</v>
      </c>
      <c r="E47" t="str">
        <f t="shared" si="1"/>
        <v>f"&gt;&lt;":"&gt;&lt;",</v>
      </c>
    </row>
    <row r="48" spans="1:5" hidden="1">
      <c r="C48" t="s">
        <v>90</v>
      </c>
      <c r="D48" t="str">
        <f t="shared" si="0"/>
        <v>f"":"",</v>
      </c>
      <c r="E48" t="str">
        <f t="shared" si="1"/>
        <v>f"&gt;&lt;":"&gt;&lt;",</v>
      </c>
    </row>
    <row r="49" spans="3:5" hidden="1">
      <c r="C49" t="s">
        <v>90</v>
      </c>
      <c r="D49" t="str">
        <f t="shared" si="0"/>
        <v>f"":"",</v>
      </c>
      <c r="E49" t="str">
        <f t="shared" si="1"/>
        <v>f"&gt;&lt;":"&gt;&lt;",</v>
      </c>
    </row>
    <row r="50" spans="3:5" hidden="1">
      <c r="C50" t="s">
        <v>90</v>
      </c>
      <c r="D50" t="str">
        <f t="shared" si="0"/>
        <v>f"":"",</v>
      </c>
      <c r="E50" t="str">
        <f t="shared" si="1"/>
        <v>f"&gt;&lt;":"&gt;&lt;",</v>
      </c>
    </row>
    <row r="51" spans="3:5" hidden="1">
      <c r="C51" t="s">
        <v>90</v>
      </c>
      <c r="D51" t="str">
        <f t="shared" si="0"/>
        <v>f"":"",</v>
      </c>
      <c r="E51" t="str">
        <f t="shared" si="1"/>
        <v>f"&gt;&lt;":"&gt;&lt;",</v>
      </c>
    </row>
    <row r="52" spans="3:5" hidden="1">
      <c r="C52" t="s">
        <v>90</v>
      </c>
      <c r="D52" t="str">
        <f t="shared" si="0"/>
        <v>f"":"",</v>
      </c>
      <c r="E52" t="str">
        <f t="shared" si="1"/>
        <v>f"&gt;&lt;":"&gt;&lt;",</v>
      </c>
    </row>
    <row r="53" spans="3:5" hidden="1">
      <c r="C53" t="s">
        <v>90</v>
      </c>
      <c r="D53" t="str">
        <f t="shared" si="0"/>
        <v>f"":"",</v>
      </c>
      <c r="E53" t="str">
        <f t="shared" si="1"/>
        <v>f"&gt;&lt;":"&gt;&lt;",</v>
      </c>
    </row>
    <row r="54" spans="3:5" hidden="1">
      <c r="C54" t="s">
        <v>90</v>
      </c>
      <c r="D54" t="str">
        <f t="shared" si="0"/>
        <v>f"":"",</v>
      </c>
      <c r="E54" t="str">
        <f t="shared" si="1"/>
        <v>f"&gt;&lt;":"&gt;&lt;",</v>
      </c>
    </row>
    <row r="55" spans="3:5" hidden="1">
      <c r="C55" t="s">
        <v>90</v>
      </c>
      <c r="D55" t="str">
        <f t="shared" si="0"/>
        <v>f"":"",</v>
      </c>
      <c r="E55" t="str">
        <f t="shared" si="1"/>
        <v>f"&gt;&lt;":"&gt;&lt;",</v>
      </c>
    </row>
    <row r="56" spans="3:5" hidden="1">
      <c r="C56" t="s">
        <v>90</v>
      </c>
      <c r="D56" t="str">
        <f t="shared" si="0"/>
        <v>f"":"",</v>
      </c>
      <c r="E56" t="str">
        <f t="shared" si="1"/>
        <v>f"&gt;&lt;":"&gt;&lt;",</v>
      </c>
    </row>
    <row r="57" spans="3:5" hidden="1">
      <c r="C57" t="s">
        <v>90</v>
      </c>
      <c r="D57" t="str">
        <f t="shared" si="0"/>
        <v>f"":"",</v>
      </c>
      <c r="E57" t="str">
        <f t="shared" si="1"/>
        <v>f"&gt;&lt;":"&gt;&lt;",</v>
      </c>
    </row>
    <row r="58" spans="3:5" hidden="1">
      <c r="C58" t="s">
        <v>90</v>
      </c>
      <c r="D58" t="str">
        <f t="shared" si="0"/>
        <v>f"":"",</v>
      </c>
      <c r="E58" t="str">
        <f t="shared" si="1"/>
        <v>f"&gt;&lt;":"&gt;&lt;",</v>
      </c>
    </row>
    <row r="59" spans="3:5" hidden="1">
      <c r="C59" t="s">
        <v>90</v>
      </c>
      <c r="D59" t="str">
        <f t="shared" si="0"/>
        <v>f"":"",</v>
      </c>
      <c r="E59" t="str">
        <f t="shared" si="1"/>
        <v>f"&gt;&lt;":"&gt;&lt;",</v>
      </c>
    </row>
    <row r="60" spans="3:5" hidden="1">
      <c r="C60" t="s">
        <v>90</v>
      </c>
      <c r="D60" t="str">
        <f t="shared" si="0"/>
        <v>f"":"",</v>
      </c>
      <c r="E60" t="str">
        <f t="shared" si="1"/>
        <v>f"&gt;&lt;":"&gt;&lt;",</v>
      </c>
    </row>
    <row r="61" spans="3:5" hidden="1">
      <c r="C61" t="s">
        <v>90</v>
      </c>
      <c r="D61" t="str">
        <f t="shared" si="0"/>
        <v>f"":"",</v>
      </c>
      <c r="E61" t="str">
        <f t="shared" si="1"/>
        <v>f"&gt;&lt;":"&gt;&lt;",</v>
      </c>
    </row>
    <row r="62" spans="3:5" hidden="1">
      <c r="C62" t="s">
        <v>90</v>
      </c>
      <c r="D62" t="str">
        <f t="shared" si="0"/>
        <v>f"":"",</v>
      </c>
      <c r="E62" t="str">
        <f t="shared" si="1"/>
        <v>f"&gt;&lt;":"&gt;&lt;",</v>
      </c>
    </row>
    <row r="63" spans="3:5" hidden="1">
      <c r="C63" t="s">
        <v>90</v>
      </c>
      <c r="D63" t="str">
        <f t="shared" si="0"/>
        <v>f"":"",</v>
      </c>
      <c r="E63" t="str">
        <f t="shared" si="1"/>
        <v>f"&gt;&lt;":"&gt;&lt;",</v>
      </c>
    </row>
    <row r="64" spans="3:5" hidden="1">
      <c r="C64" t="s">
        <v>90</v>
      </c>
      <c r="D64" t="str">
        <f t="shared" si="0"/>
        <v>f"":"",</v>
      </c>
      <c r="E64" t="str">
        <f t="shared" si="1"/>
        <v>f"&gt;&lt;":"&gt;&lt;",</v>
      </c>
    </row>
  </sheetData>
  <autoFilter ref="A1:A64" xr:uid="{00000000-0009-0000-0000-000000000000}">
    <filterColumn colId="0">
      <filters>
        <filter val="https://static.vecteezy.com/system/resources/previews/016/407/415/original/paper-cut-sweet-pink-envelope-and-heart-with-copy-space-for-design-valentine-s-day-or-love-day-background-concept-send-a-letter-to-a-lover-couple-free-vector.jpg)&quot;"/>
        <filter val="https://thiepdientu.com.vn/wp-content/uploads/2024/01/0F3691F5-4ACA-48B8-810A-C4D0A766B998-e1705072255839.jpeg&quot;"/>
        <filter val="https://thiepdientu.com.vn/wp-content/uploads/2024/01/2B90752A-19C2-4BC8-A33D-0CCCC6FA32E0-e1705040892710.jpeg&quot;"/>
        <filter val="https://thiepdientu.com.vn/wp-content/uploads/2024/01/2B90752A-19C2-4BC8-A33D-0CCCC6FA32E0-e1705040892710-1024x683.jpeg&quot;"/>
        <filter val="https://thiepdientu.com.vn/wp-content/uploads/2024/01/67369EDA-AB9B-42BA-BB2C-8C1147C31E71.jpeg&quot;"/>
        <filter val="https://thiepdientu.com.vn/wp-content/uploads/2024/01/680E95E0-8069-44F3-A286-4F8D81C2D425.jpeg&quot;"/>
        <filter val="https://thiepdientu.com.vn/wp-content/uploads/2024/01/A91CA144-C1FF-474D-B4D6-F3DAC89B3DB1.jpeg&quot;"/>
        <filter val="https://thiepdientu.com.vn/wp-content/uploads/2024/01/AE583BCD-DFD5-4E52-901D-3A711D5DAA12.jpeg&quot;"/>
        <filter val="https://thiepdientu.com.vn/wp-content/uploads/2024/01/BEEFADED-A61C-4802-A47C-65450136B451.jpeg&quot;"/>
        <filter val="https://thiepdientu.com.vn/wp-content/uploads/2024/01/D6231ABF-3CCB-4FD4-B252-D0505AC48803.jpeg&quot;"/>
        <filter val="https://thiepdientu.com.vn/wp-content/uploads/2024/01/D705C86D-1D18-430C-8ACD-C05F512F302F-e1705073822731.jpeg&quot;"/>
        <filter val="https://thiepdientu.com.vn/wp-content/uploads/2024/01/E1688A8E-C5E3-49B3-A5B4-2AF6EB7F6BAF.jpeg&quot;"/>
        <filter val="https://thiepdientu.com.vn/wp-content/uploads/2024/01/E3F7CC09-A2B0-4F8C-852F-B27DF96A6A9B-e1705040930946.jpeg&quot;"/>
        <filter val="https://thiepdientu.com.vn/wp-content/uploads/2024/01/E6BDD24D-609C-4722-BA61-B7F5213391D8.jpeg&quot;"/>
        <filter val="https://thiepdientu.com.vn/wp-content/uploads/2024/01/F38950F8-62A2-4FC3-B2FD-5C8B5438114E-e1705040910718.jpeg&quot;"/>
        <filter val="https://thiepdientu.com.vn/wp-content/uploads/2024/01/FF508208-8C60-4E2D-862A-1E81D79CE9C7-e1705073693356.jpeg&quot;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"/>
  <sheetViews>
    <sheetView workbookViewId="0">
      <selection activeCell="A8" sqref="A8"/>
    </sheetView>
  </sheetViews>
  <sheetFormatPr defaultRowHeight="14.5"/>
  <cols>
    <col min="1" max="1" width="133.453125" bestFit="1" customWidth="1"/>
  </cols>
  <sheetData>
    <row r="1" spans="1:2" ht="43.5">
      <c r="A1" s="2" t="s">
        <v>92</v>
      </c>
    </row>
    <row r="2" spans="1:2" ht="29">
      <c r="A2" s="2" t="s">
        <v>93</v>
      </c>
    </row>
    <row r="3" spans="1:2" ht="29">
      <c r="A3" s="2" t="s">
        <v>94</v>
      </c>
      <c r="B3" t="s">
        <v>108</v>
      </c>
    </row>
    <row r="4" spans="1:2" ht="29">
      <c r="A4" s="2" t="s">
        <v>101</v>
      </c>
    </row>
    <row r="5" spans="1:2" ht="29">
      <c r="A5" s="2" t="s">
        <v>102</v>
      </c>
    </row>
    <row r="6" spans="1:2" ht="29">
      <c r="A6" s="2" t="s">
        <v>103</v>
      </c>
    </row>
    <row r="7" spans="1:2" ht="72.5">
      <c r="A7" s="2" t="s">
        <v>109</v>
      </c>
    </row>
    <row r="8" spans="1:2" ht="72.5">
      <c r="A8" s="2" t="s">
        <v>110</v>
      </c>
    </row>
    <row r="9" spans="1:2" ht="72.5">
      <c r="A9" s="2" t="s">
        <v>111</v>
      </c>
    </row>
    <row r="10" spans="1:2" ht="72.5">
      <c r="A10" s="2" t="s">
        <v>112</v>
      </c>
    </row>
    <row r="11" spans="1:2" ht="72.5">
      <c r="A11" s="2" t="s">
        <v>113</v>
      </c>
    </row>
    <row r="12" spans="1:2" ht="72.5">
      <c r="A12" s="2" t="s">
        <v>114</v>
      </c>
    </row>
    <row r="13" spans="1:2" ht="72.5">
      <c r="A13" s="2" t="s">
        <v>115</v>
      </c>
    </row>
    <row r="14" spans="1:2" ht="72.5">
      <c r="A14" s="2" t="s">
        <v>116</v>
      </c>
    </row>
    <row r="15" spans="1:2" ht="72.5">
      <c r="A15" s="2" t="s">
        <v>117</v>
      </c>
    </row>
    <row r="16" spans="1:2" ht="72.5">
      <c r="A16" s="2" t="s">
        <v>118</v>
      </c>
    </row>
    <row r="17" spans="1:2" ht="29">
      <c r="A17" s="2" t="s">
        <v>104</v>
      </c>
      <c r="B17" t="s">
        <v>120</v>
      </c>
    </row>
    <row r="18" spans="1:2">
      <c r="A18" t="s">
        <v>107</v>
      </c>
    </row>
    <row r="19" spans="1:2">
      <c r="A19" s="3" t="s">
        <v>91</v>
      </c>
    </row>
  </sheetData>
  <hyperlinks>
    <hyperlink ref="A19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"/>
  <sheetViews>
    <sheetView workbookViewId="0">
      <selection activeCell="A7" sqref="A7"/>
    </sheetView>
  </sheetViews>
  <sheetFormatPr defaultRowHeight="14.5"/>
  <cols>
    <col min="1" max="1" width="133.453125" bestFit="1" customWidth="1"/>
  </cols>
  <sheetData>
    <row r="1" spans="1:8" ht="43.5">
      <c r="A1" s="2" t="s">
        <v>92</v>
      </c>
    </row>
    <row r="2" spans="1:8" ht="29">
      <c r="A2" s="2" t="s">
        <v>93</v>
      </c>
    </row>
    <row r="3" spans="1:8" ht="29">
      <c r="A3" s="2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108</v>
      </c>
    </row>
    <row r="4" spans="1:8" ht="29">
      <c r="A4" s="2" t="s">
        <v>101</v>
      </c>
    </row>
    <row r="5" spans="1:8" ht="29">
      <c r="A5" s="2" t="s">
        <v>102</v>
      </c>
    </row>
    <row r="6" spans="1:8" ht="29">
      <c r="A6" s="2" t="s">
        <v>103</v>
      </c>
    </row>
    <row r="7" spans="1:8" ht="72.5">
      <c r="A7" s="2" t="s">
        <v>109</v>
      </c>
    </row>
    <row r="8" spans="1:8" ht="72.5">
      <c r="A8" s="2" t="s">
        <v>110</v>
      </c>
    </row>
    <row r="9" spans="1:8" ht="72.5">
      <c r="A9" s="2" t="s">
        <v>111</v>
      </c>
    </row>
    <row r="10" spans="1:8" ht="72.5">
      <c r="A10" s="2" t="s">
        <v>112</v>
      </c>
    </row>
    <row r="11" spans="1:8" ht="72.5">
      <c r="A11" s="2" t="s">
        <v>113</v>
      </c>
    </row>
    <row r="12" spans="1:8" ht="72.5">
      <c r="A12" s="2" t="s">
        <v>114</v>
      </c>
    </row>
    <row r="13" spans="1:8" ht="72.5">
      <c r="A13" s="2" t="s">
        <v>115</v>
      </c>
    </row>
    <row r="14" spans="1:8" ht="72.5">
      <c r="A14" s="2" t="s">
        <v>116</v>
      </c>
    </row>
    <row r="15" spans="1:8" ht="72.5">
      <c r="A15" s="2" t="s">
        <v>117</v>
      </c>
    </row>
    <row r="16" spans="1:8" ht="72.5">
      <c r="A16" s="2" t="s">
        <v>118</v>
      </c>
    </row>
    <row r="17" spans="1:8" ht="29">
      <c r="A17" s="2" t="s">
        <v>104</v>
      </c>
      <c r="B17" t="s">
        <v>105</v>
      </c>
      <c r="C17" t="s">
        <v>106</v>
      </c>
      <c r="D17" t="s">
        <v>96</v>
      </c>
      <c r="E17" t="s">
        <v>97</v>
      </c>
      <c r="F17" t="s">
        <v>99</v>
      </c>
      <c r="G17" t="s">
        <v>100</v>
      </c>
      <c r="H17" t="s">
        <v>119</v>
      </c>
    </row>
    <row r="18" spans="1:8">
      <c r="A18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5"/>
  <sheetViews>
    <sheetView topLeftCell="A16" workbookViewId="0">
      <selection sqref="A1:A35"/>
    </sheetView>
  </sheetViews>
  <sheetFormatPr defaultRowHeight="14.5"/>
  <cols>
    <col min="1" max="1" width="255.6328125" bestFit="1" customWidth="1"/>
  </cols>
  <sheetData>
    <row r="1" spans="1:1">
      <c r="A1" t="s">
        <v>121</v>
      </c>
    </row>
    <row r="2" spans="1:1">
      <c r="A2" t="s">
        <v>122</v>
      </c>
    </row>
    <row r="3" spans="1:1">
      <c r="A3" t="s">
        <v>123</v>
      </c>
    </row>
    <row r="4" spans="1:1">
      <c r="A4" t="s">
        <v>124</v>
      </c>
    </row>
    <row r="5" spans="1:1">
      <c r="A5" t="s">
        <v>125</v>
      </c>
    </row>
    <row r="6" spans="1:1">
      <c r="A6" t="s">
        <v>154</v>
      </c>
    </row>
    <row r="7" spans="1:1">
      <c r="A7" t="s">
        <v>126</v>
      </c>
    </row>
    <row r="8" spans="1:1">
      <c r="A8" t="s">
        <v>127</v>
      </c>
    </row>
    <row r="9" spans="1:1">
      <c r="A9" t="s">
        <v>128</v>
      </c>
    </row>
    <row r="10" spans="1:1">
      <c r="A10" t="s">
        <v>129</v>
      </c>
    </row>
    <row r="11" spans="1:1">
      <c r="A11" t="s">
        <v>130</v>
      </c>
    </row>
    <row r="12" spans="1:1">
      <c r="A12" t="s">
        <v>131</v>
      </c>
    </row>
    <row r="13" spans="1:1">
      <c r="A13" t="s">
        <v>132</v>
      </c>
    </row>
    <row r="14" spans="1:1">
      <c r="A14" t="s">
        <v>133</v>
      </c>
    </row>
    <row r="15" spans="1:1">
      <c r="A15" t="s">
        <v>134</v>
      </c>
    </row>
    <row r="16" spans="1:1">
      <c r="A16" t="s">
        <v>135</v>
      </c>
    </row>
    <row r="17" spans="1:1">
      <c r="A17" t="s">
        <v>136</v>
      </c>
    </row>
    <row r="18" spans="1:1">
      <c r="A18" t="s">
        <v>137</v>
      </c>
    </row>
    <row r="19" spans="1:1">
      <c r="A19" t="s">
        <v>138</v>
      </c>
    </row>
    <row r="20" spans="1:1">
      <c r="A20" t="s">
        <v>139</v>
      </c>
    </row>
    <row r="21" spans="1:1">
      <c r="A21" t="s">
        <v>140</v>
      </c>
    </row>
    <row r="22" spans="1:1">
      <c r="A22" t="s">
        <v>141</v>
      </c>
    </row>
    <row r="23" spans="1:1">
      <c r="A23" t="s">
        <v>142</v>
      </c>
    </row>
    <row r="24" spans="1:1">
      <c r="A24" t="s">
        <v>143</v>
      </c>
    </row>
    <row r="25" spans="1:1">
      <c r="A25" t="s">
        <v>144</v>
      </c>
    </row>
    <row r="26" spans="1:1">
      <c r="A26" t="s">
        <v>145</v>
      </c>
    </row>
    <row r="27" spans="1:1">
      <c r="A27" t="s">
        <v>146</v>
      </c>
    </row>
    <row r="28" spans="1:1">
      <c r="A28" t="s">
        <v>147</v>
      </c>
    </row>
    <row r="29" spans="1:1">
      <c r="A29" t="s">
        <v>148</v>
      </c>
    </row>
    <row r="30" spans="1:1">
      <c r="A30" t="s">
        <v>149</v>
      </c>
    </row>
    <row r="31" spans="1:1">
      <c r="A31" t="s">
        <v>150</v>
      </c>
    </row>
    <row r="32" spans="1:1">
      <c r="A32" t="s">
        <v>151</v>
      </c>
    </row>
    <row r="33" spans="1:1">
      <c r="A33" t="s">
        <v>152</v>
      </c>
    </row>
    <row r="34" spans="1:1">
      <c r="A34" t="s">
        <v>155</v>
      </c>
    </row>
    <row r="35" spans="1:1">
      <c r="A35" t="s">
        <v>153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10"/>
  <sheetViews>
    <sheetView topLeftCell="B16" workbookViewId="0">
      <selection activeCell="B37" sqref="B37:K40"/>
    </sheetView>
  </sheetViews>
  <sheetFormatPr defaultRowHeight="14.5"/>
  <cols>
    <col min="1" max="1" width="57.26953125" bestFit="1" customWidth="1"/>
    <col min="2" max="2" width="12.26953125" bestFit="1" customWidth="1"/>
  </cols>
  <sheetData>
    <row r="1" spans="1:4">
      <c r="A1" t="s">
        <v>301</v>
      </c>
      <c r="B1" t="s">
        <v>68</v>
      </c>
      <c r="D1" t="str">
        <f>"mv "&amp;A1&amp;" "&amp;B1</f>
        <v>mv 0F3691F5-4ACA-48B8-810A-C4D0A766B998-e1705072255839.jpeg H2H02500.jpg</v>
      </c>
    </row>
    <row r="2" spans="1:4">
      <c r="A2" t="s">
        <v>302</v>
      </c>
      <c r="B2" t="s">
        <v>69</v>
      </c>
      <c r="D2" t="str">
        <f t="shared" ref="D2:D14" si="0">"mv "&amp;A2&amp;" "&amp;B2</f>
        <v>mv 2B90752A-19C2-4BC8-A33D-0CCCC6FA32E0-e1705040892710.jpeg H2H02567.jpg</v>
      </c>
    </row>
    <row r="3" spans="1:4">
      <c r="A3" t="s">
        <v>303</v>
      </c>
      <c r="B3" t="s">
        <v>70</v>
      </c>
      <c r="D3" t="str">
        <f t="shared" si="0"/>
        <v>mv 67369EDA-AB9B-42BA-BB2C-8C1147C31E71.jpeg H2H02726.jpg</v>
      </c>
    </row>
    <row r="4" spans="1:4">
      <c r="A4" t="s">
        <v>304</v>
      </c>
      <c r="B4" t="s">
        <v>71</v>
      </c>
      <c r="D4" t="str">
        <f t="shared" si="0"/>
        <v>mv 680E95E0-8069-44F3-A286-4F8D81C2D425.jpeg H2H02748.jpg</v>
      </c>
    </row>
    <row r="5" spans="1:4">
      <c r="A5" t="s">
        <v>305</v>
      </c>
      <c r="B5" t="s">
        <v>72</v>
      </c>
      <c r="D5" t="str">
        <f t="shared" si="0"/>
        <v>mv A91CA144-C1FF-474D-B4D6-F3DAC89B3DB1.jpeg H2H02764.jpg</v>
      </c>
    </row>
    <row r="6" spans="1:4">
      <c r="A6" t="s">
        <v>306</v>
      </c>
      <c r="B6" t="s">
        <v>73</v>
      </c>
      <c r="D6" t="str">
        <f t="shared" si="0"/>
        <v>mv AE583BCD-DFD5-4E52-901D-3A711D5DAA12.jpeg H2H02772.jpg</v>
      </c>
    </row>
    <row r="7" spans="1:4">
      <c r="A7" t="s">
        <v>307</v>
      </c>
      <c r="B7" t="s">
        <v>315</v>
      </c>
      <c r="D7" t="str">
        <f t="shared" si="0"/>
        <v>mv BEEFADED-A61C-4802-A47C-65450136B451.jpeg H2H02922.jpg</v>
      </c>
    </row>
    <row r="8" spans="1:4">
      <c r="A8" t="s">
        <v>308</v>
      </c>
      <c r="B8" t="s">
        <v>78</v>
      </c>
      <c r="D8" t="str">
        <f t="shared" si="0"/>
        <v>mv D6231ABF-3CCB-4FD4-B252-D0505AC48803.jpeg H2H02956.jpg</v>
      </c>
    </row>
    <row r="9" spans="1:4">
      <c r="A9" t="s">
        <v>309</v>
      </c>
      <c r="B9" t="s">
        <v>79</v>
      </c>
      <c r="D9" t="str">
        <f t="shared" si="0"/>
        <v>mv D705C86D-1D18-430C-8ACD-C05F512F302F-e1705073822731.jpeg H2H02959.jpg</v>
      </c>
    </row>
    <row r="10" spans="1:4">
      <c r="A10" t="s">
        <v>310</v>
      </c>
      <c r="B10" t="s">
        <v>316</v>
      </c>
      <c r="D10" t="str">
        <f t="shared" si="0"/>
        <v>mv E1688A8E-C5E3-49B3-A5B4-2AF6EB7F6BAF.jpeg H2H03021.jpg</v>
      </c>
    </row>
    <row r="11" spans="1:4">
      <c r="A11" t="s">
        <v>311</v>
      </c>
      <c r="B11" t="s">
        <v>317</v>
      </c>
      <c r="D11" t="str">
        <f t="shared" si="0"/>
        <v>mv E3F7CC09-A2B0-4F8C-852F-B27DF96A6A9B-e1705040930946.jpeg H2H03048.jpg</v>
      </c>
    </row>
    <row r="12" spans="1:4">
      <c r="A12" t="s">
        <v>312</v>
      </c>
      <c r="B12" t="s">
        <v>318</v>
      </c>
      <c r="D12" t="str">
        <f t="shared" si="0"/>
        <v>mv E6BDD24D-609C-4722-BA61-B7F5213391D8.jpeg H2H03062.jpg</v>
      </c>
    </row>
    <row r="13" spans="1:4">
      <c r="A13" t="s">
        <v>313</v>
      </c>
      <c r="B13" t="s">
        <v>80</v>
      </c>
      <c r="D13" t="str">
        <f t="shared" si="0"/>
        <v>mv F38950F8-62A2-4FC3-B2FD-5C8B5438114E-e1705040910718.jpeg H2H03074.jpg</v>
      </c>
    </row>
    <row r="14" spans="1:4">
      <c r="A14" t="s">
        <v>314</v>
      </c>
      <c r="B14" t="s">
        <v>319</v>
      </c>
      <c r="D14" t="str">
        <f t="shared" si="0"/>
        <v>mv FF508208-8C60-4E2D-862A-1E81D79CE9C7-e1705073693356.jpeg H2H03086.jpg</v>
      </c>
    </row>
    <row r="24" spans="1:9">
      <c r="A24" t="s">
        <v>368</v>
      </c>
      <c r="B24">
        <v>1</v>
      </c>
      <c r="C24" t="s">
        <v>369</v>
      </c>
      <c r="D24" t="s">
        <v>370</v>
      </c>
      <c r="E24">
        <v>155088</v>
      </c>
      <c r="F24" t="s">
        <v>1</v>
      </c>
      <c r="G24">
        <v>24</v>
      </c>
      <c r="H24" s="1">
        <v>0.98472222222222217</v>
      </c>
      <c r="I24" t="s">
        <v>68</v>
      </c>
    </row>
    <row r="25" spans="1:9">
      <c r="A25" t="s">
        <v>368</v>
      </c>
      <c r="B25">
        <v>1</v>
      </c>
      <c r="C25" t="s">
        <v>369</v>
      </c>
      <c r="D25" t="s">
        <v>370</v>
      </c>
      <c r="E25">
        <v>1118347</v>
      </c>
      <c r="F25" t="s">
        <v>1</v>
      </c>
      <c r="G25">
        <v>24</v>
      </c>
      <c r="H25" s="1">
        <v>0.8666666666666667</v>
      </c>
      <c r="I25" t="s">
        <v>69</v>
      </c>
    </row>
    <row r="26" spans="1:9">
      <c r="A26" t="s">
        <v>368</v>
      </c>
      <c r="B26">
        <v>1</v>
      </c>
      <c r="C26" t="s">
        <v>369</v>
      </c>
      <c r="D26" t="s">
        <v>370</v>
      </c>
      <c r="E26">
        <v>1064753</v>
      </c>
      <c r="F26" t="s">
        <v>1</v>
      </c>
      <c r="G26">
        <v>24</v>
      </c>
      <c r="H26" s="1">
        <v>0.86111111111111116</v>
      </c>
      <c r="I26" t="s">
        <v>70</v>
      </c>
    </row>
    <row r="27" spans="1:9">
      <c r="A27" t="s">
        <v>368</v>
      </c>
      <c r="B27">
        <v>1</v>
      </c>
      <c r="C27" t="s">
        <v>369</v>
      </c>
      <c r="D27" t="s">
        <v>370</v>
      </c>
      <c r="E27">
        <v>140021</v>
      </c>
      <c r="F27" t="s">
        <v>1</v>
      </c>
      <c r="G27">
        <v>24</v>
      </c>
      <c r="H27" s="1">
        <v>0.86111111111111116</v>
      </c>
      <c r="I27" t="s">
        <v>71</v>
      </c>
    </row>
    <row r="28" spans="1:9">
      <c r="A28" t="s">
        <v>368</v>
      </c>
      <c r="B28">
        <v>1</v>
      </c>
      <c r="C28" t="s">
        <v>369</v>
      </c>
      <c r="D28" t="s">
        <v>370</v>
      </c>
      <c r="E28">
        <v>1706296</v>
      </c>
      <c r="F28" t="s">
        <v>1</v>
      </c>
      <c r="G28">
        <v>24</v>
      </c>
      <c r="H28" s="1">
        <v>0.86249999999999993</v>
      </c>
      <c r="I28" t="s">
        <v>72</v>
      </c>
    </row>
    <row r="29" spans="1:9">
      <c r="A29" t="s">
        <v>368</v>
      </c>
      <c r="B29">
        <v>1</v>
      </c>
      <c r="C29" t="s">
        <v>369</v>
      </c>
      <c r="D29" t="s">
        <v>370</v>
      </c>
      <c r="E29">
        <v>1194611</v>
      </c>
      <c r="F29" t="s">
        <v>1</v>
      </c>
      <c r="G29">
        <v>24</v>
      </c>
      <c r="H29" s="1">
        <v>0.8618055555555556</v>
      </c>
      <c r="I29" t="s">
        <v>73</v>
      </c>
    </row>
    <row r="30" spans="1:9">
      <c r="A30" t="s">
        <v>368</v>
      </c>
      <c r="B30">
        <v>1</v>
      </c>
      <c r="C30" t="s">
        <v>369</v>
      </c>
      <c r="D30" t="s">
        <v>370</v>
      </c>
      <c r="E30">
        <v>857982</v>
      </c>
      <c r="F30" t="s">
        <v>1</v>
      </c>
      <c r="G30">
        <v>24</v>
      </c>
      <c r="H30" s="1">
        <v>0.86388888888888893</v>
      </c>
      <c r="I30" t="s">
        <v>74</v>
      </c>
    </row>
    <row r="31" spans="1:9">
      <c r="A31" t="s">
        <v>368</v>
      </c>
      <c r="B31">
        <v>1</v>
      </c>
      <c r="C31" t="s">
        <v>369</v>
      </c>
      <c r="D31" t="s">
        <v>370</v>
      </c>
      <c r="E31">
        <v>687649</v>
      </c>
      <c r="F31" t="s">
        <v>1</v>
      </c>
      <c r="G31">
        <v>24</v>
      </c>
      <c r="H31" s="1">
        <v>0.86249999999999993</v>
      </c>
      <c r="I31" t="s">
        <v>77</v>
      </c>
    </row>
    <row r="32" spans="1:9">
      <c r="A32" t="s">
        <v>368</v>
      </c>
      <c r="B32">
        <v>1</v>
      </c>
      <c r="C32" t="s">
        <v>369</v>
      </c>
      <c r="D32" t="s">
        <v>370</v>
      </c>
      <c r="E32">
        <v>1503146</v>
      </c>
      <c r="F32" t="s">
        <v>1</v>
      </c>
      <c r="G32">
        <v>24</v>
      </c>
      <c r="H32" s="1">
        <v>0.8618055555555556</v>
      </c>
      <c r="I32" t="s">
        <v>315</v>
      </c>
    </row>
    <row r="33" spans="1:9">
      <c r="A33" t="s">
        <v>368</v>
      </c>
      <c r="B33">
        <v>1</v>
      </c>
      <c r="C33" t="s">
        <v>369</v>
      </c>
      <c r="D33" t="s">
        <v>370</v>
      </c>
      <c r="E33">
        <v>1741601</v>
      </c>
      <c r="F33" t="s">
        <v>1</v>
      </c>
      <c r="G33">
        <v>24</v>
      </c>
      <c r="H33" s="1">
        <v>0.86319444444444438</v>
      </c>
      <c r="I33" t="s">
        <v>78</v>
      </c>
    </row>
    <row r="34" spans="1:9">
      <c r="A34" t="s">
        <v>368</v>
      </c>
      <c r="B34">
        <v>1</v>
      </c>
      <c r="C34" t="s">
        <v>369</v>
      </c>
      <c r="D34" t="s">
        <v>370</v>
      </c>
      <c r="E34">
        <v>1737722</v>
      </c>
      <c r="F34" t="s">
        <v>1</v>
      </c>
      <c r="G34">
        <v>24</v>
      </c>
      <c r="H34" s="1">
        <v>0.86319444444444438</v>
      </c>
      <c r="I34" t="s">
        <v>79</v>
      </c>
    </row>
    <row r="35" spans="1:9">
      <c r="A35" t="s">
        <v>368</v>
      </c>
      <c r="B35">
        <v>1</v>
      </c>
      <c r="C35" t="s">
        <v>369</v>
      </c>
      <c r="D35" t="s">
        <v>370</v>
      </c>
      <c r="E35">
        <v>577735</v>
      </c>
      <c r="F35" t="s">
        <v>1</v>
      </c>
      <c r="G35">
        <v>24</v>
      </c>
      <c r="H35" s="1">
        <v>0.8618055555555556</v>
      </c>
      <c r="I35" t="s">
        <v>316</v>
      </c>
    </row>
    <row r="36" spans="1:9">
      <c r="A36" t="s">
        <v>368</v>
      </c>
      <c r="B36">
        <v>1</v>
      </c>
      <c r="C36" t="s">
        <v>369</v>
      </c>
      <c r="D36" t="s">
        <v>370</v>
      </c>
      <c r="E36">
        <v>1716168</v>
      </c>
      <c r="F36" t="s">
        <v>1</v>
      </c>
      <c r="G36">
        <v>24</v>
      </c>
      <c r="H36" s="1">
        <v>0.86388888888888893</v>
      </c>
      <c r="I36" t="s">
        <v>317</v>
      </c>
    </row>
    <row r="37" spans="1:9">
      <c r="A37" t="s">
        <v>368</v>
      </c>
      <c r="B37">
        <v>1</v>
      </c>
      <c r="C37" t="s">
        <v>369</v>
      </c>
      <c r="D37" t="s">
        <v>370</v>
      </c>
      <c r="E37">
        <v>712198</v>
      </c>
      <c r="F37" t="s">
        <v>1</v>
      </c>
      <c r="G37">
        <v>24</v>
      </c>
      <c r="H37" s="1">
        <v>0.86319444444444438</v>
      </c>
      <c r="I37" t="s">
        <v>318</v>
      </c>
    </row>
    <row r="38" spans="1:9">
      <c r="A38" t="s">
        <v>368</v>
      </c>
      <c r="B38">
        <v>1</v>
      </c>
      <c r="C38" t="s">
        <v>369</v>
      </c>
      <c r="D38" t="s">
        <v>370</v>
      </c>
      <c r="E38">
        <v>1003259</v>
      </c>
      <c r="F38" t="s">
        <v>1</v>
      </c>
      <c r="G38">
        <v>24</v>
      </c>
      <c r="H38" s="1">
        <v>0.86597222222222225</v>
      </c>
      <c r="I38" t="s">
        <v>80</v>
      </c>
    </row>
    <row r="39" spans="1:9">
      <c r="A39" t="s">
        <v>368</v>
      </c>
      <c r="B39">
        <v>1</v>
      </c>
      <c r="C39" t="s">
        <v>369</v>
      </c>
      <c r="D39" t="s">
        <v>370</v>
      </c>
      <c r="E39">
        <v>1334197</v>
      </c>
      <c r="F39" t="s">
        <v>1</v>
      </c>
      <c r="G39">
        <v>24</v>
      </c>
      <c r="H39" s="1">
        <v>0.86458333333333337</v>
      </c>
      <c r="I39" t="s">
        <v>319</v>
      </c>
    </row>
    <row r="40" spans="1:9">
      <c r="A40" t="s">
        <v>368</v>
      </c>
      <c r="B40">
        <v>1</v>
      </c>
      <c r="C40" t="s">
        <v>369</v>
      </c>
      <c r="D40" t="s">
        <v>370</v>
      </c>
      <c r="E40">
        <v>562546</v>
      </c>
      <c r="F40" t="s">
        <v>1</v>
      </c>
      <c r="G40">
        <v>24</v>
      </c>
      <c r="H40" s="1">
        <v>0.86458333333333337</v>
      </c>
      <c r="I40" t="s">
        <v>82</v>
      </c>
    </row>
    <row r="41" spans="1:9">
      <c r="A41" t="s">
        <v>368</v>
      </c>
      <c r="B41">
        <v>1</v>
      </c>
      <c r="C41" t="s">
        <v>369</v>
      </c>
      <c r="D41" t="s">
        <v>370</v>
      </c>
      <c r="E41">
        <v>698941</v>
      </c>
      <c r="F41" t="s">
        <v>1</v>
      </c>
      <c r="G41">
        <v>24</v>
      </c>
      <c r="H41" s="1">
        <v>0.8652777777777777</v>
      </c>
      <c r="I41" t="s">
        <v>371</v>
      </c>
    </row>
    <row r="42" spans="1:9">
      <c r="A42" t="s">
        <v>368</v>
      </c>
      <c r="B42">
        <v>1</v>
      </c>
      <c r="C42" t="s">
        <v>369</v>
      </c>
      <c r="D42" t="s">
        <v>370</v>
      </c>
      <c r="E42">
        <v>479920</v>
      </c>
      <c r="F42" t="s">
        <v>1</v>
      </c>
      <c r="G42">
        <v>24</v>
      </c>
      <c r="H42" s="1">
        <v>0.8652777777777777</v>
      </c>
      <c r="I42" t="s">
        <v>83</v>
      </c>
    </row>
    <row r="43" spans="1:9">
      <c r="A43" t="s">
        <v>368</v>
      </c>
      <c r="B43">
        <v>1</v>
      </c>
      <c r="C43" t="s">
        <v>369</v>
      </c>
      <c r="D43" t="s">
        <v>370</v>
      </c>
      <c r="E43">
        <v>678754</v>
      </c>
      <c r="F43" t="s">
        <v>1</v>
      </c>
      <c r="G43">
        <v>24</v>
      </c>
      <c r="H43" s="1">
        <v>0.8652777777777777</v>
      </c>
      <c r="I43" t="s">
        <v>84</v>
      </c>
    </row>
    <row r="44" spans="1:9">
      <c r="A44" t="s">
        <v>368</v>
      </c>
      <c r="B44">
        <v>1</v>
      </c>
      <c r="C44" t="s">
        <v>369</v>
      </c>
      <c r="D44" t="s">
        <v>370</v>
      </c>
      <c r="E44">
        <v>542832</v>
      </c>
      <c r="F44" t="s">
        <v>1</v>
      </c>
      <c r="G44">
        <v>24</v>
      </c>
      <c r="H44" s="1">
        <v>0.86597222222222225</v>
      </c>
      <c r="I44" t="s">
        <v>85</v>
      </c>
    </row>
    <row r="45" spans="1:9">
      <c r="A45" t="s">
        <v>368</v>
      </c>
      <c r="B45">
        <v>1</v>
      </c>
      <c r="C45" t="s">
        <v>369</v>
      </c>
      <c r="D45" t="s">
        <v>370</v>
      </c>
      <c r="E45">
        <v>1329512</v>
      </c>
      <c r="F45" t="s">
        <v>1</v>
      </c>
      <c r="G45">
        <v>24</v>
      </c>
      <c r="H45" s="1">
        <v>0.93611111111111101</v>
      </c>
      <c r="I45" t="s">
        <v>87</v>
      </c>
    </row>
    <row r="46" spans="1:9">
      <c r="A46" t="s">
        <v>368</v>
      </c>
      <c r="B46">
        <v>1</v>
      </c>
      <c r="C46" t="s">
        <v>369</v>
      </c>
      <c r="D46" t="s">
        <v>370</v>
      </c>
      <c r="E46">
        <v>997405</v>
      </c>
      <c r="F46" t="s">
        <v>1</v>
      </c>
      <c r="G46">
        <v>24</v>
      </c>
      <c r="H46" s="1">
        <v>0.86111111111111116</v>
      </c>
      <c r="I46" t="s">
        <v>88</v>
      </c>
    </row>
    <row r="47" spans="1:9" hidden="1">
      <c r="A47" t="s">
        <v>368</v>
      </c>
      <c r="B47">
        <v>1</v>
      </c>
      <c r="C47" t="s">
        <v>369</v>
      </c>
      <c r="D47" t="s">
        <v>370</v>
      </c>
      <c r="E47">
        <v>35548</v>
      </c>
      <c r="F47" t="s">
        <v>1</v>
      </c>
      <c r="G47">
        <v>24</v>
      </c>
      <c r="H47" s="1">
        <v>0.85555555555555562</v>
      </c>
      <c r="I47" t="s">
        <v>372</v>
      </c>
    </row>
    <row r="48" spans="1:9" hidden="1">
      <c r="A48" t="s">
        <v>368</v>
      </c>
      <c r="B48">
        <v>1</v>
      </c>
      <c r="C48" t="s">
        <v>369</v>
      </c>
      <c r="D48" t="s">
        <v>370</v>
      </c>
      <c r="E48">
        <v>4040</v>
      </c>
      <c r="F48" t="s">
        <v>1</v>
      </c>
      <c r="G48">
        <v>24</v>
      </c>
      <c r="H48" s="1">
        <v>0.85555555555555562</v>
      </c>
      <c r="I48" t="s">
        <v>373</v>
      </c>
    </row>
    <row r="49" spans="1:9" hidden="1">
      <c r="A49" t="s">
        <v>368</v>
      </c>
      <c r="B49">
        <v>1</v>
      </c>
      <c r="C49" t="s">
        <v>369</v>
      </c>
      <c r="D49" t="s">
        <v>370</v>
      </c>
      <c r="E49">
        <v>26053</v>
      </c>
      <c r="F49" t="s">
        <v>1</v>
      </c>
      <c r="G49">
        <v>24</v>
      </c>
      <c r="H49" s="1">
        <v>0.85555555555555562</v>
      </c>
      <c r="I49" t="s">
        <v>32</v>
      </c>
    </row>
    <row r="50" spans="1:9" hidden="1">
      <c r="A50" t="s">
        <v>368</v>
      </c>
      <c r="B50">
        <v>1</v>
      </c>
      <c r="C50" t="s">
        <v>369</v>
      </c>
      <c r="D50" t="s">
        <v>370</v>
      </c>
      <c r="E50">
        <v>14239</v>
      </c>
      <c r="F50" t="s">
        <v>1</v>
      </c>
      <c r="G50">
        <v>24</v>
      </c>
      <c r="H50" s="1">
        <v>0.85555555555555562</v>
      </c>
      <c r="I50" t="s">
        <v>33</v>
      </c>
    </row>
    <row r="51" spans="1:9" hidden="1">
      <c r="A51" t="s">
        <v>368</v>
      </c>
      <c r="B51">
        <v>1</v>
      </c>
      <c r="C51" t="s">
        <v>369</v>
      </c>
      <c r="D51" t="s">
        <v>370</v>
      </c>
      <c r="E51">
        <v>3026</v>
      </c>
      <c r="F51" t="s">
        <v>1</v>
      </c>
      <c r="G51">
        <v>24</v>
      </c>
      <c r="H51" s="1">
        <v>0.85555555555555562</v>
      </c>
      <c r="I51" t="s">
        <v>374</v>
      </c>
    </row>
    <row r="52" spans="1:9" hidden="1">
      <c r="A52" t="s">
        <v>368</v>
      </c>
      <c r="B52">
        <v>1</v>
      </c>
      <c r="C52" t="s">
        <v>369</v>
      </c>
      <c r="D52" t="s">
        <v>370</v>
      </c>
      <c r="E52">
        <v>25343</v>
      </c>
      <c r="F52" t="s">
        <v>1</v>
      </c>
      <c r="G52">
        <v>24</v>
      </c>
      <c r="H52" s="1">
        <v>0.85555555555555562</v>
      </c>
      <c r="I52" t="s">
        <v>375</v>
      </c>
    </row>
    <row r="53" spans="1:9" hidden="1">
      <c r="A53" t="s">
        <v>368</v>
      </c>
      <c r="B53">
        <v>1</v>
      </c>
      <c r="C53" t="s">
        <v>369</v>
      </c>
      <c r="D53" t="s">
        <v>370</v>
      </c>
      <c r="E53">
        <v>142361</v>
      </c>
      <c r="F53" t="s">
        <v>1</v>
      </c>
      <c r="G53">
        <v>24</v>
      </c>
      <c r="H53" s="1">
        <v>0.85555555555555562</v>
      </c>
      <c r="I53" t="s">
        <v>376</v>
      </c>
    </row>
    <row r="54" spans="1:9" hidden="1">
      <c r="A54" t="s">
        <v>368</v>
      </c>
      <c r="B54">
        <v>1</v>
      </c>
      <c r="C54" t="s">
        <v>369</v>
      </c>
      <c r="D54" t="s">
        <v>370</v>
      </c>
      <c r="E54">
        <v>1094</v>
      </c>
      <c r="F54" t="s">
        <v>1</v>
      </c>
      <c r="G54">
        <v>24</v>
      </c>
      <c r="H54" s="1">
        <v>0.85555555555555562</v>
      </c>
      <c r="I54" t="s">
        <v>377</v>
      </c>
    </row>
    <row r="55" spans="1:9" hidden="1">
      <c r="A55" t="s">
        <v>368</v>
      </c>
      <c r="B55">
        <v>1</v>
      </c>
      <c r="C55" t="s">
        <v>369</v>
      </c>
      <c r="D55" t="s">
        <v>370</v>
      </c>
      <c r="E55">
        <v>13577</v>
      </c>
      <c r="F55" t="s">
        <v>1</v>
      </c>
      <c r="G55">
        <v>24</v>
      </c>
      <c r="H55" s="1">
        <v>0.85555555555555562</v>
      </c>
      <c r="I55" t="s">
        <v>42</v>
      </c>
    </row>
    <row r="56" spans="1:9" hidden="1">
      <c r="A56" t="s">
        <v>368</v>
      </c>
      <c r="B56">
        <v>1</v>
      </c>
      <c r="C56" t="s">
        <v>369</v>
      </c>
      <c r="D56" t="s">
        <v>370</v>
      </c>
      <c r="E56">
        <v>87553</v>
      </c>
      <c r="F56" t="s">
        <v>1</v>
      </c>
      <c r="G56">
        <v>24</v>
      </c>
      <c r="H56" s="1">
        <v>0.85555555555555562</v>
      </c>
      <c r="I56" t="s">
        <v>43</v>
      </c>
    </row>
    <row r="57" spans="1:9" hidden="1">
      <c r="A57" t="s">
        <v>368</v>
      </c>
      <c r="B57">
        <v>1</v>
      </c>
      <c r="C57" t="s">
        <v>369</v>
      </c>
      <c r="D57" t="s">
        <v>370</v>
      </c>
      <c r="E57">
        <v>87533</v>
      </c>
      <c r="F57" t="s">
        <v>1</v>
      </c>
      <c r="G57">
        <v>24</v>
      </c>
      <c r="H57" s="1">
        <v>0.85555555555555562</v>
      </c>
      <c r="I57" t="s">
        <v>44</v>
      </c>
    </row>
    <row r="58" spans="1:9" hidden="1">
      <c r="A58" t="s">
        <v>368</v>
      </c>
      <c r="B58">
        <v>1</v>
      </c>
      <c r="C58" t="s">
        <v>369</v>
      </c>
      <c r="D58" t="s">
        <v>370</v>
      </c>
      <c r="E58">
        <v>9245</v>
      </c>
      <c r="F58" t="s">
        <v>1</v>
      </c>
      <c r="G58">
        <v>24</v>
      </c>
      <c r="H58" s="1">
        <v>0.85555555555555562</v>
      </c>
      <c r="I58" t="s">
        <v>378</v>
      </c>
    </row>
    <row r="59" spans="1:9" hidden="1">
      <c r="A59" t="s">
        <v>368</v>
      </c>
      <c r="B59">
        <v>1</v>
      </c>
      <c r="C59" t="s">
        <v>369</v>
      </c>
      <c r="D59" t="s">
        <v>370</v>
      </c>
      <c r="E59">
        <v>621</v>
      </c>
      <c r="F59" t="s">
        <v>1</v>
      </c>
      <c r="G59">
        <v>24</v>
      </c>
      <c r="H59" s="1">
        <v>0.85555555555555562</v>
      </c>
      <c r="I59" t="s">
        <v>47</v>
      </c>
    </row>
    <row r="60" spans="1:9" hidden="1">
      <c r="A60" t="s">
        <v>368</v>
      </c>
      <c r="B60">
        <v>1</v>
      </c>
      <c r="C60" t="s">
        <v>369</v>
      </c>
      <c r="D60" t="s">
        <v>370</v>
      </c>
      <c r="E60">
        <v>3349</v>
      </c>
      <c r="F60" t="s">
        <v>1</v>
      </c>
      <c r="G60">
        <v>24</v>
      </c>
      <c r="H60" s="1">
        <v>0.85555555555555562</v>
      </c>
      <c r="I60" t="s">
        <v>379</v>
      </c>
    </row>
    <row r="61" spans="1:9" hidden="1">
      <c r="A61" t="s">
        <v>368</v>
      </c>
      <c r="B61">
        <v>1</v>
      </c>
      <c r="C61" t="s">
        <v>369</v>
      </c>
      <c r="D61" t="s">
        <v>370</v>
      </c>
      <c r="E61">
        <v>645</v>
      </c>
      <c r="F61" t="s">
        <v>1</v>
      </c>
      <c r="G61">
        <v>24</v>
      </c>
      <c r="H61" s="1">
        <v>0.85555555555555562</v>
      </c>
      <c r="I61" t="s">
        <v>380</v>
      </c>
    </row>
    <row r="62" spans="1:9" hidden="1">
      <c r="A62" t="s">
        <v>368</v>
      </c>
      <c r="B62">
        <v>1</v>
      </c>
      <c r="C62" t="s">
        <v>369</v>
      </c>
      <c r="D62" t="s">
        <v>370</v>
      </c>
      <c r="E62">
        <v>195</v>
      </c>
      <c r="F62" t="s">
        <v>1</v>
      </c>
      <c r="G62">
        <v>24</v>
      </c>
      <c r="H62" s="1">
        <v>0.85555555555555562</v>
      </c>
      <c r="I62" t="s">
        <v>381</v>
      </c>
    </row>
    <row r="63" spans="1:9" hidden="1">
      <c r="A63" t="s">
        <v>368</v>
      </c>
      <c r="B63">
        <v>1</v>
      </c>
      <c r="C63" t="s">
        <v>369</v>
      </c>
      <c r="D63" t="s">
        <v>370</v>
      </c>
      <c r="E63">
        <v>65536</v>
      </c>
      <c r="F63" t="s">
        <v>1</v>
      </c>
      <c r="G63">
        <v>24</v>
      </c>
      <c r="H63" s="1">
        <v>0.85555555555555562</v>
      </c>
      <c r="I63" t="s">
        <v>51</v>
      </c>
    </row>
    <row r="64" spans="1:9" hidden="1">
      <c r="A64" t="s">
        <v>368</v>
      </c>
      <c r="B64">
        <v>1</v>
      </c>
      <c r="C64" t="s">
        <v>369</v>
      </c>
      <c r="D64" t="s">
        <v>370</v>
      </c>
      <c r="E64">
        <v>618</v>
      </c>
      <c r="F64" t="s">
        <v>1</v>
      </c>
      <c r="G64">
        <v>24</v>
      </c>
      <c r="H64" s="1">
        <v>0.85555555555555562</v>
      </c>
      <c r="I64" t="s">
        <v>382</v>
      </c>
    </row>
    <row r="65" spans="1:9" hidden="1">
      <c r="A65" t="s">
        <v>368</v>
      </c>
      <c r="B65">
        <v>1</v>
      </c>
      <c r="C65" t="s">
        <v>369</v>
      </c>
      <c r="D65" t="s">
        <v>370</v>
      </c>
      <c r="E65">
        <v>1720</v>
      </c>
      <c r="F65" t="s">
        <v>1</v>
      </c>
      <c r="G65">
        <v>24</v>
      </c>
      <c r="H65" s="1">
        <v>0.85555555555555562</v>
      </c>
      <c r="I65" t="s">
        <v>52</v>
      </c>
    </row>
    <row r="66" spans="1:9" hidden="1">
      <c r="A66" t="s">
        <v>368</v>
      </c>
      <c r="B66">
        <v>1</v>
      </c>
      <c r="C66" t="s">
        <v>369</v>
      </c>
      <c r="D66" t="s">
        <v>370</v>
      </c>
      <c r="E66">
        <v>16393</v>
      </c>
      <c r="F66" t="s">
        <v>1</v>
      </c>
      <c r="G66">
        <v>24</v>
      </c>
      <c r="H66" s="1">
        <v>0.85555555555555562</v>
      </c>
      <c r="I66" t="s">
        <v>383</v>
      </c>
    </row>
    <row r="67" spans="1:9" hidden="1">
      <c r="A67" t="s">
        <v>368</v>
      </c>
      <c r="B67">
        <v>1</v>
      </c>
      <c r="C67" t="s">
        <v>369</v>
      </c>
      <c r="D67" t="s">
        <v>370</v>
      </c>
      <c r="E67">
        <v>18547</v>
      </c>
      <c r="F67" t="s">
        <v>1</v>
      </c>
      <c r="G67">
        <v>25</v>
      </c>
      <c r="H67" s="1">
        <v>1.4583333333333332E-2</v>
      </c>
      <c r="I67" t="s">
        <v>384</v>
      </c>
    </row>
    <row r="68" spans="1:9" hidden="1">
      <c r="A68" t="s">
        <v>368</v>
      </c>
      <c r="B68">
        <v>1</v>
      </c>
      <c r="C68" t="s">
        <v>369</v>
      </c>
      <c r="D68" t="s">
        <v>370</v>
      </c>
      <c r="E68">
        <v>114706</v>
      </c>
      <c r="F68" t="s">
        <v>1</v>
      </c>
      <c r="G68">
        <v>24</v>
      </c>
      <c r="H68" s="1">
        <v>0.85555555555555562</v>
      </c>
      <c r="I68" t="s">
        <v>53</v>
      </c>
    </row>
    <row r="69" spans="1:9" hidden="1">
      <c r="A69" t="s">
        <v>368</v>
      </c>
      <c r="B69">
        <v>1</v>
      </c>
      <c r="C69" t="s">
        <v>369</v>
      </c>
      <c r="D69" t="s">
        <v>370</v>
      </c>
      <c r="E69">
        <v>18458</v>
      </c>
      <c r="F69" t="s">
        <v>1</v>
      </c>
      <c r="G69">
        <v>24</v>
      </c>
      <c r="H69" s="1">
        <v>0.85555555555555562</v>
      </c>
      <c r="I69" t="s">
        <v>385</v>
      </c>
    </row>
    <row r="70" spans="1:9" hidden="1">
      <c r="A70" t="s">
        <v>368</v>
      </c>
      <c r="B70">
        <v>1</v>
      </c>
      <c r="C70" t="s">
        <v>369</v>
      </c>
      <c r="D70" t="s">
        <v>370</v>
      </c>
      <c r="E70">
        <v>151700</v>
      </c>
      <c r="F70" t="s">
        <v>1</v>
      </c>
      <c r="G70">
        <v>24</v>
      </c>
      <c r="H70" s="1">
        <v>0.85555555555555562</v>
      </c>
      <c r="I70" t="s">
        <v>386</v>
      </c>
    </row>
    <row r="71" spans="1:9" hidden="1">
      <c r="A71" t="s">
        <v>368</v>
      </c>
      <c r="B71">
        <v>1</v>
      </c>
      <c r="C71" t="s">
        <v>369</v>
      </c>
      <c r="D71" t="s">
        <v>370</v>
      </c>
      <c r="E71">
        <v>3492</v>
      </c>
      <c r="F71" t="s">
        <v>1</v>
      </c>
      <c r="G71">
        <v>24</v>
      </c>
      <c r="H71" s="1">
        <v>0.85555555555555562</v>
      </c>
      <c r="I71" t="s">
        <v>387</v>
      </c>
    </row>
    <row r="72" spans="1:9" hidden="1">
      <c r="A72" t="s">
        <v>368</v>
      </c>
      <c r="B72">
        <v>1</v>
      </c>
      <c r="C72" t="s">
        <v>369</v>
      </c>
      <c r="D72" t="s">
        <v>370</v>
      </c>
      <c r="E72">
        <v>64706</v>
      </c>
      <c r="F72" t="s">
        <v>1</v>
      </c>
      <c r="G72">
        <v>24</v>
      </c>
      <c r="H72" s="1">
        <v>0.85555555555555562</v>
      </c>
      <c r="I72" t="s">
        <v>61</v>
      </c>
    </row>
    <row r="73" spans="1:9" hidden="1">
      <c r="A73" t="s">
        <v>368</v>
      </c>
      <c r="B73">
        <v>1</v>
      </c>
      <c r="C73" t="s">
        <v>369</v>
      </c>
      <c r="D73" t="s">
        <v>370</v>
      </c>
      <c r="E73">
        <v>264115</v>
      </c>
      <c r="F73" t="s">
        <v>1</v>
      </c>
      <c r="G73">
        <v>24</v>
      </c>
      <c r="H73" s="1">
        <v>0.85555555555555562</v>
      </c>
      <c r="I73" t="s">
        <v>62</v>
      </c>
    </row>
    <row r="74" spans="1:9" hidden="1">
      <c r="A74" t="s">
        <v>368</v>
      </c>
      <c r="B74">
        <v>1</v>
      </c>
      <c r="C74" t="s">
        <v>369</v>
      </c>
      <c r="D74" t="s">
        <v>370</v>
      </c>
      <c r="E74">
        <v>143381</v>
      </c>
      <c r="F74" t="s">
        <v>1</v>
      </c>
      <c r="G74">
        <v>24</v>
      </c>
      <c r="H74" s="1">
        <v>0.85555555555555562</v>
      </c>
      <c r="I74" t="s">
        <v>63</v>
      </c>
    </row>
    <row r="75" spans="1:9" hidden="1">
      <c r="A75" t="s">
        <v>368</v>
      </c>
      <c r="B75">
        <v>1</v>
      </c>
      <c r="C75" t="s">
        <v>369</v>
      </c>
      <c r="D75" t="s">
        <v>370</v>
      </c>
      <c r="E75">
        <v>10926</v>
      </c>
      <c r="F75" t="s">
        <v>1</v>
      </c>
      <c r="G75">
        <v>24</v>
      </c>
      <c r="H75" s="1">
        <v>0.85555555555555562</v>
      </c>
      <c r="I75" t="s">
        <v>64</v>
      </c>
    </row>
    <row r="76" spans="1:9" hidden="1">
      <c r="A76" t="s">
        <v>368</v>
      </c>
      <c r="B76">
        <v>1</v>
      </c>
      <c r="C76" t="s">
        <v>369</v>
      </c>
      <c r="D76" t="s">
        <v>370</v>
      </c>
      <c r="E76">
        <v>3748</v>
      </c>
      <c r="F76" t="s">
        <v>1</v>
      </c>
      <c r="G76">
        <v>24</v>
      </c>
      <c r="H76" s="1">
        <v>0.85555555555555562</v>
      </c>
      <c r="I76" t="s">
        <v>388</v>
      </c>
    </row>
    <row r="77" spans="1:9" hidden="1">
      <c r="A77" t="s">
        <v>368</v>
      </c>
      <c r="B77">
        <v>1</v>
      </c>
      <c r="C77" t="s">
        <v>369</v>
      </c>
      <c r="D77" t="s">
        <v>370</v>
      </c>
      <c r="E77">
        <v>18726</v>
      </c>
      <c r="F77" t="s">
        <v>1</v>
      </c>
      <c r="G77">
        <v>24</v>
      </c>
      <c r="H77" s="1">
        <v>0.85555555555555562</v>
      </c>
      <c r="I77" t="s">
        <v>65</v>
      </c>
    </row>
    <row r="78" spans="1:9">
      <c r="A78" t="s">
        <v>368</v>
      </c>
      <c r="B78">
        <v>1</v>
      </c>
      <c r="C78" t="s">
        <v>369</v>
      </c>
      <c r="D78" t="s">
        <v>370</v>
      </c>
      <c r="E78">
        <v>66016</v>
      </c>
      <c r="F78" t="s">
        <v>1</v>
      </c>
      <c r="G78">
        <v>24</v>
      </c>
      <c r="H78" s="1">
        <v>0.85555555555555562</v>
      </c>
      <c r="I78" t="s">
        <v>389</v>
      </c>
    </row>
    <row r="88" spans="1:2">
      <c r="A88" s="7" t="s">
        <v>334</v>
      </c>
      <c r="B88" t="s">
        <v>68</v>
      </c>
    </row>
    <row r="89" spans="1:2">
      <c r="A89" t="s">
        <v>351</v>
      </c>
      <c r="B89" t="s">
        <v>69</v>
      </c>
    </row>
    <row r="90" spans="1:2">
      <c r="A90" t="s">
        <v>352</v>
      </c>
      <c r="B90" t="s">
        <v>70</v>
      </c>
    </row>
    <row r="91" spans="1:2">
      <c r="A91" t="s">
        <v>353</v>
      </c>
      <c r="B91" t="s">
        <v>71</v>
      </c>
    </row>
    <row r="92" spans="1:2">
      <c r="A92" t="s">
        <v>354</v>
      </c>
      <c r="B92" t="s">
        <v>72</v>
      </c>
    </row>
    <row r="93" spans="1:2">
      <c r="A93" t="s">
        <v>355</v>
      </c>
      <c r="B93" t="s">
        <v>73</v>
      </c>
    </row>
    <row r="94" spans="1:2" ht="16">
      <c r="A94" s="11" t="s">
        <v>356</v>
      </c>
      <c r="B94" t="s">
        <v>74</v>
      </c>
    </row>
    <row r="95" spans="1:2">
      <c r="A95" t="s">
        <v>357</v>
      </c>
      <c r="B95" t="s">
        <v>77</v>
      </c>
    </row>
    <row r="96" spans="1:2">
      <c r="A96" t="s">
        <v>358</v>
      </c>
      <c r="B96" t="s">
        <v>315</v>
      </c>
    </row>
    <row r="97" spans="1:2">
      <c r="A97" t="s">
        <v>359</v>
      </c>
      <c r="B97" t="s">
        <v>78</v>
      </c>
    </row>
    <row r="98" spans="1:2">
      <c r="A98" t="s">
        <v>360</v>
      </c>
      <c r="B98" t="s">
        <v>79</v>
      </c>
    </row>
    <row r="99" spans="1:2">
      <c r="A99" t="s">
        <v>361</v>
      </c>
      <c r="B99" t="s">
        <v>316</v>
      </c>
    </row>
    <row r="100" spans="1:2">
      <c r="A100" t="s">
        <v>362</v>
      </c>
      <c r="B100" t="s">
        <v>317</v>
      </c>
    </row>
    <row r="101" spans="1:2">
      <c r="A101" t="s">
        <v>363</v>
      </c>
      <c r="B101" t="s">
        <v>318</v>
      </c>
    </row>
    <row r="102" spans="1:2">
      <c r="A102" t="s">
        <v>364</v>
      </c>
      <c r="B102" t="s">
        <v>80</v>
      </c>
    </row>
    <row r="103" spans="1:2">
      <c r="B103" t="s">
        <v>319</v>
      </c>
    </row>
    <row r="104" spans="1:2">
      <c r="B104" t="s">
        <v>82</v>
      </c>
    </row>
    <row r="105" spans="1:2">
      <c r="B105" t="s">
        <v>371</v>
      </c>
    </row>
    <row r="106" spans="1:2">
      <c r="B106" t="s">
        <v>83</v>
      </c>
    </row>
    <row r="107" spans="1:2">
      <c r="B107" t="s">
        <v>84</v>
      </c>
    </row>
    <row r="108" spans="1:2">
      <c r="B108" t="s">
        <v>85</v>
      </c>
    </row>
    <row r="109" spans="1:2">
      <c r="B109" t="s">
        <v>87</v>
      </c>
    </row>
    <row r="110" spans="1:2">
      <c r="B110" t="s">
        <v>88</v>
      </c>
    </row>
  </sheetData>
  <autoFilter ref="A24:I78" xr:uid="{00000000-0009-0000-0000-000001000000}">
    <filterColumn colId="8">
      <filters>
        <filter val="H2H02567.jpg"/>
        <filter val="H2H02726.jpg"/>
        <filter val="H2H02748.jpg"/>
        <filter val="H2H02764.jpg"/>
        <filter val="H2H02772.jpg"/>
        <filter val="H2H02796.jpg"/>
        <filter val="H2H02881.jpg"/>
        <filter val="H2H02922.jpg"/>
        <filter val="H2H02956.jpg"/>
        <filter val="H2H02959.jpg"/>
        <filter val="H2H03021.jpg"/>
        <filter val="H2H03048.jpg"/>
        <filter val="H2H03062.jpg"/>
        <filter val="H2H03074.jpg"/>
        <filter val="H2H03086.jpg"/>
        <filter val="H2H03119.jpg"/>
        <filter val="H2H03149.jpg"/>
        <filter val="H2H03163.jpg"/>
        <filter val="H2H03193.jpg"/>
        <filter val="H2H03215.jpg"/>
        <filter val="H2H03258.jpg"/>
        <filter val="H2H03370.jpg"/>
        <filter val="z5062484714460_86b92a8805a1d69892e3ad506673b204-5-e170507375.jp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F69F-41BD-4107-85BA-EA87F3816815}">
  <dimension ref="A1:E17"/>
  <sheetViews>
    <sheetView tabSelected="1" topLeftCell="C1" workbookViewId="0">
      <selection activeCell="C1" sqref="C1:C17"/>
    </sheetView>
  </sheetViews>
  <sheetFormatPr defaultRowHeight="14.5"/>
  <cols>
    <col min="1" max="1" width="115.453125" bestFit="1" customWidth="1"/>
    <col min="2" max="2" width="51.26953125" bestFit="1" customWidth="1"/>
    <col min="3" max="3" width="121.1796875" bestFit="1" customWidth="1"/>
    <col min="4" max="4" width="56.453125" bestFit="1" customWidth="1"/>
  </cols>
  <sheetData>
    <row r="1" spans="1:5">
      <c r="A1" s="13" t="s">
        <v>390</v>
      </c>
      <c r="B1" t="str">
        <f>E1&amp;".jpg"</f>
        <v>1.jpg</v>
      </c>
      <c r="C1" t="str">
        <f>SUBSTITUTE(SUBSTITUTE(A1,"thiep/H2H02749.jpg","thiep/anhkyniem/"&amp;B1,1),"thiep/H2H02749.jpg","thiep/anhkyniem/"&amp;B1,1)</f>
        <v>&lt;a data-fancybox="gallery3" href="thiep/anhkyniem/1.jpg" style="display: none;"&gt;
                    &lt;img src="thiep/anhkyniem/1.jpg" alt=""&gt;
                &lt;/a&gt;</v>
      </c>
      <c r="D1" t="str">
        <f>"mv "&amp;B1&amp;" "&amp;E1&amp;".jpg"</f>
        <v>mv 1.jpg 1.jpg</v>
      </c>
      <c r="E1">
        <v>1</v>
      </c>
    </row>
    <row r="2" spans="1:5">
      <c r="A2" s="13" t="s">
        <v>390</v>
      </c>
      <c r="B2" t="str">
        <f>E2&amp;".jpg"</f>
        <v>2.jpg</v>
      </c>
      <c r="C2" t="str">
        <f>SUBSTITUTE(SUBSTITUTE(A2,"thiep/H2H02749.jpg","thiep/anhkyniem/"&amp;B2,1),"thiep/H2H02749.jpg","thiep/anhkyniem/"&amp;B2,1)</f>
        <v>&lt;a data-fancybox="gallery3" href="thiep/anhkyniem/2.jpg" style="display: none;"&gt;
                    &lt;img src="thiep/anhkyniem/2.jpg" alt=""&gt;
                &lt;/a&gt;</v>
      </c>
      <c r="D2" t="str">
        <f>"mv "&amp;B2&amp;" "&amp;E2&amp;".jpg"</f>
        <v>mv 2.jpg 2.jpg</v>
      </c>
      <c r="E2">
        <v>2</v>
      </c>
    </row>
    <row r="3" spans="1:5">
      <c r="A3" s="13" t="s">
        <v>390</v>
      </c>
      <c r="B3" t="str">
        <f>E3&amp;".jpg"</f>
        <v>3.jpg</v>
      </c>
      <c r="C3" t="str">
        <f>SUBSTITUTE(SUBSTITUTE(A3,"thiep/H2H02749.jpg","thiep/anhkyniem/"&amp;B3,1),"thiep/H2H02749.jpg","thiep/anhkyniem/"&amp;B3,1)</f>
        <v>&lt;a data-fancybox="gallery3" href="thiep/anhkyniem/3.jpg" style="display: none;"&gt;
                    &lt;img src="thiep/anhkyniem/3.jpg" alt=""&gt;
                &lt;/a&gt;</v>
      </c>
      <c r="D3" t="str">
        <f>"mv "&amp;B3&amp;" "&amp;E3&amp;".jpg"</f>
        <v>mv 3.jpg 3.jpg</v>
      </c>
      <c r="E3">
        <v>3</v>
      </c>
    </row>
    <row r="4" spans="1:5">
      <c r="A4" s="13" t="s">
        <v>390</v>
      </c>
      <c r="B4" t="str">
        <f>E4&amp;".jpg"</f>
        <v>4.jpg</v>
      </c>
      <c r="C4" t="str">
        <f>SUBSTITUTE(SUBSTITUTE(A4,"thiep/H2H02749.jpg","thiep/anhkyniem/"&amp;B4,1),"thiep/H2H02749.jpg","thiep/anhkyniem/"&amp;B4,1)</f>
        <v>&lt;a data-fancybox="gallery3" href="thiep/anhkyniem/4.jpg" style="display: none;"&gt;
                    &lt;img src="thiep/anhkyniem/4.jpg" alt=""&gt;
                &lt;/a&gt;</v>
      </c>
      <c r="D4" t="str">
        <f>"mv "&amp;B4&amp;" "&amp;E4&amp;".jpg"</f>
        <v>mv 4.jpg 4.jpg</v>
      </c>
      <c r="E4">
        <v>4</v>
      </c>
    </row>
    <row r="5" spans="1:5">
      <c r="A5" s="13" t="s">
        <v>390</v>
      </c>
      <c r="B5" t="str">
        <f>E5&amp;".jpg"</f>
        <v>5.jpg</v>
      </c>
      <c r="C5" t="str">
        <f>SUBSTITUTE(SUBSTITUTE(A5,"thiep/H2H02749.jpg","thiep/anhkyniem/"&amp;B5,1),"thiep/H2H02749.jpg","thiep/anhkyniem/"&amp;B5,1)</f>
        <v>&lt;a data-fancybox="gallery3" href="thiep/anhkyniem/5.jpg" style="display: none;"&gt;
                    &lt;img src="thiep/anhkyniem/5.jpg" alt=""&gt;
                &lt;/a&gt;</v>
      </c>
      <c r="D5" t="str">
        <f>"mv "&amp;B5&amp;" "&amp;E5&amp;".jpg"</f>
        <v>mv 5.jpg 5.jpg</v>
      </c>
      <c r="E5">
        <v>5</v>
      </c>
    </row>
    <row r="6" spans="1:5">
      <c r="A6" s="13" t="s">
        <v>390</v>
      </c>
      <c r="B6" t="str">
        <f>E6&amp;".jpg"</f>
        <v>6.jpg</v>
      </c>
      <c r="C6" t="str">
        <f>SUBSTITUTE(SUBSTITUTE(A6,"thiep/H2H02749.jpg","thiep/anhkyniem/"&amp;B6,1),"thiep/H2H02749.jpg","thiep/anhkyniem/"&amp;B6,1)</f>
        <v>&lt;a data-fancybox="gallery3" href="thiep/anhkyniem/6.jpg" style="display: none;"&gt;
                    &lt;img src="thiep/anhkyniem/6.jpg" alt=""&gt;
                &lt;/a&gt;</v>
      </c>
      <c r="D6" t="str">
        <f>"mv "&amp;B6&amp;" "&amp;E6&amp;".jpg"</f>
        <v>mv 6.jpg 6.jpg</v>
      </c>
      <c r="E6">
        <v>6</v>
      </c>
    </row>
    <row r="7" spans="1:5">
      <c r="A7" s="13" t="s">
        <v>390</v>
      </c>
      <c r="B7" t="str">
        <f>E7&amp;".jpg"</f>
        <v>10.jpg</v>
      </c>
      <c r="C7" t="str">
        <f>SUBSTITUTE(SUBSTITUTE(A7,"thiep/H2H02749.jpg","thiep/anhkyniem/"&amp;B7,1),"thiep/H2H02749.jpg","thiep/anhkyniem/"&amp;B7,1)</f>
        <v>&lt;a data-fancybox="gallery3" href="thiep/anhkyniem/10.jpg" style="display: none;"&gt;
                    &lt;img src="thiep/anhkyniem/10.jpg" alt=""&gt;
                &lt;/a&gt;</v>
      </c>
      <c r="D7" t="str">
        <f>"mv "&amp;B7&amp;" "&amp;E7&amp;".jpg"</f>
        <v>mv 10.jpg 10.jpg</v>
      </c>
      <c r="E7">
        <v>10</v>
      </c>
    </row>
    <row r="8" spans="1:5">
      <c r="A8" s="13" t="s">
        <v>390</v>
      </c>
      <c r="B8" t="str">
        <f>E8&amp;".jpg"</f>
        <v>11.jpg</v>
      </c>
      <c r="C8" t="str">
        <f>SUBSTITUTE(SUBSTITUTE(A8,"thiep/H2H02749.jpg","thiep/anhkyniem/"&amp;B8,1),"thiep/H2H02749.jpg","thiep/anhkyniem/"&amp;B8,1)</f>
        <v>&lt;a data-fancybox="gallery3" href="thiep/anhkyniem/11.jpg" style="display: none;"&gt;
                    &lt;img src="thiep/anhkyniem/11.jpg" alt=""&gt;
                &lt;/a&gt;</v>
      </c>
      <c r="D8" t="str">
        <f>"mv "&amp;B8&amp;" "&amp;E8&amp;".jpg"</f>
        <v>mv 11.jpg 11.jpg</v>
      </c>
      <c r="E8">
        <v>11</v>
      </c>
    </row>
    <row r="9" spans="1:5">
      <c r="A9" s="13" t="s">
        <v>390</v>
      </c>
      <c r="B9" t="str">
        <f>E9&amp;".jpg"</f>
        <v>12.jpg</v>
      </c>
      <c r="C9" t="str">
        <f>SUBSTITUTE(SUBSTITUTE(A9,"thiep/H2H02749.jpg","thiep/anhkyniem/"&amp;B9,1),"thiep/H2H02749.jpg","thiep/anhkyniem/"&amp;B9,1)</f>
        <v>&lt;a data-fancybox="gallery3" href="thiep/anhkyniem/12.jpg" style="display: none;"&gt;
                    &lt;img src="thiep/anhkyniem/12.jpg" alt=""&gt;
                &lt;/a&gt;</v>
      </c>
      <c r="D9" t="str">
        <f>"mv "&amp;B9&amp;" "&amp;E9&amp;".jpg"</f>
        <v>mv 12.jpg 12.jpg</v>
      </c>
      <c r="E9">
        <v>12</v>
      </c>
    </row>
    <row r="10" spans="1:5">
      <c r="A10" s="13" t="s">
        <v>390</v>
      </c>
      <c r="B10" t="str">
        <f>E10&amp;".jpg"</f>
        <v>13.jpg</v>
      </c>
      <c r="C10" t="str">
        <f>SUBSTITUTE(SUBSTITUTE(A10,"thiep/H2H02749.jpg","thiep/anhkyniem/"&amp;B10,1),"thiep/H2H02749.jpg","thiep/anhkyniem/"&amp;B10,1)</f>
        <v>&lt;a data-fancybox="gallery3" href="thiep/anhkyniem/13.jpg" style="display: none;"&gt;
                    &lt;img src="thiep/anhkyniem/13.jpg" alt=""&gt;
                &lt;/a&gt;</v>
      </c>
      <c r="D10" t="str">
        <f>"mv "&amp;B10&amp;" "&amp;E10&amp;".jpg"</f>
        <v>mv 13.jpg 13.jpg</v>
      </c>
      <c r="E10">
        <v>13</v>
      </c>
    </row>
    <row r="11" spans="1:5">
      <c r="A11" s="13" t="s">
        <v>390</v>
      </c>
      <c r="B11" t="str">
        <f>E11&amp;".jpg"</f>
        <v>14.jpg</v>
      </c>
      <c r="C11" t="str">
        <f>SUBSTITUTE(SUBSTITUTE(A11,"thiep/H2H02749.jpg","thiep/anhkyniem/"&amp;B11,1),"thiep/H2H02749.jpg","thiep/anhkyniem/"&amp;B11,1)</f>
        <v>&lt;a data-fancybox="gallery3" href="thiep/anhkyniem/14.jpg" style="display: none;"&gt;
                    &lt;img src="thiep/anhkyniem/14.jpg" alt=""&gt;
                &lt;/a&gt;</v>
      </c>
      <c r="D11" t="str">
        <f>"mv "&amp;B11&amp;" "&amp;E11&amp;".jpg"</f>
        <v>mv 14.jpg 14.jpg</v>
      </c>
      <c r="E11">
        <v>14</v>
      </c>
    </row>
    <row r="12" spans="1:5">
      <c r="A12" s="13" t="s">
        <v>390</v>
      </c>
      <c r="B12" t="str">
        <f>E12&amp;".jpg"</f>
        <v>15.jpg</v>
      </c>
      <c r="C12" t="str">
        <f>SUBSTITUTE(SUBSTITUTE(A12,"thiep/H2H02749.jpg","thiep/anhkyniem/"&amp;B12,1),"thiep/H2H02749.jpg","thiep/anhkyniem/"&amp;B12,1)</f>
        <v>&lt;a data-fancybox="gallery3" href="thiep/anhkyniem/15.jpg" style="display: none;"&gt;
                    &lt;img src="thiep/anhkyniem/15.jpg" alt=""&gt;
                &lt;/a&gt;</v>
      </c>
      <c r="D12" t="str">
        <f>"mv "&amp;B12&amp;" "&amp;E12&amp;".jpg"</f>
        <v>mv 15.jpg 15.jpg</v>
      </c>
      <c r="E12">
        <v>15</v>
      </c>
    </row>
    <row r="13" spans="1:5">
      <c r="A13" s="13" t="s">
        <v>390</v>
      </c>
      <c r="B13" t="str">
        <f>E13&amp;".jpg"</f>
        <v>16.jpg</v>
      </c>
      <c r="C13" t="str">
        <f>SUBSTITUTE(SUBSTITUTE(A13,"thiep/H2H02749.jpg","thiep/anhkyniem/"&amp;B13,1),"thiep/H2H02749.jpg","thiep/anhkyniem/"&amp;B13,1)</f>
        <v>&lt;a data-fancybox="gallery3" href="thiep/anhkyniem/16.jpg" style="display: none;"&gt;
                    &lt;img src="thiep/anhkyniem/16.jpg" alt=""&gt;
                &lt;/a&gt;</v>
      </c>
      <c r="D13" t="str">
        <f>"mv "&amp;B13&amp;" "&amp;E13&amp;".jpg"</f>
        <v>mv 16.jpg 16.jpg</v>
      </c>
      <c r="E13">
        <v>16</v>
      </c>
    </row>
    <row r="14" spans="1:5">
      <c r="A14" s="13" t="s">
        <v>390</v>
      </c>
      <c r="B14" t="str">
        <f>E14&amp;".jpg"</f>
        <v>17.jpg</v>
      </c>
      <c r="C14" t="str">
        <f>SUBSTITUTE(SUBSTITUTE(A14,"thiep/H2H02749.jpg","thiep/anhkyniem/"&amp;B14,1),"thiep/H2H02749.jpg","thiep/anhkyniem/"&amp;B14,1)</f>
        <v>&lt;a data-fancybox="gallery3" href="thiep/anhkyniem/17.jpg" style="display: none;"&gt;
                    &lt;img src="thiep/anhkyniem/17.jpg" alt=""&gt;
                &lt;/a&gt;</v>
      </c>
      <c r="D14" t="str">
        <f>"mv "&amp;B14&amp;" "&amp;E14&amp;".jpg"</f>
        <v>mv 17.jpg 17.jpg</v>
      </c>
      <c r="E14">
        <v>17</v>
      </c>
    </row>
    <row r="15" spans="1:5">
      <c r="A15" s="13" t="s">
        <v>390</v>
      </c>
      <c r="B15" t="str">
        <f>E15&amp;".jpg"</f>
        <v>18.jpg</v>
      </c>
      <c r="C15" t="str">
        <f>SUBSTITUTE(SUBSTITUTE(A15,"thiep/H2H02749.jpg","thiep/anhkyniem/"&amp;B15,1),"thiep/H2H02749.jpg","thiep/anhkyniem/"&amp;B15,1)</f>
        <v>&lt;a data-fancybox="gallery3" href="thiep/anhkyniem/18.jpg" style="display: none;"&gt;
                    &lt;img src="thiep/anhkyniem/18.jpg" alt=""&gt;
                &lt;/a&gt;</v>
      </c>
      <c r="D15" t="str">
        <f>"mv "&amp;B15&amp;" "&amp;E15&amp;".jpg"</f>
        <v>mv 18.jpg 18.jpg</v>
      </c>
      <c r="E15">
        <v>18</v>
      </c>
    </row>
    <row r="16" spans="1:5">
      <c r="A16" s="13" t="s">
        <v>390</v>
      </c>
      <c r="B16" t="str">
        <f>E16&amp;".jpg"</f>
        <v>19.jpg</v>
      </c>
      <c r="C16" t="str">
        <f>SUBSTITUTE(SUBSTITUTE(A16,"thiep/H2H02749.jpg","thiep/anhkyniem/"&amp;B16,1),"thiep/H2H02749.jpg","thiep/anhkyniem/"&amp;B16,1)</f>
        <v>&lt;a data-fancybox="gallery3" href="thiep/anhkyniem/19.jpg" style="display: none;"&gt;
                    &lt;img src="thiep/anhkyniem/19.jpg" alt=""&gt;
                &lt;/a&gt;</v>
      </c>
      <c r="D16" t="str">
        <f>"mv "&amp;B16&amp;" "&amp;E16&amp;".jpg"</f>
        <v>mv 19.jpg 19.jpg</v>
      </c>
      <c r="E16">
        <v>19</v>
      </c>
    </row>
    <row r="17" spans="1:5">
      <c r="A17" s="13" t="s">
        <v>390</v>
      </c>
      <c r="B17" t="str">
        <f>E17&amp;".jpg"</f>
        <v>20.jpg</v>
      </c>
      <c r="C17" t="str">
        <f>SUBSTITUTE(SUBSTITUTE(A17,"thiep/H2H02749.jpg","thiep/anhkyniem/"&amp;B17,1),"thiep/H2H02749.jpg","thiep/anhkyniem/"&amp;B17,1)</f>
        <v>&lt;a data-fancybox="gallery3" href="thiep/anhkyniem/20.jpg" style="display: none;"&gt;
                    &lt;img src="thiep/anhkyniem/20.jpg" alt=""&gt;
                &lt;/a&gt;</v>
      </c>
      <c r="D17" t="str">
        <f>"mv "&amp;B17&amp;" "&amp;E17&amp;".jpg"</f>
        <v>mv 20.jpg 20.jpg</v>
      </c>
      <c r="E17">
        <v>20</v>
      </c>
    </row>
  </sheetData>
  <sortState xmlns:xlrd2="http://schemas.microsoft.com/office/spreadsheetml/2017/richdata2" ref="A1:E18">
    <sortCondition ref="B1:B18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48"/>
  <sheetViews>
    <sheetView workbookViewId="0">
      <selection activeCell="A10" sqref="A10:A13"/>
    </sheetView>
  </sheetViews>
  <sheetFormatPr defaultRowHeight="14.5"/>
  <cols>
    <col min="1" max="1" width="133.453125" bestFit="1" customWidth="1"/>
  </cols>
  <sheetData>
    <row r="1" spans="1:1">
      <c r="A1" s="2"/>
    </row>
    <row r="2" spans="1:1">
      <c r="A2" s="2" t="s">
        <v>255</v>
      </c>
    </row>
    <row r="3" spans="1:1">
      <c r="A3" s="2" t="s">
        <v>256</v>
      </c>
    </row>
    <row r="4" spans="1:1">
      <c r="A4" s="2" t="s">
        <v>257</v>
      </c>
    </row>
    <row r="5" spans="1:1">
      <c r="A5" s="2" t="s">
        <v>258</v>
      </c>
    </row>
    <row r="6" spans="1:1">
      <c r="A6" s="2" t="s">
        <v>259</v>
      </c>
    </row>
    <row r="7" spans="1:1">
      <c r="A7" s="2" t="s">
        <v>260</v>
      </c>
    </row>
    <row r="8" spans="1:1">
      <c r="A8" s="2" t="s">
        <v>261</v>
      </c>
    </row>
    <row r="9" spans="1:1">
      <c r="A9" s="2" t="s">
        <v>262</v>
      </c>
    </row>
    <row r="10" spans="1:1">
      <c r="A10" s="2" t="s">
        <v>263</v>
      </c>
    </row>
    <row r="11" spans="1:1">
      <c r="A11" s="2" t="s">
        <v>264</v>
      </c>
    </row>
    <row r="12" spans="1:1">
      <c r="A12" s="2" t="s">
        <v>265</v>
      </c>
    </row>
    <row r="13" spans="1:1">
      <c r="A13" s="2" t="s">
        <v>266</v>
      </c>
    </row>
    <row r="14" spans="1:1">
      <c r="A14" s="2" t="s">
        <v>267</v>
      </c>
    </row>
    <row r="15" spans="1:1">
      <c r="A15" s="2" t="s">
        <v>268</v>
      </c>
    </row>
    <row r="16" spans="1:1" hidden="1">
      <c r="A16" t="s">
        <v>269</v>
      </c>
    </row>
    <row r="17" spans="1:1" hidden="1">
      <c r="A17" t="s">
        <v>270</v>
      </c>
    </row>
    <row r="18" spans="1:1" hidden="1">
      <c r="A18" t="s">
        <v>271</v>
      </c>
    </row>
    <row r="19" spans="1:1" hidden="1">
      <c r="A19" t="s">
        <v>272</v>
      </c>
    </row>
    <row r="20" spans="1:1" hidden="1">
      <c r="A20" t="s">
        <v>273</v>
      </c>
    </row>
    <row r="21" spans="1:1" hidden="1">
      <c r="A21" t="s">
        <v>274</v>
      </c>
    </row>
    <row r="22" spans="1:1" hidden="1">
      <c r="A22" t="s">
        <v>275</v>
      </c>
    </row>
    <row r="23" spans="1:1" hidden="1">
      <c r="A23" t="s">
        <v>276</v>
      </c>
    </row>
    <row r="24" spans="1:1" hidden="1">
      <c r="A24" t="s">
        <v>277</v>
      </c>
    </row>
    <row r="25" spans="1:1" hidden="1">
      <c r="A25" t="s">
        <v>278</v>
      </c>
    </row>
    <row r="26" spans="1:1" hidden="1">
      <c r="A26" t="s">
        <v>279</v>
      </c>
    </row>
    <row r="27" spans="1:1" hidden="1">
      <c r="A27" t="s">
        <v>280</v>
      </c>
    </row>
    <row r="28" spans="1:1" hidden="1">
      <c r="A28" t="s">
        <v>281</v>
      </c>
    </row>
    <row r="29" spans="1:1" hidden="1">
      <c r="A29" t="s">
        <v>282</v>
      </c>
    </row>
    <row r="30" spans="1:1" hidden="1">
      <c r="A30" t="s">
        <v>283</v>
      </c>
    </row>
    <row r="31" spans="1:1" hidden="1">
      <c r="A31" t="s">
        <v>284</v>
      </c>
    </row>
    <row r="32" spans="1:1" hidden="1">
      <c r="A32" t="s">
        <v>285</v>
      </c>
    </row>
    <row r="33" spans="1:1" hidden="1">
      <c r="A33" t="s">
        <v>286</v>
      </c>
    </row>
    <row r="34" spans="1:1" hidden="1">
      <c r="A34" t="s">
        <v>287</v>
      </c>
    </row>
    <row r="35" spans="1:1" hidden="1">
      <c r="A35" t="s">
        <v>288</v>
      </c>
    </row>
    <row r="36" spans="1:1" hidden="1">
      <c r="A36" t="s">
        <v>289</v>
      </c>
    </row>
    <row r="37" spans="1:1" hidden="1">
      <c r="A37" t="s">
        <v>290</v>
      </c>
    </row>
    <row r="38" spans="1:1" hidden="1">
      <c r="A38" t="s">
        <v>291</v>
      </c>
    </row>
    <row r="39" spans="1:1" hidden="1">
      <c r="A39" t="s">
        <v>292</v>
      </c>
    </row>
    <row r="40" spans="1:1" hidden="1">
      <c r="A40" t="s">
        <v>293</v>
      </c>
    </row>
    <row r="41" spans="1:1" hidden="1">
      <c r="A41" t="s">
        <v>294</v>
      </c>
    </row>
    <row r="42" spans="1:1" hidden="1">
      <c r="A42" t="s">
        <v>295</v>
      </c>
    </row>
    <row r="43" spans="1:1" hidden="1">
      <c r="A43" t="s">
        <v>296</v>
      </c>
    </row>
    <row r="44" spans="1:1" hidden="1">
      <c r="A44" t="s">
        <v>297</v>
      </c>
    </row>
    <row r="45" spans="1:1" hidden="1">
      <c r="A45" t="s">
        <v>298</v>
      </c>
    </row>
    <row r="46" spans="1:1" hidden="1">
      <c r="A46" t="s">
        <v>299</v>
      </c>
    </row>
    <row r="48" spans="1:1" hidden="1">
      <c r="A48" t="s">
        <v>300</v>
      </c>
    </row>
  </sheetData>
  <autoFilter ref="A1:A48" xr:uid="{00000000-0009-0000-0000-000002000000}">
    <filterColumn colId="0">
      <filters>
        <filter val="-rwxrwx---    1 197609   197121       15963 Nov 24 17:28 0F3691F5-4ACA-48B8-810A-C4D0A766B998-e1705072255839.jpeg"/>
        <filter val="-rwxrwx---    1 197609   197121       34649 Nov 24 17:28 D705C86D-1D18-430C-8ACD-C05F512F302F-e1705073822731.jpeg"/>
        <filter val="-rwxrwx---    1 197609   197121       62974 Nov 24 17:28 FF508208-8C60-4E2D-862A-1E81D79CE9C7-e1705073693356.jpeg"/>
        <filter val="-rwxrwx---    1 197609   197121       66016 Nov 24 17:28 z5062484714460_86b92a8805a1d69892e3ad506673b204-5-e170507375.jpg"/>
        <filter val="-rwxrwx---    1 197609   197121      100430 Nov 24 17:28 F38950F8-62A2-4FC3-B2FD-5C8B5438114E-e1705040910718.jpeg"/>
        <filter val="-rwxrwx---    1 197609   197121      103420 Nov 24 17:28 D6231ABF-3CCB-4FD4-B252-D0505AC48803.jpeg"/>
        <filter val="-rwxrwx---    1 197609   197121      104471 Nov 24 17:28 2B90752A-19C2-4BC8-A33D-0CCCC6FA32E0-e1705040892710.jpeg"/>
        <filter val="-rwxrwx---    1 197609   197121      106337 Nov 24 17:28 E3F7CC09-A2B0-4F8C-852F-B27DF96A6A9B-e1705040930946.jpeg"/>
        <filter val="-rwxrwx---    1 197609   197121      115192 Nov 24 17:28 E6BDD24D-609C-4722-BA61-B7F5213391D8.jpeg"/>
        <filter val="-rwxrwx---    1 197609   197121      121065 Nov 24 17:28 AE583BCD-DFD5-4E52-901D-3A711D5DAA12.jpeg"/>
        <filter val="-rwxrwx---    1 197609   197121      142357 Nov 24 17:28 E1688A8E-C5E3-49B3-A5B4-2AF6EB7F6BAF.jpeg"/>
        <filter val="-rwxrwx---    1 197609   197121      171111 Nov 24 17:28 680E95E0-8069-44F3-A286-4F8D81C2D425.jpeg"/>
        <filter val="-rwxrwx---    1 197609   197121      203886 Nov 24 17:28 BEEFADED-A61C-4802-A47C-65450136B451.jpeg"/>
        <filter val="-rwxrwx---    1 197609   197121      208182 Nov 24 17:28 67369EDA-AB9B-42BA-BB2C-8C1147C31E71.jpeg"/>
        <filter val="-rwxrwx---    1 197609   197121      208182 Nov 24 17:28 A91CA144-C1FF-474D-B4D6-F3DAC89B3DB1.jpeg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2"/>
  <sheetViews>
    <sheetView workbookViewId="0">
      <selection activeCell="A2" sqref="A2"/>
    </sheetView>
  </sheetViews>
  <sheetFormatPr defaultRowHeight="14.5"/>
  <cols>
    <col min="1" max="1" width="77.7265625" bestFit="1" customWidth="1"/>
    <col min="2" max="2" width="16.453125" bestFit="1" customWidth="1"/>
    <col min="4" max="4" width="255.6328125" bestFit="1" customWidth="1"/>
  </cols>
  <sheetData>
    <row r="1" spans="1:4">
      <c r="A1" t="s">
        <v>238</v>
      </c>
      <c r="B1" t="s">
        <v>239</v>
      </c>
      <c r="C1" t="s">
        <v>90</v>
      </c>
      <c r="D1" t="str">
        <f>"f"&amp;C1&amp;E1&amp;A1&amp;C1&amp;":"&amp;C1&amp;B1&amp;C1&amp;","</f>
        <v>f"Thanh Phong":"Vê Đăng",</v>
      </c>
    </row>
    <row r="2" spans="1:4">
      <c r="A2" t="s">
        <v>240</v>
      </c>
      <c r="B2" t="s">
        <v>241</v>
      </c>
      <c r="C2" t="s">
        <v>90</v>
      </c>
      <c r="D2" t="str">
        <f t="shared" ref="D2:D62" si="0">"f"&amp;C2&amp;E2&amp;A2&amp;C2&amp;":"&amp;C2&amp;B2&amp;C2&amp;","</f>
        <v>f"Như Quỳnh":"Minh Thư",</v>
      </c>
    </row>
    <row r="3" spans="1:4">
      <c r="A3" t="s">
        <v>242</v>
      </c>
      <c r="B3" t="s">
        <v>243</v>
      </c>
      <c r="C3" t="s">
        <v>90</v>
      </c>
      <c r="D3" t="str">
        <f t="shared" si="0"/>
        <v>f"&gt;24&lt;":"&gt;15&lt;",</v>
      </c>
    </row>
    <row r="4" spans="1:4">
      <c r="A4" t="s">
        <v>244</v>
      </c>
      <c r="B4" t="s">
        <v>245</v>
      </c>
      <c r="C4" t="s">
        <v>90</v>
      </c>
      <c r="D4" t="str">
        <f t="shared" si="0"/>
        <v>f"Thứ ba":"Chủ Nhật",</v>
      </c>
    </row>
    <row r="5" spans="1:4">
      <c r="A5" s="5" t="s">
        <v>247</v>
      </c>
      <c r="B5" s="5" t="s">
        <v>248</v>
      </c>
      <c r="C5" t="s">
        <v>90</v>
      </c>
      <c r="D5" t="str">
        <f t="shared" si="0"/>
        <v>f"11:00":"11:30",</v>
      </c>
    </row>
    <row r="6" spans="1:4">
      <c r="A6" s="6" t="s">
        <v>251</v>
      </c>
      <c r="B6" s="7" t="s">
        <v>252</v>
      </c>
      <c r="C6" t="s">
        <v>90</v>
      </c>
      <c r="D6" t="str">
        <f t="shared" si="0"/>
        <v>f"10/09/1997":"31/12/2000",</v>
      </c>
    </row>
    <row r="7" spans="1:4">
      <c r="A7" s="8" t="s">
        <v>253</v>
      </c>
      <c r="B7" t="s">
        <v>74</v>
      </c>
      <c r="C7" t="s">
        <v>90</v>
      </c>
      <c r="D7" t="str">
        <f t="shared" si="0"/>
        <v>f"02/09/2000":"H2H02796.jpg",</v>
      </c>
    </row>
    <row r="8" spans="1:4">
      <c r="A8" s="4" t="s">
        <v>246</v>
      </c>
      <c r="B8" s="7" t="s">
        <v>254</v>
      </c>
      <c r="C8" t="s">
        <v>90</v>
      </c>
      <c r="D8" t="str">
        <f t="shared" si="0"/>
        <v>f"09/2012":"08/2012",</v>
      </c>
    </row>
    <row r="9" spans="1:4">
      <c r="A9" s="2" t="s">
        <v>249</v>
      </c>
      <c r="B9" t="s">
        <v>250</v>
      </c>
      <c r="C9" t="s">
        <v>90</v>
      </c>
      <c r="D9" t="str">
        <f t="shared" si="0"/>
        <v>f"Đại học Sư phạm":"Học Viện Hàng Không",</v>
      </c>
    </row>
    <row r="10" spans="1:4">
      <c r="A10" t="s">
        <v>131</v>
      </c>
      <c r="B10" t="s">
        <v>77</v>
      </c>
      <c r="C10" t="s">
        <v>90</v>
      </c>
      <c r="D10" t="str">
        <f t="shared" si="0"/>
        <v>f""thiepcuoionline_files/%25E6%258D%25AE%25E8%25AF%25B4%25E8%25BF%2599%25E7%25A7%258D%25E9%25A3%258E%25E6%25A0%25BC%25E_009.jpg":"H2H02881.jpg",</v>
      </c>
    </row>
    <row r="11" spans="1:4">
      <c r="A11" t="s">
        <v>132</v>
      </c>
      <c r="B11" t="s">
        <v>78</v>
      </c>
      <c r="C11" t="s">
        <v>90</v>
      </c>
      <c r="D11" t="str">
        <f t="shared" si="0"/>
        <v>f""thiepcuoionline_files/%25E6%258D%25AE%25E8%25AF%25B4%25E8%25BF%2599%25E7%25A7%258D%25E9%25A3%258E%25E6%25A0%25BC%25E_006.jpg":"H2H02956.jpg",</v>
      </c>
    </row>
    <row r="12" spans="1:4">
      <c r="A12" t="s">
        <v>133</v>
      </c>
      <c r="B12" t="s">
        <v>79</v>
      </c>
      <c r="C12" t="s">
        <v>90</v>
      </c>
      <c r="D12" t="str">
        <f t="shared" si="0"/>
        <v>f"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":"H2H02959.jpg",</v>
      </c>
    </row>
    <row r="13" spans="1:4">
      <c r="A13" t="s">
        <v>134</v>
      </c>
      <c r="B13" t="s">
        <v>80</v>
      </c>
      <c r="C13" t="s">
        <v>90</v>
      </c>
      <c r="D13" t="str">
        <f t="shared" si="0"/>
        <v>f""thiepcuoionline_files/%25E6%258D%25AE%25E8%25AF%25B4%25E8%25BF%2599%25E7%25A7%258D%25E9%25A3%258E%25E6%25A0%25BC%25E_014.jpg":"H2H03074.jpg",</v>
      </c>
    </row>
    <row r="14" spans="1:4">
      <c r="A14" t="s">
        <v>135</v>
      </c>
      <c r="B14" t="s">
        <v>81</v>
      </c>
      <c r="C14" t="s">
        <v>90</v>
      </c>
      <c r="D14" t="str">
        <f t="shared" si="0"/>
        <v>f"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":"H2H03117_new.jpg",</v>
      </c>
    </row>
    <row r="15" spans="1:4">
      <c r="A15" t="s">
        <v>136</v>
      </c>
      <c r="B15" t="s">
        <v>83</v>
      </c>
      <c r="C15" t="s">
        <v>90</v>
      </c>
      <c r="D15" t="str">
        <f t="shared" si="0"/>
        <v>f""thiepcuoionline_files/%25E6%258D%25AE%25E8%25AF%25B4%25E8%25BF%2599%25E7%25A7%258D%25E9%25A3%258E%25E6%25A0%25BC%25E_005.jpg":"H2H03163.jpg",</v>
      </c>
    </row>
    <row r="16" spans="1:4">
      <c r="A16" t="s">
        <v>137</v>
      </c>
      <c r="B16" t="s">
        <v>84</v>
      </c>
      <c r="C16" t="s">
        <v>90</v>
      </c>
      <c r="D16" t="str">
        <f t="shared" si="0"/>
        <v>f"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":"H2H03193.jpg",</v>
      </c>
    </row>
    <row r="17" spans="1:4">
      <c r="A17" t="s">
        <v>138</v>
      </c>
      <c r="B17" t="s">
        <v>85</v>
      </c>
      <c r="C17" t="s">
        <v>90</v>
      </c>
      <c r="D17" t="str">
        <f t="shared" si="0"/>
        <v>f""thiepcuoionline_files/%25E6%258D%25AE%25E8%25AF%25B4%25E8%25BF%2599%25E7%25A7%258D%25E9%25A3%258E%25E6%25A0%25BC%25E_004.jpg":"H2H03215.jpg",</v>
      </c>
    </row>
    <row r="18" spans="1:4">
      <c r="A18" t="s">
        <v>139</v>
      </c>
      <c r="B18" t="s">
        <v>86</v>
      </c>
      <c r="C18" t="s">
        <v>90</v>
      </c>
      <c r="D18" t="str">
        <f t="shared" si="0"/>
        <v>f"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":"H2H03242.jpg",</v>
      </c>
    </row>
    <row r="19" spans="1:4">
      <c r="A19" t="s">
        <v>140</v>
      </c>
      <c r="B19" t="s">
        <v>87</v>
      </c>
      <c r="C19" t="s">
        <v>90</v>
      </c>
      <c r="D19" t="str">
        <f t="shared" si="0"/>
        <v>f""thiepcuoionline_files/%25E6%258D%25AE%25E8%25AF%25B4%25E8%25BF%2599%25E7%25A7%258D%25E9%25A3%258E%25E6%25A0%25BC%25E_003.jpg":"H2H03258.jpg",</v>
      </c>
    </row>
    <row r="20" spans="1:4">
      <c r="A20" t="s">
        <v>141</v>
      </c>
      <c r="B20" t="s">
        <v>88</v>
      </c>
      <c r="C20" t="s">
        <v>90</v>
      </c>
      <c r="D20" t="str">
        <f t="shared" si="0"/>
        <v>f"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":"H2H03370.jpg",</v>
      </c>
    </row>
    <row r="21" spans="1:4">
      <c r="A21" t="s">
        <v>142</v>
      </c>
      <c r="B21" t="s">
        <v>89</v>
      </c>
      <c r="C21" t="s">
        <v>90</v>
      </c>
      <c r="D21" t="str">
        <f t="shared" si="0"/>
        <v>f""thiepcuoionline_files/%25E6%258D%25AE%25E8%25AF%25B4%25E8%25BF%2599%25E7%25A7%258D%25E9%25A3%258E%25E6%25A0%25BC%25E_008.jpg":"H2H03377.jpg",</v>
      </c>
    </row>
    <row r="22" spans="1:4">
      <c r="A22" t="s">
        <v>143</v>
      </c>
      <c r="B22" t="s">
        <v>67</v>
      </c>
      <c r="C22" t="s">
        <v>90</v>
      </c>
      <c r="D22" t="str">
        <f t="shared" si="0"/>
        <v>f"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":"H2H02470.jpg",</v>
      </c>
    </row>
    <row r="23" spans="1:4">
      <c r="A23" t="s">
        <v>144</v>
      </c>
      <c r="B23" t="s">
        <v>68</v>
      </c>
      <c r="C23" t="s">
        <v>90</v>
      </c>
      <c r="D23" t="str">
        <f t="shared" si="0"/>
        <v>f""thiepcuoionline_files/%25E6%258D%25AE%25E8%25AF%25B4%25E8%25BF%2599%25E7%25A7%258D%25E9%25A3%258E%25E6%25A0%25BC%25E_010.jpg":"H2H02500.jpg",</v>
      </c>
    </row>
    <row r="24" spans="1:4">
      <c r="A24" t="s">
        <v>145</v>
      </c>
      <c r="B24" t="s">
        <v>69</v>
      </c>
      <c r="C24" t="s">
        <v>90</v>
      </c>
      <c r="D24" t="str">
        <f t="shared" si="0"/>
        <v>f"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":"H2H02567.jpg",</v>
      </c>
    </row>
    <row r="25" spans="1:4">
      <c r="A25" t="s">
        <v>146</v>
      </c>
      <c r="B25" t="s">
        <v>70</v>
      </c>
      <c r="C25" t="s">
        <v>90</v>
      </c>
      <c r="D25" t="str">
        <f t="shared" si="0"/>
        <v>f""thiepcuoionline_files/%25E6%258D%25AE%25E8%25AF%25B4%25E8%25BF%2599%25E7%25A7%258D%25E9%25A3%258E%25E6%25A0%25BC%25E_017.jpg":"H2H02726.jpg",</v>
      </c>
    </row>
    <row r="26" spans="1:4">
      <c r="A26" t="s">
        <v>147</v>
      </c>
      <c r="B26" t="s">
        <v>71</v>
      </c>
      <c r="C26" t="s">
        <v>90</v>
      </c>
      <c r="D26" t="str">
        <f t="shared" si="0"/>
        <v>f"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":"H2H02748.jpg",</v>
      </c>
    </row>
    <row r="27" spans="1:4">
      <c r="A27" t="s">
        <v>148</v>
      </c>
      <c r="B27" t="s">
        <v>72</v>
      </c>
      <c r="C27" t="s">
        <v>90</v>
      </c>
      <c r="D27" t="str">
        <f t="shared" si="0"/>
        <v>f""thiepcuoionline_files/%25E6%258D%25AE%25E8%25AF%25B4%25E8%25BF%2599%25E7%25A7%258D%25E9%25A3%258E%25E6%25A0%25BC%25E_015.jpg":"H2H02764.jpg",</v>
      </c>
    </row>
    <row r="28" spans="1:4">
      <c r="A28" t="s">
        <v>149</v>
      </c>
      <c r="B28" t="s">
        <v>73</v>
      </c>
      <c r="C28" t="s">
        <v>90</v>
      </c>
      <c r="D28" t="str">
        <f t="shared" si="0"/>
        <v>f"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":"H2H02772.jpg",</v>
      </c>
    </row>
    <row r="29" spans="1:4">
      <c r="A29" t="s">
        <v>150</v>
      </c>
      <c r="B29" t="s">
        <v>74</v>
      </c>
      <c r="C29" t="s">
        <v>90</v>
      </c>
      <c r="D29" t="str">
        <f t="shared" si="0"/>
        <v>f""thiepcuoionline_files/%25E6%258D%25AE%25E8%25AF%25B4%25E8%25BF%2599%25E7%25A7%258D%25E9%25A3%258E%25E6%25A0%25BC%25E_013.jpg":"H2H02796.jpg",</v>
      </c>
    </row>
    <row r="30" spans="1:4">
      <c r="A30" t="s">
        <v>151</v>
      </c>
      <c r="B30" t="s">
        <v>82</v>
      </c>
      <c r="C30" t="s">
        <v>90</v>
      </c>
      <c r="D30" t="str">
        <f t="shared" si="0"/>
        <v>f"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":"H2H03119.jpg",</v>
      </c>
    </row>
    <row r="31" spans="1:4">
      <c r="A31" t="s">
        <v>152</v>
      </c>
      <c r="B31" t="s">
        <v>75</v>
      </c>
      <c r="C31" t="s">
        <v>90</v>
      </c>
      <c r="D31" t="str">
        <f t="shared" si="0"/>
        <v>f""thiepcuoionline_files/%25E6%258D%25AE%25E8%25AF%25B4%25E8%25BF%2599%25E7%25A7%258D%25E9%25A3%258E%25E6%25A0%25BC%25E_007.jpg":"H2H02814.jpg",</v>
      </c>
    </row>
    <row r="32" spans="1:4">
      <c r="A32" t="s">
        <v>155</v>
      </c>
      <c r="B32" t="s">
        <v>76</v>
      </c>
      <c r="C32" t="s">
        <v>90</v>
      </c>
      <c r="D32" t="str">
        <f t="shared" si="0"/>
        <v>f""https://weddingday.com.vn/wp-content/uploads/2024/09/据说这种风格很耐看-💙_8_摄影师📸李寧_来自小红书网页版-3.jpg":"H2H02843.jpg",</v>
      </c>
    </row>
    <row r="33" spans="1:4">
      <c r="A33" t="s">
        <v>153</v>
      </c>
      <c r="B33" t="s">
        <v>77</v>
      </c>
      <c r="C33" t="s">
        <v>90</v>
      </c>
      <c r="D33" t="str">
        <f t="shared" si="0"/>
        <v>f""thiepcuoionline_files/%25E6%258D%25AE%25E8%25AF%25B4%25E8%25BF%2599%25E7%25A7%258D%25E9%25A3%258E%25E6%25A0%25BC%25E_018.jpg":"H2H02881.jpg",</v>
      </c>
    </row>
    <row r="34" spans="1:4">
      <c r="B34" t="s">
        <v>78</v>
      </c>
      <c r="C34" t="s">
        <v>90</v>
      </c>
      <c r="D34" t="str">
        <f t="shared" si="0"/>
        <v>f"":"H2H02956.jpg",</v>
      </c>
    </row>
    <row r="35" spans="1:4">
      <c r="B35" t="s">
        <v>79</v>
      </c>
      <c r="C35" t="s">
        <v>90</v>
      </c>
      <c r="D35" t="str">
        <f t="shared" si="0"/>
        <v>f"":"H2H02959.jpg",</v>
      </c>
    </row>
    <row r="36" spans="1:4">
      <c r="B36" t="s">
        <v>80</v>
      </c>
      <c r="C36" t="s">
        <v>90</v>
      </c>
      <c r="D36" t="str">
        <f t="shared" si="0"/>
        <v>f"":"H2H03074.jpg",</v>
      </c>
    </row>
    <row r="37" spans="1:4">
      <c r="B37" t="s">
        <v>81</v>
      </c>
      <c r="C37" t="s">
        <v>90</v>
      </c>
      <c r="D37" t="str">
        <f t="shared" si="0"/>
        <v>f"":"H2H03117_new.jpg",</v>
      </c>
    </row>
    <row r="38" spans="1:4">
      <c r="B38" t="s">
        <v>83</v>
      </c>
      <c r="C38" t="s">
        <v>90</v>
      </c>
      <c r="D38" t="str">
        <f t="shared" si="0"/>
        <v>f"":"H2H03163.jpg",</v>
      </c>
    </row>
    <row r="39" spans="1:4">
      <c r="B39" t="s">
        <v>84</v>
      </c>
      <c r="C39" t="s">
        <v>90</v>
      </c>
      <c r="D39" t="str">
        <f t="shared" si="0"/>
        <v>f"":"H2H03193.jpg",</v>
      </c>
    </row>
    <row r="40" spans="1:4">
      <c r="B40" t="s">
        <v>85</v>
      </c>
      <c r="C40" t="s">
        <v>90</v>
      </c>
      <c r="D40" t="str">
        <f t="shared" si="0"/>
        <v>f"":"H2H03215.jpg",</v>
      </c>
    </row>
    <row r="41" spans="1:4">
      <c r="B41" t="s">
        <v>86</v>
      </c>
      <c r="C41" t="s">
        <v>90</v>
      </c>
      <c r="D41" t="str">
        <f t="shared" si="0"/>
        <v>f"":"H2H03242.jpg",</v>
      </c>
    </row>
    <row r="42" spans="1:4">
      <c r="B42" t="s">
        <v>87</v>
      </c>
      <c r="C42" t="s">
        <v>90</v>
      </c>
      <c r="D42" t="str">
        <f t="shared" si="0"/>
        <v>f"":"H2H03258.jpg",</v>
      </c>
    </row>
    <row r="43" spans="1:4">
      <c r="B43" t="s">
        <v>88</v>
      </c>
      <c r="C43" t="s">
        <v>90</v>
      </c>
      <c r="D43" t="str">
        <f t="shared" si="0"/>
        <v>f"":"H2H03370.jpg",</v>
      </c>
    </row>
    <row r="44" spans="1:4">
      <c r="B44" t="s">
        <v>89</v>
      </c>
      <c r="C44" t="s">
        <v>90</v>
      </c>
      <c r="D44" t="str">
        <f t="shared" si="0"/>
        <v>f"":"H2H03377.jpg",</v>
      </c>
    </row>
    <row r="45" spans="1:4">
      <c r="C45" t="s">
        <v>90</v>
      </c>
      <c r="D45" t="str">
        <f t="shared" si="0"/>
        <v>f"":"",</v>
      </c>
    </row>
    <row r="46" spans="1:4">
      <c r="C46" t="s">
        <v>90</v>
      </c>
      <c r="D46" t="str">
        <f t="shared" si="0"/>
        <v>f"":"",</v>
      </c>
    </row>
    <row r="47" spans="1:4">
      <c r="C47" t="s">
        <v>90</v>
      </c>
      <c r="D47" t="str">
        <f t="shared" si="0"/>
        <v>f"":"",</v>
      </c>
    </row>
    <row r="48" spans="1:4">
      <c r="C48" t="s">
        <v>90</v>
      </c>
      <c r="D48" t="str">
        <f t="shared" si="0"/>
        <v>f"":"",</v>
      </c>
    </row>
    <row r="49" spans="3:4">
      <c r="C49" t="s">
        <v>90</v>
      </c>
      <c r="D49" t="str">
        <f t="shared" si="0"/>
        <v>f"":"",</v>
      </c>
    </row>
    <row r="50" spans="3:4">
      <c r="C50" t="s">
        <v>90</v>
      </c>
      <c r="D50" t="str">
        <f t="shared" si="0"/>
        <v>f"":"",</v>
      </c>
    </row>
    <row r="51" spans="3:4">
      <c r="C51" t="s">
        <v>90</v>
      </c>
      <c r="D51" t="str">
        <f t="shared" si="0"/>
        <v>f"":"",</v>
      </c>
    </row>
    <row r="52" spans="3:4">
      <c r="C52" t="s">
        <v>90</v>
      </c>
      <c r="D52" t="str">
        <f t="shared" si="0"/>
        <v>f"":"",</v>
      </c>
    </row>
    <row r="53" spans="3:4">
      <c r="C53" t="s">
        <v>90</v>
      </c>
      <c r="D53" t="str">
        <f t="shared" si="0"/>
        <v>f"":"",</v>
      </c>
    </row>
    <row r="54" spans="3:4">
      <c r="C54" t="s">
        <v>90</v>
      </c>
      <c r="D54" t="str">
        <f t="shared" si="0"/>
        <v>f"":"",</v>
      </c>
    </row>
    <row r="55" spans="3:4">
      <c r="C55" t="s">
        <v>90</v>
      </c>
      <c r="D55" t="str">
        <f t="shared" si="0"/>
        <v>f"":"",</v>
      </c>
    </row>
    <row r="56" spans="3:4">
      <c r="C56" t="s">
        <v>90</v>
      </c>
      <c r="D56" t="str">
        <f t="shared" si="0"/>
        <v>f"":"",</v>
      </c>
    </row>
    <row r="57" spans="3:4">
      <c r="C57" t="s">
        <v>90</v>
      </c>
      <c r="D57" t="str">
        <f t="shared" si="0"/>
        <v>f"":"",</v>
      </c>
    </row>
    <row r="58" spans="3:4">
      <c r="C58" t="s">
        <v>90</v>
      </c>
      <c r="D58" t="str">
        <f t="shared" si="0"/>
        <v>f"":"",</v>
      </c>
    </row>
    <row r="59" spans="3:4">
      <c r="C59" t="s">
        <v>90</v>
      </c>
      <c r="D59" t="str">
        <f t="shared" si="0"/>
        <v>f"":"",</v>
      </c>
    </row>
    <row r="60" spans="3:4">
      <c r="C60" t="s">
        <v>90</v>
      </c>
      <c r="D60" t="str">
        <f t="shared" si="0"/>
        <v>f"":"",</v>
      </c>
    </row>
    <row r="61" spans="3:4">
      <c r="C61" t="s">
        <v>90</v>
      </c>
      <c r="D61" t="str">
        <f t="shared" si="0"/>
        <v>f"":"",</v>
      </c>
    </row>
    <row r="62" spans="3:4">
      <c r="C62" t="s">
        <v>90</v>
      </c>
      <c r="D62" t="str">
        <f t="shared" si="0"/>
        <v>f"":"",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F88"/>
  <sheetViews>
    <sheetView topLeftCell="B1" workbookViewId="0">
      <selection activeCell="F49" sqref="F49:F88"/>
    </sheetView>
  </sheetViews>
  <sheetFormatPr defaultRowHeight="14.5"/>
  <cols>
    <col min="1" max="1" width="77.7265625" bestFit="1" customWidth="1"/>
    <col min="5" max="5" width="79.453125" customWidth="1"/>
  </cols>
  <sheetData>
    <row r="2" spans="1:5">
      <c r="A2" t="s">
        <v>2</v>
      </c>
      <c r="C2" t="str">
        <f>RIGHT(A2,LEN(A2)-FIND(".",A2,1))</f>
        <v>jpg</v>
      </c>
      <c r="D2" t="str">
        <f>IFERROR(RIGHT(C2,LEN(C2)-FIND(".",C2,1)),C2)</f>
        <v>jpg</v>
      </c>
      <c r="E2" t="s">
        <v>156</v>
      </c>
    </row>
    <row r="3" spans="1:5" hidden="1">
      <c r="A3" t="s">
        <v>3</v>
      </c>
      <c r="C3" t="str">
        <f t="shared" ref="C3:C66" si="0">RIGHT(A3,LEN(A3)-FIND(".",A3,1))</f>
        <v>jpg</v>
      </c>
      <c r="D3" t="str">
        <f t="shared" ref="D3:D66" si="1">IFERROR(RIGHT(C3,LEN(C3)-FIND(".",C3,1)),C3)</f>
        <v>jpg</v>
      </c>
      <c r="E3" t="s">
        <v>157</v>
      </c>
    </row>
    <row r="4" spans="1:5" hidden="1">
      <c r="A4" t="s">
        <v>4</v>
      </c>
      <c r="C4" t="str">
        <f t="shared" si="0"/>
        <v>jpg</v>
      </c>
      <c r="D4" t="str">
        <f t="shared" si="1"/>
        <v>jpg</v>
      </c>
      <c r="E4" t="s">
        <v>158</v>
      </c>
    </row>
    <row r="5" spans="1:5" hidden="1">
      <c r="A5" t="s">
        <v>5</v>
      </c>
      <c r="C5" t="str">
        <f t="shared" si="0"/>
        <v>jpg</v>
      </c>
      <c r="D5" t="str">
        <f t="shared" si="1"/>
        <v>jpg</v>
      </c>
      <c r="E5" t="s">
        <v>159</v>
      </c>
    </row>
    <row r="6" spans="1:5" hidden="1">
      <c r="A6" t="s">
        <v>6</v>
      </c>
      <c r="C6" t="str">
        <f t="shared" si="0"/>
        <v>jpg</v>
      </c>
      <c r="D6" t="str">
        <f t="shared" si="1"/>
        <v>jpg</v>
      </c>
      <c r="E6" t="s">
        <v>160</v>
      </c>
    </row>
    <row r="7" spans="1:5" hidden="1">
      <c r="A7" t="s">
        <v>7</v>
      </c>
      <c r="C7" t="str">
        <f t="shared" si="0"/>
        <v>jpg</v>
      </c>
      <c r="D7" t="str">
        <f t="shared" si="1"/>
        <v>jpg</v>
      </c>
      <c r="E7" t="s">
        <v>161</v>
      </c>
    </row>
    <row r="8" spans="1:5" hidden="1">
      <c r="A8" t="s">
        <v>8</v>
      </c>
      <c r="C8" t="str">
        <f t="shared" si="0"/>
        <v>jpg</v>
      </c>
      <c r="D8" t="str">
        <f t="shared" si="1"/>
        <v>jpg</v>
      </c>
      <c r="E8" t="s">
        <v>162</v>
      </c>
    </row>
    <row r="9" spans="1:5" hidden="1">
      <c r="A9" t="s">
        <v>9</v>
      </c>
      <c r="C9" t="str">
        <f t="shared" si="0"/>
        <v>jpg</v>
      </c>
      <c r="D9" t="str">
        <f t="shared" si="1"/>
        <v>jpg</v>
      </c>
      <c r="E9" t="s">
        <v>163</v>
      </c>
    </row>
    <row r="10" spans="1:5" hidden="1">
      <c r="A10" t="s">
        <v>10</v>
      </c>
      <c r="C10" t="str">
        <f t="shared" si="0"/>
        <v>jpg</v>
      </c>
      <c r="D10" t="str">
        <f t="shared" si="1"/>
        <v>jpg</v>
      </c>
      <c r="E10" t="s">
        <v>164</v>
      </c>
    </row>
    <row r="11" spans="1:5" hidden="1">
      <c r="A11" t="s">
        <v>11</v>
      </c>
      <c r="C11" t="str">
        <f t="shared" si="0"/>
        <v>jpg</v>
      </c>
      <c r="D11" t="str">
        <f t="shared" si="1"/>
        <v>jpg</v>
      </c>
      <c r="E11" t="s">
        <v>165</v>
      </c>
    </row>
    <row r="12" spans="1:5" hidden="1">
      <c r="A12" t="s">
        <v>12</v>
      </c>
      <c r="C12" t="str">
        <f t="shared" si="0"/>
        <v>jpg</v>
      </c>
      <c r="D12" t="str">
        <f t="shared" si="1"/>
        <v>jpg</v>
      </c>
      <c r="E12" t="s">
        <v>166</v>
      </c>
    </row>
    <row r="13" spans="1:5" hidden="1">
      <c r="A13" t="s">
        <v>13</v>
      </c>
      <c r="C13" t="str">
        <f t="shared" si="0"/>
        <v>jpg</v>
      </c>
      <c r="D13" t="str">
        <f t="shared" si="1"/>
        <v>jpg</v>
      </c>
      <c r="E13" t="s">
        <v>167</v>
      </c>
    </row>
    <row r="14" spans="1:5" hidden="1">
      <c r="A14" t="s">
        <v>14</v>
      </c>
      <c r="C14" t="str">
        <f t="shared" si="0"/>
        <v>jpg</v>
      </c>
      <c r="D14" t="str">
        <f t="shared" si="1"/>
        <v>jpg</v>
      </c>
      <c r="E14" t="s">
        <v>168</v>
      </c>
    </row>
    <row r="15" spans="1:5" hidden="1">
      <c r="A15" t="s">
        <v>15</v>
      </c>
      <c r="C15" t="str">
        <f t="shared" si="0"/>
        <v>jpg</v>
      </c>
      <c r="D15" t="str">
        <f t="shared" si="1"/>
        <v>jpg</v>
      </c>
      <c r="E15" t="s">
        <v>169</v>
      </c>
    </row>
    <row r="16" spans="1:5" hidden="1">
      <c r="A16" t="s">
        <v>16</v>
      </c>
      <c r="C16" t="str">
        <f t="shared" si="0"/>
        <v>jpg</v>
      </c>
      <c r="D16" t="str">
        <f t="shared" si="1"/>
        <v>jpg</v>
      </c>
      <c r="E16" t="s">
        <v>170</v>
      </c>
    </row>
    <row r="17" spans="1:5" hidden="1">
      <c r="A17" t="s">
        <v>17</v>
      </c>
      <c r="C17" t="str">
        <f t="shared" si="0"/>
        <v>jpg</v>
      </c>
      <c r="D17" t="str">
        <f t="shared" si="1"/>
        <v>jpg</v>
      </c>
      <c r="E17" t="s">
        <v>171</v>
      </c>
    </row>
    <row r="18" spans="1:5" hidden="1">
      <c r="A18" t="s">
        <v>18</v>
      </c>
      <c r="C18" t="str">
        <f t="shared" si="0"/>
        <v>jpg</v>
      </c>
      <c r="D18" t="str">
        <f t="shared" si="1"/>
        <v>jpg</v>
      </c>
      <c r="E18" t="s">
        <v>172</v>
      </c>
    </row>
    <row r="19" spans="1:5" hidden="1">
      <c r="A19" t="s">
        <v>19</v>
      </c>
      <c r="C19" t="str">
        <f t="shared" si="0"/>
        <v>jpg</v>
      </c>
      <c r="D19" t="str">
        <f t="shared" si="1"/>
        <v>jpg</v>
      </c>
      <c r="E19" t="s">
        <v>173</v>
      </c>
    </row>
    <row r="20" spans="1:5" hidden="1">
      <c r="A20" t="s">
        <v>20</v>
      </c>
      <c r="C20" t="str">
        <f t="shared" si="0"/>
        <v>jpg</v>
      </c>
      <c r="D20" t="str">
        <f t="shared" si="1"/>
        <v>jpg</v>
      </c>
      <c r="E20" t="s">
        <v>174</v>
      </c>
    </row>
    <row r="21" spans="1:5" hidden="1">
      <c r="A21" t="s">
        <v>21</v>
      </c>
      <c r="C21" t="str">
        <f t="shared" si="0"/>
        <v>jpg</v>
      </c>
      <c r="D21" t="str">
        <f t="shared" si="1"/>
        <v>jpg</v>
      </c>
      <c r="E21" t="s">
        <v>175</v>
      </c>
    </row>
    <row r="22" spans="1:5" hidden="1">
      <c r="A22" t="s">
        <v>22</v>
      </c>
      <c r="C22" t="str">
        <f t="shared" si="0"/>
        <v>jpg</v>
      </c>
      <c r="D22" t="str">
        <f t="shared" si="1"/>
        <v>jpg</v>
      </c>
      <c r="E22" t="s">
        <v>176</v>
      </c>
    </row>
    <row r="23" spans="1:5" hidden="1">
      <c r="A23" t="s">
        <v>23</v>
      </c>
      <c r="C23" t="str">
        <f t="shared" si="0"/>
        <v>jpg</v>
      </c>
      <c r="D23" t="str">
        <f t="shared" si="1"/>
        <v>jpg</v>
      </c>
      <c r="E23" t="s">
        <v>177</v>
      </c>
    </row>
    <row r="24" spans="1:5" hidden="1">
      <c r="A24" t="s">
        <v>24</v>
      </c>
      <c r="C24" t="str">
        <f t="shared" si="0"/>
        <v>jpg</v>
      </c>
      <c r="D24" t="str">
        <f t="shared" si="1"/>
        <v>jpg</v>
      </c>
      <c r="E24" t="s">
        <v>178</v>
      </c>
    </row>
    <row r="25" spans="1:5" hidden="1">
      <c r="A25" t="s">
        <v>25</v>
      </c>
      <c r="C25" t="str">
        <f t="shared" si="0"/>
        <v>png</v>
      </c>
      <c r="D25" t="str">
        <f t="shared" si="1"/>
        <v>png</v>
      </c>
      <c r="E25" t="s">
        <v>179</v>
      </c>
    </row>
    <row r="26" spans="1:5" hidden="1">
      <c r="A26" t="s">
        <v>67</v>
      </c>
      <c r="C26" t="str">
        <f t="shared" si="0"/>
        <v>jpg</v>
      </c>
      <c r="D26" t="str">
        <f t="shared" si="1"/>
        <v>jpg</v>
      </c>
      <c r="E26" t="s">
        <v>180</v>
      </c>
    </row>
    <row r="27" spans="1:5" hidden="1">
      <c r="A27" t="s">
        <v>68</v>
      </c>
      <c r="C27" t="str">
        <f t="shared" si="0"/>
        <v>jpg</v>
      </c>
      <c r="D27" t="str">
        <f t="shared" si="1"/>
        <v>jpg</v>
      </c>
      <c r="E27" t="s">
        <v>181</v>
      </c>
    </row>
    <row r="28" spans="1:5" hidden="1">
      <c r="A28" t="s">
        <v>69</v>
      </c>
      <c r="C28" t="str">
        <f t="shared" si="0"/>
        <v>jpg</v>
      </c>
      <c r="D28" t="str">
        <f t="shared" si="1"/>
        <v>jpg</v>
      </c>
      <c r="E28" t="s">
        <v>182</v>
      </c>
    </row>
    <row r="29" spans="1:5" hidden="1">
      <c r="A29" t="s">
        <v>70</v>
      </c>
      <c r="C29" t="str">
        <f t="shared" si="0"/>
        <v>jpg</v>
      </c>
      <c r="D29" t="str">
        <f t="shared" si="1"/>
        <v>jpg</v>
      </c>
      <c r="E29" t="s">
        <v>183</v>
      </c>
    </row>
    <row r="30" spans="1:5" hidden="1">
      <c r="A30" t="s">
        <v>71</v>
      </c>
      <c r="C30" t="str">
        <f t="shared" si="0"/>
        <v>jpg</v>
      </c>
      <c r="D30" t="str">
        <f t="shared" si="1"/>
        <v>jpg</v>
      </c>
      <c r="E30" t="s">
        <v>184</v>
      </c>
    </row>
    <row r="31" spans="1:5" hidden="1">
      <c r="A31" t="s">
        <v>72</v>
      </c>
      <c r="C31" t="str">
        <f t="shared" si="0"/>
        <v>jpg</v>
      </c>
      <c r="D31" t="str">
        <f t="shared" si="1"/>
        <v>jpg</v>
      </c>
      <c r="E31" t="s">
        <v>185</v>
      </c>
    </row>
    <row r="32" spans="1:5" hidden="1">
      <c r="A32" t="s">
        <v>73</v>
      </c>
      <c r="C32" t="str">
        <f t="shared" si="0"/>
        <v>jpg</v>
      </c>
      <c r="D32" t="str">
        <f t="shared" si="1"/>
        <v>jpg</v>
      </c>
      <c r="E32" t="s">
        <v>186</v>
      </c>
    </row>
    <row r="33" spans="1:5" hidden="1">
      <c r="A33" t="s">
        <v>74</v>
      </c>
      <c r="C33" t="str">
        <f t="shared" si="0"/>
        <v>jpg</v>
      </c>
      <c r="D33" t="str">
        <f t="shared" si="1"/>
        <v>jpg</v>
      </c>
      <c r="E33" t="s">
        <v>187</v>
      </c>
    </row>
    <row r="34" spans="1:5" hidden="1">
      <c r="A34" t="s">
        <v>75</v>
      </c>
      <c r="C34" t="str">
        <f t="shared" si="0"/>
        <v>jpg</v>
      </c>
      <c r="D34" t="str">
        <f t="shared" si="1"/>
        <v>jpg</v>
      </c>
      <c r="E34" t="s">
        <v>188</v>
      </c>
    </row>
    <row r="35" spans="1:5" hidden="1">
      <c r="A35" t="s">
        <v>76</v>
      </c>
      <c r="C35" t="str">
        <f t="shared" si="0"/>
        <v>jpg</v>
      </c>
      <c r="D35" t="str">
        <f t="shared" si="1"/>
        <v>jpg</v>
      </c>
      <c r="E35" t="s">
        <v>189</v>
      </c>
    </row>
    <row r="36" spans="1:5" hidden="1">
      <c r="A36" t="s">
        <v>77</v>
      </c>
      <c r="C36" t="str">
        <f t="shared" si="0"/>
        <v>jpg</v>
      </c>
      <c r="D36" t="str">
        <f t="shared" si="1"/>
        <v>jpg</v>
      </c>
      <c r="E36" t="s">
        <v>190</v>
      </c>
    </row>
    <row r="37" spans="1:5" hidden="1">
      <c r="A37" t="s">
        <v>78</v>
      </c>
      <c r="C37" t="str">
        <f t="shared" si="0"/>
        <v>jpg</v>
      </c>
      <c r="D37" t="str">
        <f t="shared" si="1"/>
        <v>jpg</v>
      </c>
      <c r="E37" t="s">
        <v>191</v>
      </c>
    </row>
    <row r="38" spans="1:5" hidden="1">
      <c r="A38" t="s">
        <v>79</v>
      </c>
      <c r="C38" t="str">
        <f t="shared" si="0"/>
        <v>jpg</v>
      </c>
      <c r="D38" t="str">
        <f t="shared" si="1"/>
        <v>jpg</v>
      </c>
      <c r="E38" t="s">
        <v>192</v>
      </c>
    </row>
    <row r="39" spans="1:5" hidden="1">
      <c r="A39" t="s">
        <v>80</v>
      </c>
      <c r="C39" t="str">
        <f t="shared" si="0"/>
        <v>jpg</v>
      </c>
      <c r="D39" t="str">
        <f t="shared" si="1"/>
        <v>jpg</v>
      </c>
      <c r="E39" t="s">
        <v>193</v>
      </c>
    </row>
    <row r="40" spans="1:5" hidden="1">
      <c r="A40" t="s">
        <v>81</v>
      </c>
      <c r="C40" t="str">
        <f t="shared" si="0"/>
        <v>jpg</v>
      </c>
      <c r="D40" t="str">
        <f t="shared" si="1"/>
        <v>jpg</v>
      </c>
      <c r="E40" t="s">
        <v>194</v>
      </c>
    </row>
    <row r="41" spans="1:5" hidden="1">
      <c r="A41" t="s">
        <v>82</v>
      </c>
      <c r="C41" t="str">
        <f t="shared" si="0"/>
        <v>jpg</v>
      </c>
      <c r="D41" t="str">
        <f t="shared" si="1"/>
        <v>jpg</v>
      </c>
      <c r="E41" t="s">
        <v>195</v>
      </c>
    </row>
    <row r="42" spans="1:5" hidden="1">
      <c r="A42" t="s">
        <v>83</v>
      </c>
      <c r="C42" t="str">
        <f t="shared" si="0"/>
        <v>jpg</v>
      </c>
      <c r="D42" t="str">
        <f t="shared" si="1"/>
        <v>jpg</v>
      </c>
      <c r="E42" t="s">
        <v>196</v>
      </c>
    </row>
    <row r="43" spans="1:5" hidden="1">
      <c r="A43" t="s">
        <v>84</v>
      </c>
      <c r="C43" t="str">
        <f t="shared" si="0"/>
        <v>jpg</v>
      </c>
      <c r="D43" t="str">
        <f t="shared" si="1"/>
        <v>jpg</v>
      </c>
      <c r="E43" t="s">
        <v>197</v>
      </c>
    </row>
    <row r="44" spans="1:5" hidden="1">
      <c r="A44" t="s">
        <v>85</v>
      </c>
      <c r="C44" t="str">
        <f t="shared" si="0"/>
        <v>jpg</v>
      </c>
      <c r="D44" t="str">
        <f t="shared" si="1"/>
        <v>jpg</v>
      </c>
      <c r="E44" t="s">
        <v>198</v>
      </c>
    </row>
    <row r="45" spans="1:5" hidden="1">
      <c r="A45" t="s">
        <v>86</v>
      </c>
      <c r="C45" t="str">
        <f t="shared" si="0"/>
        <v>jpg</v>
      </c>
      <c r="D45" t="str">
        <f t="shared" si="1"/>
        <v>jpg</v>
      </c>
      <c r="E45" t="s">
        <v>199</v>
      </c>
    </row>
    <row r="46" spans="1:5" hidden="1">
      <c r="A46" t="s">
        <v>87</v>
      </c>
      <c r="C46" t="str">
        <f t="shared" si="0"/>
        <v>jpg</v>
      </c>
      <c r="D46" t="str">
        <f t="shared" si="1"/>
        <v>jpg</v>
      </c>
      <c r="E46" t="s">
        <v>200</v>
      </c>
    </row>
    <row r="47" spans="1:5" hidden="1">
      <c r="A47" t="s">
        <v>88</v>
      </c>
      <c r="C47" t="str">
        <f t="shared" si="0"/>
        <v>jpg</v>
      </c>
      <c r="D47" t="str">
        <f t="shared" si="1"/>
        <v>jpg</v>
      </c>
      <c r="E47" t="s">
        <v>201</v>
      </c>
    </row>
    <row r="48" spans="1:5" hidden="1">
      <c r="A48" t="s">
        <v>89</v>
      </c>
      <c r="C48" t="str">
        <f t="shared" si="0"/>
        <v>jpg</v>
      </c>
      <c r="D48" t="str">
        <f t="shared" si="1"/>
        <v>jpg</v>
      </c>
      <c r="E48" t="s">
        <v>202</v>
      </c>
    </row>
    <row r="49" spans="1:6">
      <c r="A49" t="s">
        <v>26</v>
      </c>
      <c r="C49" t="str">
        <f t="shared" si="0"/>
        <v>webp</v>
      </c>
      <c r="D49" t="str">
        <f t="shared" si="1"/>
        <v>webp</v>
      </c>
      <c r="E49" t="s">
        <v>203</v>
      </c>
      <c r="F49" t="str">
        <f>"mv "&amp;A49&amp;" "&amp;E49</f>
        <v>mv QR-1024x768.webp QR-1024x768.txt</v>
      </c>
    </row>
    <row r="50" spans="1:6">
      <c r="A50" t="s">
        <v>27</v>
      </c>
      <c r="C50" t="str">
        <f t="shared" si="0"/>
        <v>webp</v>
      </c>
      <c r="D50" t="str">
        <f t="shared" si="1"/>
        <v>webp</v>
      </c>
      <c r="E50" t="s">
        <v>204</v>
      </c>
      <c r="F50" t="str">
        <f t="shared" ref="F50:F53" si="2">"mv "&amp;A50&amp;" "&amp;E50</f>
        <v>mv QR-1536x1152.webp QR-1536x1152.txt</v>
      </c>
    </row>
    <row r="51" spans="1:6">
      <c r="A51" t="s">
        <v>28</v>
      </c>
      <c r="C51" t="str">
        <f t="shared" si="0"/>
        <v>webp</v>
      </c>
      <c r="D51" t="str">
        <f t="shared" si="1"/>
        <v>webp</v>
      </c>
      <c r="E51" t="s">
        <v>205</v>
      </c>
      <c r="F51" t="str">
        <f t="shared" si="2"/>
        <v>mv QR-2048x1536.webp QR-2048x1536.txt</v>
      </c>
    </row>
    <row r="52" spans="1:6">
      <c r="A52" t="s">
        <v>29</v>
      </c>
      <c r="C52" t="str">
        <f t="shared" si="0"/>
        <v>webp</v>
      </c>
      <c r="D52" t="str">
        <f t="shared" si="1"/>
        <v>webp</v>
      </c>
      <c r="E52" t="s">
        <v>206</v>
      </c>
      <c r="F52" t="str">
        <f t="shared" si="2"/>
        <v>mv QR-300x225.webp QR-300x225.txt</v>
      </c>
    </row>
    <row r="53" spans="1:6">
      <c r="A53" t="s">
        <v>30</v>
      </c>
      <c r="C53" t="str">
        <f t="shared" si="0"/>
        <v>webp</v>
      </c>
      <c r="D53" t="str">
        <f t="shared" si="1"/>
        <v>webp</v>
      </c>
      <c r="E53" t="s">
        <v>207</v>
      </c>
      <c r="F53" t="str">
        <f t="shared" si="2"/>
        <v>mv QR-768x576.webp QR-768x576.txt</v>
      </c>
    </row>
    <row r="54" spans="1:6" hidden="1">
      <c r="A54" t="s">
        <v>31</v>
      </c>
      <c r="C54" t="str">
        <f t="shared" si="0"/>
        <v>mp3</v>
      </c>
      <c r="D54" t="str">
        <f t="shared" si="1"/>
        <v>mp3</v>
      </c>
      <c r="E54" t="s">
        <v>208</v>
      </c>
    </row>
    <row r="55" spans="1:6">
      <c r="A55" t="s">
        <v>32</v>
      </c>
      <c r="C55" t="str">
        <f t="shared" si="0"/>
        <v>css</v>
      </c>
      <c r="D55" t="str">
        <f t="shared" si="1"/>
        <v>css</v>
      </c>
      <c r="E55" t="s">
        <v>209</v>
      </c>
      <c r="F55" t="str">
        <f t="shared" ref="F55:F59" si="3">"mv "&amp;A55&amp;" "&amp;E55</f>
        <v>mv aos.css aos.txt</v>
      </c>
    </row>
    <row r="56" spans="1:6">
      <c r="A56" t="s">
        <v>33</v>
      </c>
      <c r="C56" t="str">
        <f t="shared" si="0"/>
        <v>js</v>
      </c>
      <c r="D56" t="str">
        <f t="shared" si="1"/>
        <v>js</v>
      </c>
      <c r="E56" t="s">
        <v>209</v>
      </c>
      <c r="F56" t="str">
        <f t="shared" si="3"/>
        <v>mv aos.js aos.txt</v>
      </c>
    </row>
    <row r="57" spans="1:6">
      <c r="A57" t="s">
        <v>34</v>
      </c>
      <c r="C57" t="str">
        <f t="shared" si="0"/>
        <v>css</v>
      </c>
      <c r="D57" t="str">
        <f t="shared" si="1"/>
        <v>css</v>
      </c>
      <c r="E57" t="s">
        <v>210</v>
      </c>
      <c r="F57" t="str">
        <f t="shared" si="3"/>
        <v>mv bootstrap-select.css bootstrap-select.txt</v>
      </c>
    </row>
    <row r="58" spans="1:6">
      <c r="A58" t="s">
        <v>35</v>
      </c>
      <c r="C58" t="str">
        <f t="shared" si="0"/>
        <v>js</v>
      </c>
      <c r="D58" t="str">
        <f t="shared" si="1"/>
        <v>js</v>
      </c>
      <c r="E58" t="s">
        <v>210</v>
      </c>
      <c r="F58" t="str">
        <f t="shared" si="3"/>
        <v>mv bootstrap-select.js bootstrap-select.txt</v>
      </c>
    </row>
    <row r="59" spans="1:6">
      <c r="A59" t="s">
        <v>36</v>
      </c>
      <c r="C59" t="str">
        <f t="shared" si="0"/>
        <v>js</v>
      </c>
      <c r="D59" t="str">
        <f t="shared" si="1"/>
        <v>js</v>
      </c>
      <c r="E59" t="s">
        <v>211</v>
      </c>
      <c r="F59" t="str">
        <f t="shared" si="3"/>
        <v>mv bootstrap.js bootstrap.txt</v>
      </c>
    </row>
    <row r="60" spans="1:6" hidden="1">
      <c r="A60" t="s">
        <v>37</v>
      </c>
      <c r="C60" t="str">
        <f t="shared" si="0"/>
        <v>png</v>
      </c>
      <c r="D60" t="str">
        <f t="shared" si="1"/>
        <v>png</v>
      </c>
      <c r="E60" t="s">
        <v>212</v>
      </c>
    </row>
    <row r="61" spans="1:6" hidden="1">
      <c r="A61" t="s">
        <v>38</v>
      </c>
      <c r="C61" t="str">
        <f t="shared" si="0"/>
        <v>png</v>
      </c>
      <c r="D61" t="str">
        <f t="shared" si="1"/>
        <v>png</v>
      </c>
      <c r="E61" t="s">
        <v>213</v>
      </c>
    </row>
    <row r="62" spans="1:6">
      <c r="A62" t="s">
        <v>39</v>
      </c>
      <c r="C62" t="str">
        <f t="shared" si="0"/>
        <v>css</v>
      </c>
      <c r="D62" t="str">
        <f t="shared" si="1"/>
        <v>css</v>
      </c>
      <c r="E62" t="s">
        <v>214</v>
      </c>
      <c r="F62" t="str">
        <f t="shared" ref="F62:F67" si="4">"mv "&amp;A62&amp;" "&amp;E62</f>
        <v>mv core.css core.txt</v>
      </c>
    </row>
    <row r="63" spans="1:6">
      <c r="A63" t="s">
        <v>40</v>
      </c>
      <c r="C63" t="str">
        <f t="shared" si="0"/>
        <v>css</v>
      </c>
      <c r="D63" t="str">
        <f t="shared" si="1"/>
        <v>css</v>
      </c>
      <c r="E63" t="s">
        <v>237</v>
      </c>
      <c r="F63" t="str">
        <f t="shared" si="4"/>
        <v>mv css2.css ccs2.txt</v>
      </c>
    </row>
    <row r="64" spans="1:6">
      <c r="A64" t="s">
        <v>41</v>
      </c>
      <c r="C64" t="str">
        <f t="shared" si="0"/>
        <v>min.js</v>
      </c>
      <c r="D64" t="str">
        <f t="shared" si="1"/>
        <v>js</v>
      </c>
      <c r="E64" t="s">
        <v>215</v>
      </c>
      <c r="F64" t="str">
        <f t="shared" si="4"/>
        <v>mv imagesloaded.min.js imagesloaded.min.txt</v>
      </c>
    </row>
    <row r="65" spans="1:6">
      <c r="A65" t="s">
        <v>42</v>
      </c>
      <c r="C65" t="str">
        <f t="shared" si="0"/>
        <v>min.js</v>
      </c>
      <c r="D65" t="str">
        <f t="shared" si="1"/>
        <v>js</v>
      </c>
      <c r="E65" t="s">
        <v>216</v>
      </c>
      <c r="F65" t="str">
        <f t="shared" si="4"/>
        <v>mv jquery-migrate.min.js jquery-migrate.min.txt</v>
      </c>
    </row>
    <row r="66" spans="1:6">
      <c r="A66" t="s">
        <v>43</v>
      </c>
      <c r="C66" t="str">
        <f t="shared" si="0"/>
        <v>min.js</v>
      </c>
      <c r="D66" t="str">
        <f t="shared" si="1"/>
        <v>js</v>
      </c>
      <c r="E66" t="s">
        <v>217</v>
      </c>
      <c r="F66" t="str">
        <f t="shared" si="4"/>
        <v>mv jquery.min.js jquery.min.txt</v>
      </c>
    </row>
    <row r="67" spans="1:6">
      <c r="A67" t="s">
        <v>44</v>
      </c>
      <c r="C67" t="str">
        <f t="shared" ref="C67:C88" si="5">RIGHT(A67,LEN(A67)-FIND(".",A67,1))</f>
        <v>min_002.js</v>
      </c>
      <c r="D67" t="str">
        <f t="shared" ref="D67:D88" si="6">IFERROR(RIGHT(C67,LEN(C67)-FIND(".",C67,1)),C67)</f>
        <v>js</v>
      </c>
      <c r="E67" t="s">
        <v>218</v>
      </c>
      <c r="F67" t="str">
        <f t="shared" si="4"/>
        <v>mv jquery.min_002.js jquery.min_002.txt</v>
      </c>
    </row>
    <row r="68" spans="1:6" hidden="1">
      <c r="A68" t="s">
        <v>45</v>
      </c>
      <c r="C68" t="str">
        <f t="shared" si="5"/>
        <v>png</v>
      </c>
      <c r="D68" t="str">
        <f t="shared" si="6"/>
        <v>png</v>
      </c>
      <c r="E68" t="s">
        <v>219</v>
      </c>
    </row>
    <row r="69" spans="1:6" hidden="1">
      <c r="A69" t="s">
        <v>46</v>
      </c>
      <c r="C69" t="str">
        <f t="shared" si="5"/>
        <v>png</v>
      </c>
      <c r="D69" t="str">
        <f t="shared" si="6"/>
        <v>png</v>
      </c>
      <c r="E69" t="s">
        <v>220</v>
      </c>
    </row>
    <row r="70" spans="1:6">
      <c r="A70" t="s">
        <v>47</v>
      </c>
      <c r="C70" t="str">
        <f t="shared" si="5"/>
        <v>js</v>
      </c>
      <c r="D70" t="str">
        <f t="shared" si="6"/>
        <v>js</v>
      </c>
      <c r="E70" t="s">
        <v>221</v>
      </c>
      <c r="F70" t="str">
        <f t="shared" ref="F70:F79" si="7">"mv "&amp;A70&amp;" "&amp;E70</f>
        <v>mv main-wedding.js main-wedding.txt</v>
      </c>
    </row>
    <row r="71" spans="1:6">
      <c r="A71" t="s">
        <v>48</v>
      </c>
      <c r="C71" t="str">
        <f t="shared" si="5"/>
        <v>js</v>
      </c>
      <c r="D71" t="str">
        <f t="shared" si="6"/>
        <v>js</v>
      </c>
      <c r="E71" t="s">
        <v>222</v>
      </c>
      <c r="F71" t="str">
        <f t="shared" si="7"/>
        <v>mv main.js main.txt</v>
      </c>
    </row>
    <row r="72" spans="1:6">
      <c r="A72" t="s">
        <v>49</v>
      </c>
      <c r="C72" t="str">
        <f t="shared" si="5"/>
        <v>min.js</v>
      </c>
      <c r="D72" t="str">
        <f t="shared" si="6"/>
        <v>js</v>
      </c>
      <c r="E72" t="s">
        <v>223</v>
      </c>
      <c r="F72" t="str">
        <f t="shared" si="7"/>
        <v>mv masonry.min.js masonry.min.txt</v>
      </c>
    </row>
    <row r="73" spans="1:6">
      <c r="A73" t="s">
        <v>50</v>
      </c>
      <c r="C73" t="str">
        <f t="shared" si="5"/>
        <v>htm</v>
      </c>
      <c r="D73" t="str">
        <f t="shared" si="6"/>
        <v>htm</v>
      </c>
      <c r="E73" t="s">
        <v>224</v>
      </c>
      <c r="F73" t="str">
        <f t="shared" si="7"/>
        <v>mv preload.htm preload.txt</v>
      </c>
    </row>
    <row r="74" spans="1:6">
      <c r="A74" t="s">
        <v>51</v>
      </c>
      <c r="C74" t="str">
        <f t="shared" si="5"/>
        <v>css</v>
      </c>
      <c r="D74" t="str">
        <f t="shared" si="6"/>
        <v>css</v>
      </c>
      <c r="E74" t="s">
        <v>225</v>
      </c>
      <c r="F74" t="str">
        <f t="shared" si="7"/>
        <v>mv remixicon.css remixicon.txt</v>
      </c>
    </row>
    <row r="75" spans="1:6">
      <c r="A75" t="s">
        <v>52</v>
      </c>
      <c r="C75" t="str">
        <f t="shared" si="5"/>
        <v>css</v>
      </c>
      <c r="D75" t="str">
        <f t="shared" si="6"/>
        <v>css</v>
      </c>
      <c r="E75" t="s">
        <v>226</v>
      </c>
      <c r="F75" t="str">
        <f t="shared" si="7"/>
        <v>mv reset1.css reset1.txt</v>
      </c>
    </row>
    <row r="76" spans="1:6">
      <c r="A76" t="s">
        <v>53</v>
      </c>
      <c r="C76" t="str">
        <f t="shared" si="5"/>
        <v>min.css</v>
      </c>
      <c r="D76" t="str">
        <f t="shared" si="6"/>
        <v>css</v>
      </c>
      <c r="E76" t="s">
        <v>227</v>
      </c>
      <c r="F76" t="str">
        <f t="shared" si="7"/>
        <v>mv style.min.css style.min.txt</v>
      </c>
    </row>
    <row r="77" spans="1:6">
      <c r="A77" t="s">
        <v>54</v>
      </c>
      <c r="C77" t="str">
        <f t="shared" si="5"/>
        <v>css</v>
      </c>
      <c r="D77" t="str">
        <f t="shared" si="6"/>
        <v>css</v>
      </c>
      <c r="E77" t="s">
        <v>228</v>
      </c>
      <c r="F77" t="str">
        <f t="shared" si="7"/>
        <v>mv swiper.css swiper.txt</v>
      </c>
    </row>
    <row r="78" spans="1:6">
      <c r="A78" t="s">
        <v>55</v>
      </c>
      <c r="C78" t="str">
        <f t="shared" si="5"/>
        <v>js</v>
      </c>
      <c r="D78" t="str">
        <f t="shared" si="6"/>
        <v>js</v>
      </c>
      <c r="E78" t="s">
        <v>228</v>
      </c>
      <c r="F78" t="str">
        <f t="shared" si="7"/>
        <v>mv swiper.js swiper.txt</v>
      </c>
    </row>
    <row r="79" spans="1:6">
      <c r="A79" t="s">
        <v>56</v>
      </c>
      <c r="C79" t="str">
        <f t="shared" si="5"/>
        <v>css</v>
      </c>
      <c r="D79" t="str">
        <f t="shared" si="6"/>
        <v>css</v>
      </c>
      <c r="E79" t="s">
        <v>229</v>
      </c>
      <c r="F79" t="str">
        <f t="shared" si="7"/>
        <v>mv tabler-icons.css tabler-icons.txt</v>
      </c>
    </row>
    <row r="80" spans="1:6" hidden="1">
      <c r="A80" t="s">
        <v>57</v>
      </c>
      <c r="C80" t="str">
        <f t="shared" si="5"/>
        <v>png</v>
      </c>
      <c r="D80" t="str">
        <f t="shared" si="6"/>
        <v>png</v>
      </c>
      <c r="E80" t="s">
        <v>230</v>
      </c>
    </row>
    <row r="81" spans="1:6">
      <c r="A81" t="s">
        <v>58</v>
      </c>
      <c r="C81" t="str">
        <f t="shared" si="5"/>
        <v>js</v>
      </c>
      <c r="D81" t="str">
        <f t="shared" si="6"/>
        <v>js</v>
      </c>
      <c r="E81" t="s">
        <v>231</v>
      </c>
      <c r="F81" t="str">
        <f t="shared" ref="F81:F88" si="8">"mv "&amp;A81&amp;" "&amp;E81</f>
        <v>mv typerkey.js typerkey.txt</v>
      </c>
    </row>
    <row r="82" spans="1:6">
      <c r="A82" t="s">
        <v>59</v>
      </c>
      <c r="C82" t="str">
        <f t="shared" si="5"/>
        <v>css</v>
      </c>
      <c r="D82" t="str">
        <f t="shared" si="6"/>
        <v>css</v>
      </c>
      <c r="E82" t="s">
        <v>232</v>
      </c>
      <c r="F82" t="str">
        <f t="shared" si="8"/>
        <v>mv ui-carousel.css ui-carousel.txt</v>
      </c>
    </row>
    <row r="83" spans="1:6">
      <c r="A83" t="s">
        <v>60</v>
      </c>
      <c r="C83" t="str">
        <f t="shared" si="5"/>
        <v>js</v>
      </c>
      <c r="D83" t="str">
        <f t="shared" si="6"/>
        <v>js</v>
      </c>
      <c r="E83" t="s">
        <v>232</v>
      </c>
      <c r="F83" t="str">
        <f t="shared" si="8"/>
        <v>mv ui-carousel.js ui-carousel.txt</v>
      </c>
    </row>
    <row r="84" spans="1:6">
      <c r="A84" t="s">
        <v>61</v>
      </c>
      <c r="C84" t="str">
        <f t="shared" si="5"/>
        <v>min.js</v>
      </c>
      <c r="D84" t="str">
        <f t="shared" si="6"/>
        <v>js</v>
      </c>
      <c r="E84" t="s">
        <v>233</v>
      </c>
      <c r="F84" t="str">
        <f t="shared" si="8"/>
        <v>mv uikit-icons.min.js uikit-icons.min.txt</v>
      </c>
    </row>
    <row r="85" spans="1:6">
      <c r="A85" t="s">
        <v>62</v>
      </c>
      <c r="C85" t="str">
        <f t="shared" si="5"/>
        <v>min.css</v>
      </c>
      <c r="D85" t="str">
        <f t="shared" si="6"/>
        <v>css</v>
      </c>
      <c r="E85" t="s">
        <v>234</v>
      </c>
      <c r="F85" t="str">
        <f t="shared" si="8"/>
        <v>mv uikit.min.css uikit.min.txt</v>
      </c>
    </row>
    <row r="86" spans="1:6">
      <c r="A86" t="s">
        <v>63</v>
      </c>
      <c r="C86" t="str">
        <f t="shared" si="5"/>
        <v>min.js</v>
      </c>
      <c r="D86" t="str">
        <f t="shared" si="6"/>
        <v>js</v>
      </c>
      <c r="E86" t="s">
        <v>234</v>
      </c>
      <c r="F86" t="str">
        <f t="shared" si="8"/>
        <v>mv uikit.min.js uikit.min.txt</v>
      </c>
    </row>
    <row r="87" spans="1:6">
      <c r="A87" t="s">
        <v>64</v>
      </c>
      <c r="C87" t="str">
        <f t="shared" si="5"/>
        <v>css</v>
      </c>
      <c r="D87" t="str">
        <f t="shared" si="6"/>
        <v>css</v>
      </c>
      <c r="E87" t="s">
        <v>235</v>
      </c>
      <c r="F87" t="str">
        <f t="shared" si="8"/>
        <v>mv wedding.css wedding.txt</v>
      </c>
    </row>
    <row r="88" spans="1:6">
      <c r="A88" t="s">
        <v>65</v>
      </c>
      <c r="C88" t="str">
        <f t="shared" si="5"/>
        <v>min.js</v>
      </c>
      <c r="D88" t="str">
        <f t="shared" si="6"/>
        <v>js</v>
      </c>
      <c r="E88" t="s">
        <v>236</v>
      </c>
      <c r="F88" t="str">
        <f t="shared" si="8"/>
        <v>mv wp-emoji-release.min.js wp-emoji-release.min.txt</v>
      </c>
    </row>
  </sheetData>
  <autoFilter ref="A2:I88" xr:uid="{00000000-0009-0000-0000-000004000000}">
    <filterColumn colId="3">
      <filters>
        <filter val="css"/>
        <filter val="htm"/>
        <filter val="js"/>
        <filter val="webp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4"/>
  <sheetViews>
    <sheetView workbookViewId="0">
      <selection activeCell="A4" sqref="A4"/>
    </sheetView>
  </sheetViews>
  <sheetFormatPr defaultRowHeight="14.5"/>
  <cols>
    <col min="1" max="1" width="77.7265625" bestFit="1" customWidth="1"/>
    <col min="2" max="2" width="16.453125" bestFit="1" customWidth="1"/>
  </cols>
  <sheetData>
    <row r="2" spans="1:3">
      <c r="A2" t="s">
        <v>2</v>
      </c>
      <c r="B2" t="s">
        <v>67</v>
      </c>
      <c r="C2" t="str">
        <f>"mv "&amp;B2&amp;" "&amp;A2</f>
        <v>mv H2H02470.jpg %E6%8D%AE%E8%AF%B4%E8%BF%99%E7%A7%8D%E9%A3%8E%E6%A0%BC%E5%BE.jpg</v>
      </c>
    </row>
    <row r="3" spans="1:3">
      <c r="A3" t="s">
        <v>3</v>
      </c>
      <c r="B3" t="s">
        <v>68</v>
      </c>
      <c r="C3" t="str">
        <f t="shared" ref="C3:C24" si="0">"mv "&amp;B3&amp;" "&amp;A3</f>
        <v>mv H2H02500.jpg %E6%8D%AE%E8%AF%B4%E8%BF%99%E7%A7%8D%E9%A3%8E%E6%A0%BC%E_002.jpg</v>
      </c>
    </row>
    <row r="4" spans="1:3">
      <c r="A4" t="s">
        <v>4</v>
      </c>
      <c r="B4" t="s">
        <v>69</v>
      </c>
      <c r="C4" t="str">
        <f t="shared" si="0"/>
        <v>mv H2H02567.jpg %E6%8D%AE%E8%AF%B4%E8%BF%99%E7%A7%8D%E9%A3%8E%E6%A0%BC%E_003.jpg</v>
      </c>
    </row>
    <row r="5" spans="1:3">
      <c r="A5" t="s">
        <v>5</v>
      </c>
      <c r="B5" t="s">
        <v>70</v>
      </c>
      <c r="C5" t="str">
        <f t="shared" si="0"/>
        <v>mv H2H02726.jpg %E6%8D%AE%E8%AF%B4%E8%BF%99%E7%A7%8D%E9%A3%8E%E6%A0%BC%E_004.jpg</v>
      </c>
    </row>
    <row r="6" spans="1:3">
      <c r="A6" t="s">
        <v>6</v>
      </c>
      <c r="B6" t="s">
        <v>71</v>
      </c>
      <c r="C6" t="str">
        <f t="shared" si="0"/>
        <v>mv H2H02748.jpg %E6%8D%AE%E8%AF%B4%E8%BF%99%E7%A7%8D%E9%A3%8E%E6%A0%BC%E_005.jpg</v>
      </c>
    </row>
    <row r="7" spans="1:3">
      <c r="A7" t="s">
        <v>7</v>
      </c>
      <c r="B7" t="s">
        <v>72</v>
      </c>
      <c r="C7" t="str">
        <f t="shared" si="0"/>
        <v>mv H2H02764.jpg %E6%8D%AE%E8%AF%B4%E8%BF%99%E7%A7%8D%E9%A3%8E%E6%A0%BC%E_006.jpg</v>
      </c>
    </row>
    <row r="8" spans="1:3">
      <c r="A8" t="s">
        <v>8</v>
      </c>
      <c r="B8" t="s">
        <v>73</v>
      </c>
      <c r="C8" t="str">
        <f t="shared" si="0"/>
        <v>mv H2H02772.jpg %E6%8D%AE%E8%AF%B4%E8%BF%99%E7%A7%8D%E9%A3%8E%E6%A0%BC%E_007.jpg</v>
      </c>
    </row>
    <row r="9" spans="1:3">
      <c r="A9" t="s">
        <v>9</v>
      </c>
      <c r="B9" t="s">
        <v>74</v>
      </c>
      <c r="C9" t="str">
        <f t="shared" si="0"/>
        <v>mv H2H02796.jpg %E6%8D%AE%E8%AF%B4%E8%BF%99%E7%A7%8D%E9%A3%8E%E6%A0%BC%E_008.jpg</v>
      </c>
    </row>
    <row r="10" spans="1:3">
      <c r="A10" t="s">
        <v>10</v>
      </c>
      <c r="B10" t="s">
        <v>82</v>
      </c>
      <c r="C10" t="str">
        <f t="shared" si="0"/>
        <v>mv H2H03119.jpg %E6%8D%AE%E8%AF%B4%E8%BF%99%E7%A7%8D%E9%A3%8E%E6%A0%BC%E_009.jpg</v>
      </c>
    </row>
    <row r="11" spans="1:3">
      <c r="A11" t="s">
        <v>11</v>
      </c>
      <c r="B11" t="s">
        <v>75</v>
      </c>
      <c r="C11" t="str">
        <f t="shared" si="0"/>
        <v>mv H2H02814.jpg %E6%8D%AE%E8%AF%B4%E8%BF%99%E7%A7%8D%E9%A3%8E%E6%A0%BC%E_010.jpg</v>
      </c>
    </row>
    <row r="12" spans="1:3">
      <c r="A12" t="s">
        <v>12</v>
      </c>
      <c r="B12" t="s">
        <v>76</v>
      </c>
      <c r="C12" t="str">
        <f t="shared" si="0"/>
        <v>mv H2H02843.jpg %E6%8D%AE%E8%AF%B4%E8%BF%99%E7%A7%8D%E9%A3%8E%E6%A0%BC%E_011.jpg</v>
      </c>
    </row>
    <row r="13" spans="1:3">
      <c r="A13" t="s">
        <v>13</v>
      </c>
      <c r="B13" t="s">
        <v>77</v>
      </c>
      <c r="C13" t="str">
        <f t="shared" si="0"/>
        <v>mv H2H02881.jpg %E6%8D%AE%E8%AF%B4%E8%BF%99%E7%A7%8D%E9%A3%8E%E6%A0%BC%E_012.jpg</v>
      </c>
    </row>
    <row r="14" spans="1:3">
      <c r="A14" t="s">
        <v>14</v>
      </c>
      <c r="B14" t="s">
        <v>78</v>
      </c>
      <c r="C14" t="str">
        <f t="shared" si="0"/>
        <v>mv H2H02956.jpg %E6%8D%AE%E8%AF%B4%E8%BF%99%E7%A7%8D%E9%A3%8E%E6%A0%BC%E_013.jpg</v>
      </c>
    </row>
    <row r="15" spans="1:3">
      <c r="A15" t="s">
        <v>15</v>
      </c>
      <c r="B15" t="s">
        <v>79</v>
      </c>
      <c r="C15" t="str">
        <f t="shared" si="0"/>
        <v>mv H2H02959.jpg %E6%8D%AE%E8%AF%B4%E8%BF%99%E7%A7%8D%E9%A3%8E%E6%A0%BC%E_014.jpg</v>
      </c>
    </row>
    <row r="16" spans="1:3">
      <c r="A16" t="s">
        <v>16</v>
      </c>
      <c r="B16" t="s">
        <v>80</v>
      </c>
      <c r="C16" t="str">
        <f t="shared" si="0"/>
        <v>mv H2H03074.jpg %E6%8D%AE%E8%AF%B4%E8%BF%99%E7%A7%8D%E9%A3%8E%E6%A0%BC%E_015.jpg</v>
      </c>
    </row>
    <row r="17" spans="1:3">
      <c r="A17" t="s">
        <v>17</v>
      </c>
      <c r="B17" t="s">
        <v>81</v>
      </c>
      <c r="C17" t="str">
        <f t="shared" si="0"/>
        <v>mv H2H03117_new.jpg %E6%8D%AE%E8%AF%B4%E8%BF%99%E7%A7%8D%E9%A3%8E%E6%A0%BC%E_016.jpg</v>
      </c>
    </row>
    <row r="18" spans="1:3">
      <c r="A18" t="s">
        <v>18</v>
      </c>
      <c r="B18" t="s">
        <v>83</v>
      </c>
      <c r="C18" t="str">
        <f t="shared" si="0"/>
        <v>mv H2H03163.jpg %E6%8D%AE%E8%AF%B4%E8%BF%99%E7%A7%8D%E9%A3%8E%E6%A0%BC%E_017.jpg</v>
      </c>
    </row>
    <row r="19" spans="1:3">
      <c r="A19" t="s">
        <v>19</v>
      </c>
      <c r="B19" t="s">
        <v>84</v>
      </c>
      <c r="C19" t="str">
        <f t="shared" si="0"/>
        <v>mv H2H03193.jpg %E6%8D%AE%E8%AF%B4%E8%BF%99%E7%A7%8D%E9%A3%8E%E6%A0%BC%E_018.jpg</v>
      </c>
    </row>
    <row r="20" spans="1:3">
      <c r="A20" t="s">
        <v>20</v>
      </c>
      <c r="B20" t="s">
        <v>85</v>
      </c>
      <c r="C20" t="str">
        <f t="shared" si="0"/>
        <v>mv H2H03215.jpg -%F0%9F%92%99_10_%E6%91%84%E5%BD%B1%E5%B8%88%F0%9F%93%B8%E6%.jpg</v>
      </c>
    </row>
    <row r="21" spans="1:3">
      <c r="A21" t="s">
        <v>21</v>
      </c>
      <c r="B21" t="s">
        <v>86</v>
      </c>
      <c r="C21" t="str">
        <f t="shared" si="0"/>
        <v>mv H2H03242.jpg -%F0%9F%92%99_11_%E6%91%84%E5%BD%B1%E5%B8%88%F0%9F%93%B8%E6%.jpg</v>
      </c>
    </row>
    <row r="22" spans="1:3">
      <c r="A22" t="s">
        <v>22</v>
      </c>
      <c r="B22" t="s">
        <v>87</v>
      </c>
      <c r="C22" t="str">
        <f t="shared" si="0"/>
        <v>mv H2H03258.jpg -%F0%9F%92%99_3_%E6%91%84%E5%BD%B1%E5%B8%88%F0%9F%93%B8%E6%9.jpg</v>
      </c>
    </row>
    <row r="23" spans="1:3">
      <c r="A23" t="s">
        <v>23</v>
      </c>
      <c r="B23" t="s">
        <v>88</v>
      </c>
      <c r="C23" t="str">
        <f t="shared" si="0"/>
        <v>mv H2H03370.jpg -%F0%9F%92%99_5_%E6%91%84%E5%BD%B1%E5%B8%88%F0%9F%93%B8%E6%9.jpg</v>
      </c>
    </row>
    <row r="24" spans="1:3">
      <c r="A24" t="s">
        <v>24</v>
      </c>
      <c r="B24" t="s">
        <v>89</v>
      </c>
      <c r="C24" t="str">
        <f t="shared" si="0"/>
        <v>mv H2H03377.jpg -%F0%9F%92%99_5_%E6%91%84%E5%BD%B1%E5%B8%88%F0%9F%93%B8%_002.jpg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D11" sqref="D11"/>
    </sheetView>
  </sheetViews>
  <sheetFormatPr defaultRowHeight="14.5"/>
  <sheetData>
    <row r="1" spans="1:8" ht="409.5">
      <c r="A1" s="2" t="s">
        <v>92</v>
      </c>
    </row>
    <row r="2" spans="1:8" ht="409.5">
      <c r="A2" s="2" t="s">
        <v>93</v>
      </c>
    </row>
    <row r="3" spans="1:8" ht="275.5">
      <c r="A3" s="2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108</v>
      </c>
    </row>
    <row r="4" spans="1:8" ht="409.5">
      <c r="A4" s="2" t="s">
        <v>101</v>
      </c>
    </row>
    <row r="5" spans="1:8" ht="409.5">
      <c r="A5" s="2" t="s">
        <v>102</v>
      </c>
    </row>
    <row r="6" spans="1:8" ht="409.5">
      <c r="A6" s="2" t="s">
        <v>103</v>
      </c>
    </row>
    <row r="7" spans="1:8" ht="409.5">
      <c r="A7" s="2" t="s">
        <v>109</v>
      </c>
    </row>
    <row r="8" spans="1:8" ht="409.5">
      <c r="A8" s="2" t="s">
        <v>110</v>
      </c>
    </row>
    <row r="9" spans="1:8" ht="409.5">
      <c r="A9" s="2" t="s">
        <v>111</v>
      </c>
    </row>
    <row r="10" spans="1:8" ht="409.5">
      <c r="A10" s="2" t="s">
        <v>112</v>
      </c>
    </row>
    <row r="11" spans="1:8" ht="409.5">
      <c r="A11" s="2" t="s">
        <v>113</v>
      </c>
    </row>
    <row r="12" spans="1:8" ht="409.5">
      <c r="A12" s="2" t="s">
        <v>114</v>
      </c>
    </row>
    <row r="13" spans="1:8" ht="409.5">
      <c r="A13" s="2" t="s">
        <v>115</v>
      </c>
    </row>
    <row r="14" spans="1:8" ht="409.5">
      <c r="A14" s="2" t="s">
        <v>116</v>
      </c>
    </row>
    <row r="15" spans="1:8" ht="409.5">
      <c r="A15" s="2" t="s">
        <v>117</v>
      </c>
    </row>
    <row r="16" spans="1:8" ht="409.5">
      <c r="A16" s="2" t="s">
        <v>118</v>
      </c>
    </row>
    <row r="17" spans="1:8" ht="290">
      <c r="A17" s="2" t="s">
        <v>104</v>
      </c>
      <c r="B17" t="s">
        <v>105</v>
      </c>
      <c r="C17" t="s">
        <v>106</v>
      </c>
      <c r="D17" t="s">
        <v>96</v>
      </c>
      <c r="E17" t="s">
        <v>97</v>
      </c>
      <c r="F17" t="s">
        <v>99</v>
      </c>
      <c r="G17" t="s">
        <v>100</v>
      </c>
      <c r="H17" t="s">
        <v>119</v>
      </c>
    </row>
    <row r="18" spans="1:8">
      <c r="A18" t="s">
        <v>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24"/>
  <sheetViews>
    <sheetView topLeftCell="A5" workbookViewId="0">
      <selection activeCell="I2" sqref="I2:I24"/>
    </sheetView>
  </sheetViews>
  <sheetFormatPr defaultRowHeight="14.5"/>
  <sheetData>
    <row r="2" spans="1:9">
      <c r="A2" t="s">
        <v>0</v>
      </c>
      <c r="B2">
        <v>1</v>
      </c>
      <c r="C2">
        <v>197609</v>
      </c>
      <c r="D2">
        <v>197121</v>
      </c>
      <c r="E2">
        <v>12460048</v>
      </c>
      <c r="F2" t="s">
        <v>66</v>
      </c>
      <c r="G2">
        <v>28</v>
      </c>
      <c r="H2" s="1">
        <v>0.11458333333333333</v>
      </c>
      <c r="I2" t="s">
        <v>67</v>
      </c>
    </row>
    <row r="3" spans="1:9">
      <c r="A3" t="s">
        <v>0</v>
      </c>
      <c r="B3">
        <v>1</v>
      </c>
      <c r="C3">
        <v>197609</v>
      </c>
      <c r="D3">
        <v>197121</v>
      </c>
      <c r="E3">
        <v>11542313</v>
      </c>
      <c r="F3" t="s">
        <v>66</v>
      </c>
      <c r="G3">
        <v>28</v>
      </c>
      <c r="H3" s="1">
        <v>0.11388888888888889</v>
      </c>
      <c r="I3" t="s">
        <v>68</v>
      </c>
    </row>
    <row r="4" spans="1:9">
      <c r="A4" t="s">
        <v>0</v>
      </c>
      <c r="B4">
        <v>1</v>
      </c>
      <c r="C4">
        <v>197609</v>
      </c>
      <c r="D4">
        <v>197121</v>
      </c>
      <c r="E4">
        <v>12324360</v>
      </c>
      <c r="F4" t="s">
        <v>66</v>
      </c>
      <c r="G4">
        <v>29</v>
      </c>
      <c r="H4" s="1">
        <v>0.95763888888888893</v>
      </c>
      <c r="I4" t="s">
        <v>69</v>
      </c>
    </row>
    <row r="5" spans="1:9">
      <c r="A5" t="s">
        <v>0</v>
      </c>
      <c r="B5">
        <v>1</v>
      </c>
      <c r="C5">
        <v>197609</v>
      </c>
      <c r="D5">
        <v>197121</v>
      </c>
      <c r="E5">
        <v>10994163</v>
      </c>
      <c r="F5" t="s">
        <v>66</v>
      </c>
      <c r="G5">
        <v>28</v>
      </c>
      <c r="H5" s="1">
        <v>0.11666666666666667</v>
      </c>
      <c r="I5" t="s">
        <v>70</v>
      </c>
    </row>
    <row r="6" spans="1:9">
      <c r="A6" t="s">
        <v>0</v>
      </c>
      <c r="B6">
        <v>1</v>
      </c>
      <c r="C6">
        <v>197609</v>
      </c>
      <c r="D6">
        <v>197121</v>
      </c>
      <c r="E6">
        <v>11687355</v>
      </c>
      <c r="F6" t="s">
        <v>66</v>
      </c>
      <c r="G6">
        <v>28</v>
      </c>
      <c r="H6" s="1">
        <v>0.11666666666666667</v>
      </c>
      <c r="I6" t="s">
        <v>71</v>
      </c>
    </row>
    <row r="7" spans="1:9">
      <c r="A7" t="s">
        <v>0</v>
      </c>
      <c r="B7">
        <v>1</v>
      </c>
      <c r="C7">
        <v>197609</v>
      </c>
      <c r="D7">
        <v>197121</v>
      </c>
      <c r="E7">
        <v>12523332</v>
      </c>
      <c r="F7" t="s">
        <v>66</v>
      </c>
      <c r="G7">
        <v>28</v>
      </c>
      <c r="H7" s="1">
        <v>0.11597222222222223</v>
      </c>
      <c r="I7" t="s">
        <v>72</v>
      </c>
    </row>
    <row r="8" spans="1:9">
      <c r="A8" t="s">
        <v>0</v>
      </c>
      <c r="B8">
        <v>1</v>
      </c>
      <c r="C8">
        <v>197609</v>
      </c>
      <c r="D8">
        <v>197121</v>
      </c>
      <c r="E8">
        <v>11746613</v>
      </c>
      <c r="F8" t="s">
        <v>66</v>
      </c>
      <c r="G8">
        <v>28</v>
      </c>
      <c r="H8" s="1">
        <v>0.11736111111111111</v>
      </c>
      <c r="I8" t="s">
        <v>73</v>
      </c>
    </row>
    <row r="9" spans="1:9">
      <c r="A9" t="s">
        <v>0</v>
      </c>
      <c r="B9">
        <v>1</v>
      </c>
      <c r="C9">
        <v>197609</v>
      </c>
      <c r="D9">
        <v>197121</v>
      </c>
      <c r="E9">
        <v>9243749</v>
      </c>
      <c r="F9" t="s">
        <v>66</v>
      </c>
      <c r="G9">
        <v>29</v>
      </c>
      <c r="H9" s="1">
        <v>0.9604166666666667</v>
      </c>
      <c r="I9" t="s">
        <v>74</v>
      </c>
    </row>
    <row r="10" spans="1:9">
      <c r="A10" t="s">
        <v>0</v>
      </c>
      <c r="B10">
        <v>1</v>
      </c>
      <c r="C10">
        <v>197609</v>
      </c>
      <c r="D10">
        <v>197121</v>
      </c>
      <c r="E10">
        <v>9479705</v>
      </c>
      <c r="F10" t="s">
        <v>66</v>
      </c>
      <c r="G10">
        <v>28</v>
      </c>
      <c r="H10" s="1">
        <v>0.12222222222222222</v>
      </c>
      <c r="I10" t="s">
        <v>75</v>
      </c>
    </row>
    <row r="11" spans="1:9">
      <c r="A11" t="s">
        <v>0</v>
      </c>
      <c r="B11">
        <v>1</v>
      </c>
      <c r="C11">
        <v>197609</v>
      </c>
      <c r="D11">
        <v>197121</v>
      </c>
      <c r="E11">
        <v>10011187</v>
      </c>
      <c r="F11" t="s">
        <v>66</v>
      </c>
      <c r="G11">
        <v>29</v>
      </c>
      <c r="H11" s="1">
        <v>0.95833333333333337</v>
      </c>
      <c r="I11" t="s">
        <v>76</v>
      </c>
    </row>
    <row r="12" spans="1:9">
      <c r="A12" t="s">
        <v>0</v>
      </c>
      <c r="B12">
        <v>1</v>
      </c>
      <c r="C12">
        <v>197609</v>
      </c>
      <c r="D12">
        <v>197121</v>
      </c>
      <c r="E12">
        <v>11161079</v>
      </c>
      <c r="F12" t="s">
        <v>66</v>
      </c>
      <c r="G12">
        <v>29</v>
      </c>
      <c r="H12" s="1">
        <v>0.96111111111111114</v>
      </c>
      <c r="I12" t="s">
        <v>77</v>
      </c>
    </row>
    <row r="13" spans="1:9">
      <c r="A13" t="s">
        <v>0</v>
      </c>
      <c r="B13">
        <v>1</v>
      </c>
      <c r="C13">
        <v>197609</v>
      </c>
      <c r="D13">
        <v>197121</v>
      </c>
      <c r="E13">
        <v>13759212</v>
      </c>
      <c r="F13" t="s">
        <v>66</v>
      </c>
      <c r="G13">
        <v>28</v>
      </c>
      <c r="H13" s="1">
        <v>0.13055555555555556</v>
      </c>
      <c r="I13" t="s">
        <v>78</v>
      </c>
    </row>
    <row r="14" spans="1:9">
      <c r="A14" t="s">
        <v>0</v>
      </c>
      <c r="B14">
        <v>1</v>
      </c>
      <c r="C14">
        <v>197609</v>
      </c>
      <c r="D14">
        <v>197121</v>
      </c>
      <c r="E14">
        <v>12965001</v>
      </c>
      <c r="F14" t="s">
        <v>66</v>
      </c>
      <c r="G14">
        <v>28</v>
      </c>
      <c r="H14" s="1">
        <v>0.12916666666666668</v>
      </c>
      <c r="I14" t="s">
        <v>79</v>
      </c>
    </row>
    <row r="15" spans="1:9">
      <c r="A15" t="s">
        <v>0</v>
      </c>
      <c r="B15">
        <v>1</v>
      </c>
      <c r="C15">
        <v>197609</v>
      </c>
      <c r="D15">
        <v>197121</v>
      </c>
      <c r="E15">
        <v>11157576</v>
      </c>
      <c r="F15" t="s">
        <v>66</v>
      </c>
      <c r="G15">
        <v>28</v>
      </c>
      <c r="H15" s="1">
        <v>0.12569444444444444</v>
      </c>
      <c r="I15" t="s">
        <v>80</v>
      </c>
    </row>
    <row r="16" spans="1:9">
      <c r="A16" t="s">
        <v>0</v>
      </c>
      <c r="B16">
        <v>1</v>
      </c>
      <c r="C16">
        <v>197609</v>
      </c>
      <c r="D16">
        <v>197121</v>
      </c>
      <c r="E16">
        <v>358519</v>
      </c>
      <c r="F16" t="s">
        <v>1</v>
      </c>
      <c r="G16">
        <v>22</v>
      </c>
      <c r="H16" s="1">
        <v>0.95972222222222225</v>
      </c>
      <c r="I16" t="s">
        <v>81</v>
      </c>
    </row>
    <row r="17" spans="1:9">
      <c r="A17" t="s">
        <v>0</v>
      </c>
      <c r="B17">
        <v>1</v>
      </c>
      <c r="C17">
        <v>197609</v>
      </c>
      <c r="D17">
        <v>197121</v>
      </c>
      <c r="E17">
        <v>324638</v>
      </c>
      <c r="F17" t="s">
        <v>1</v>
      </c>
      <c r="G17">
        <v>22</v>
      </c>
      <c r="H17" s="1">
        <v>0.9604166666666667</v>
      </c>
      <c r="I17" t="s">
        <v>82</v>
      </c>
    </row>
    <row r="18" spans="1:9">
      <c r="A18" t="s">
        <v>0</v>
      </c>
      <c r="B18">
        <v>1</v>
      </c>
      <c r="C18">
        <v>197609</v>
      </c>
      <c r="D18">
        <v>197121</v>
      </c>
      <c r="E18">
        <v>9292467</v>
      </c>
      <c r="F18" t="s">
        <v>66</v>
      </c>
      <c r="G18">
        <v>28</v>
      </c>
      <c r="H18" s="1">
        <v>0.13263888888888889</v>
      </c>
      <c r="I18" t="s">
        <v>83</v>
      </c>
    </row>
    <row r="19" spans="1:9">
      <c r="A19" t="s">
        <v>0</v>
      </c>
      <c r="B19">
        <v>1</v>
      </c>
      <c r="C19">
        <v>197609</v>
      </c>
      <c r="D19">
        <v>197121</v>
      </c>
      <c r="E19">
        <v>10535912</v>
      </c>
      <c r="F19" t="s">
        <v>66</v>
      </c>
      <c r="G19">
        <v>28</v>
      </c>
      <c r="H19" s="1">
        <v>0.13194444444444445</v>
      </c>
      <c r="I19" t="s">
        <v>84</v>
      </c>
    </row>
    <row r="20" spans="1:9">
      <c r="A20" t="s">
        <v>0</v>
      </c>
      <c r="B20">
        <v>1</v>
      </c>
      <c r="C20">
        <v>197609</v>
      </c>
      <c r="D20">
        <v>197121</v>
      </c>
      <c r="E20">
        <v>10007949</v>
      </c>
      <c r="F20" t="s">
        <v>66</v>
      </c>
      <c r="G20">
        <v>28</v>
      </c>
      <c r="H20" s="1">
        <v>0.13055555555555556</v>
      </c>
      <c r="I20" t="s">
        <v>85</v>
      </c>
    </row>
    <row r="21" spans="1:9">
      <c r="A21" t="s">
        <v>0</v>
      </c>
      <c r="B21">
        <v>1</v>
      </c>
      <c r="C21">
        <v>197609</v>
      </c>
      <c r="D21">
        <v>197121</v>
      </c>
      <c r="E21">
        <v>12778300</v>
      </c>
      <c r="F21" t="s">
        <v>66</v>
      </c>
      <c r="G21">
        <v>28</v>
      </c>
      <c r="H21" s="1">
        <v>0.13680555555555557</v>
      </c>
      <c r="I21" t="s">
        <v>86</v>
      </c>
    </row>
    <row r="22" spans="1:9">
      <c r="A22" t="s">
        <v>0</v>
      </c>
      <c r="B22">
        <v>1</v>
      </c>
      <c r="C22">
        <v>197609</v>
      </c>
      <c r="D22">
        <v>197121</v>
      </c>
      <c r="E22">
        <v>10887472</v>
      </c>
      <c r="F22" t="s">
        <v>66</v>
      </c>
      <c r="G22">
        <v>28</v>
      </c>
      <c r="H22" s="1">
        <v>0.13680555555555557</v>
      </c>
      <c r="I22" t="s">
        <v>87</v>
      </c>
    </row>
    <row r="23" spans="1:9">
      <c r="A23" t="s">
        <v>0</v>
      </c>
      <c r="B23">
        <v>1</v>
      </c>
      <c r="C23">
        <v>197609</v>
      </c>
      <c r="D23">
        <v>197121</v>
      </c>
      <c r="E23">
        <v>11721892</v>
      </c>
      <c r="F23" t="s">
        <v>66</v>
      </c>
      <c r="G23">
        <v>28</v>
      </c>
      <c r="H23" s="1">
        <v>0.13819444444444445</v>
      </c>
      <c r="I23" t="s">
        <v>88</v>
      </c>
    </row>
    <row r="24" spans="1:9">
      <c r="A24" t="s">
        <v>0</v>
      </c>
      <c r="B24">
        <v>1</v>
      </c>
      <c r="C24">
        <v>197609</v>
      </c>
      <c r="D24">
        <v>197121</v>
      </c>
      <c r="E24">
        <v>11849271</v>
      </c>
      <c r="F24" t="s">
        <v>66</v>
      </c>
      <c r="G24">
        <v>28</v>
      </c>
      <c r="H24" s="1">
        <v>0.13958333333333334</v>
      </c>
      <c r="I2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Sheet11</vt:lpstr>
      <vt:lpstr>Sheet12</vt:lpstr>
      <vt:lpstr>Sheet3</vt:lpstr>
      <vt:lpstr>Sheet10</vt:lpstr>
      <vt:lpstr>Sheet8</vt:lpstr>
      <vt:lpstr>Sheet9</vt:lpstr>
      <vt:lpstr>Sheet4</vt:lpstr>
      <vt:lpstr>Sheet2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Nguyen</dc:creator>
  <cp:lastModifiedBy>Dang Nguyen</cp:lastModifiedBy>
  <dcterms:created xsi:type="dcterms:W3CDTF">2024-11-22T15:42:10Z</dcterms:created>
  <dcterms:modified xsi:type="dcterms:W3CDTF">2024-11-27T21:52:54Z</dcterms:modified>
</cp:coreProperties>
</file>