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6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4" l="1"/>
  <c r="E21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21" i="14" l="1"/>
  <c r="G21" i="14" s="1"/>
  <c r="G2" i="14"/>
</calcChain>
</file>

<file path=xl/sharedStrings.xml><?xml version="1.0" encoding="utf-8"?>
<sst xmlns="http://schemas.openxmlformats.org/spreadsheetml/2006/main" count="402" uniqueCount="226">
  <si>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</si>
  <si>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</si>
  <si>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</si>
  <si>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</si>
  <si>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</si>
  <si>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</si>
  <si>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</si>
  <si>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</si>
  <si>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</si>
  <si>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</si>
  <si>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</si>
  <si>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</si>
  <si>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</si>
  <si>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</si>
  <si>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</si>
  <si>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</si>
  <si>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</si>
  <si>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</si>
  <si>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</si>
  <si>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</si>
  <si>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</si>
  <si>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</si>
  <si>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</si>
  <si>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</si>
  <si>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</si>
  <si>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</si>
  <si>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</si>
  <si>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</si>
  <si>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</si>
  <si>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</si>
  <si>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</si>
  <si>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</si>
  <si>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</si>
  <si>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</si>
  <si>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</si>
  <si>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</si>
  <si>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</si>
  <si>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</si>
  <si>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</si>
  <si>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</si>
  <si>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</si>
  <si>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</si>
  <si>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</si>
  <si>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</si>
  <si>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</si>
  <si>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</si>
  <si>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</si>
  <si>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</si>
  <si>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</si>
  <si>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</si>
  <si>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</si>
  <si>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</si>
  <si>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</si>
  <si>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</si>
  <si>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</si>
  <si>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</si>
  <si>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</si>
  <si>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</si>
  <si>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</si>
  <si>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</si>
  <si>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</si>
  <si>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</si>
  <si>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</si>
  <si>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</si>
  <si>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</si>
  <si>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</si>
  <si>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</si>
  <si>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</si>
  <si>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</si>
  <si>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</si>
  <si>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</si>
  <si>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</si>
  <si>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</si>
  <si>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</si>
  <si>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</si>
  <si>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</si>
  <si>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</si>
  <si>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</si>
  <si>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</si>
  <si>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</si>
  <si>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</si>
  <si>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</si>
  <si>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</si>
  <si>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</si>
  <si>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</si>
  <si>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</si>
  <si>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</si>
  <si>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</si>
  <si>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</si>
  <si>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</si>
  <si>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</si>
  <si>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</si>
  <si>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</si>
  <si>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</si>
  <si>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</si>
  <si>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</si>
  <si>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</si>
  <si>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</si>
  <si>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</si>
  <si>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</si>
  <si>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</si>
  <si>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</si>
  <si>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</si>
  <si>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</si>
  <si>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</si>
  <si>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</si>
  <si>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</si>
  <si>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</si>
  <si>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</si>
  <si>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</si>
  <si>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</si>
  <si>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</si>
  <si>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</si>
  <si>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</si>
  <si>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</si>
  <si>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</si>
  <si>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</si>
  <si>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</si>
  <si>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</si>
  <si>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</si>
  <si>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</si>
  <si>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</si>
  <si>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</si>
  <si>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</si>
  <si>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</si>
  <si>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</si>
  <si>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</si>
  <si>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</si>
  <si>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</si>
  <si>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</si>
  <si>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</si>
  <si>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</si>
  <si>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</si>
  <si>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</si>
  <si>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</si>
  <si>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</si>
  <si>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</si>
  <si>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</si>
  <si>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</si>
  <si>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</si>
  <si>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</si>
  <si>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</si>
  <si>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</si>
  <si>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</si>
  <si>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</si>
  <si>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</si>
  <si>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</si>
  <si>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</si>
  <si>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</si>
  <si>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</si>
  <si>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</si>
  <si>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</si>
  <si>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</si>
  <si>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</si>
  <si>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</si>
  <si>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</si>
  <si>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</si>
  <si>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</si>
  <si>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</si>
  <si>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</si>
  <si>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</si>
  <si>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</si>
  <si>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</si>
  <si>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</si>
  <si>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</si>
  <si>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</si>
  <si>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</si>
  <si>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</si>
  <si>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</si>
  <si>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</si>
  <si>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</si>
  <si>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</si>
  <si>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</si>
  <si>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</si>
  <si>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</si>
  <si>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</si>
  <si>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</si>
  <si>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</si>
  <si>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</si>
  <si>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</si>
  <si>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</si>
  <si>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</si>
  <si>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</si>
  <si>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</si>
  <si>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</si>
  <si>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</si>
  <si>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</si>
  <si>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</si>
  <si>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</si>
  <si>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</si>
  <si>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</si>
  <si>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</si>
  <si>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</si>
  <si>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</si>
  <si>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</si>
  <si>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</si>
  <si>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</si>
  <si>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</si>
  <si>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</si>
  <si>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</si>
  <si>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</si>
  <si>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</si>
  <si>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</si>
  <si>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</si>
  <si>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</si>
  <si>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</si>
  <si>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</si>
  <si>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</si>
  <si>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Cái Hoàng Mai (AK6)</t>
  </si>
  <si>
    <t>In Phong bì</t>
  </si>
  <si>
    <t>Nguyễn Như Khánh Nhi (AK6)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</si>
  <si>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</si>
  <si>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</si>
  <si>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</si>
  <si>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</si>
  <si>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</si>
  <si>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</si>
  <si>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</si>
  <si>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</si>
  <si>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</si>
  <si>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</si>
  <si>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</si>
  <si>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</si>
  <si>
    <t>Quỹ còn: 1,431,000 VNĐ</t>
  </si>
  <si>
    <t>Quỹ còn: 561,000 VNĐ</t>
  </si>
  <si>
    <t>Phạm Hoàng Huy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</si>
</sst>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8" t="s">
        <v>12</v>
      </c>
      <c r="B47" s="39"/>
      <c r="C47" s="40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3" activePane="bottomLeft" state="frozen"/>
      <selection pane="bottomLeft" activeCell="C17" sqref="C17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34" zoomScale="98" zoomScaleNormal="98" workbookViewId="0">
      <selection activeCell="H52" sqref="H5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188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189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38" t="s">
        <v>12</v>
      </c>
      <c r="B52" s="39"/>
      <c r="C52" s="40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223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17" sqref="F17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191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192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193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195</v>
      </c>
      <c r="D8" s="13"/>
      <c r="E8" s="14"/>
      <c r="F8" s="14">
        <v>15000</v>
      </c>
      <c r="G8" s="14"/>
      <c r="H8" s="18" t="s">
        <v>194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196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197</v>
      </c>
      <c r="D12" s="13"/>
      <c r="E12" s="14"/>
      <c r="F12" s="14">
        <v>20000</v>
      </c>
      <c r="G12" s="14"/>
      <c r="H12" s="13" t="s">
        <v>198</v>
      </c>
    </row>
    <row r="13" spans="1:8" ht="15.75" x14ac:dyDescent="0.25">
      <c r="A13" s="22">
        <v>12</v>
      </c>
      <c r="B13" s="23">
        <v>43052</v>
      </c>
      <c r="C13" s="13" t="s">
        <v>199</v>
      </c>
      <c r="D13" s="24"/>
      <c r="E13" s="25">
        <v>1470000</v>
      </c>
      <c r="F13" s="25"/>
      <c r="G13" s="25"/>
      <c r="H13" s="24" t="s">
        <v>200</v>
      </c>
    </row>
    <row r="14" spans="1:8" ht="15.75" x14ac:dyDescent="0.25">
      <c r="A14" s="22">
        <v>13</v>
      </c>
      <c r="B14" s="23">
        <v>43053</v>
      </c>
      <c r="C14" s="24" t="s">
        <v>201</v>
      </c>
      <c r="D14" s="24"/>
      <c r="E14" s="25"/>
      <c r="F14" s="25">
        <v>5000</v>
      </c>
      <c r="G14" s="25"/>
      <c r="H14" s="24" t="s">
        <v>202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201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199</v>
      </c>
      <c r="D18" s="24"/>
      <c r="E18" s="25">
        <v>1470000</v>
      </c>
      <c r="F18" s="25"/>
      <c r="G18" s="25"/>
      <c r="H18" s="24" t="s">
        <v>203</v>
      </c>
    </row>
    <row r="19" spans="1:8" ht="15.75" x14ac:dyDescent="0.25">
      <c r="A19" s="22">
        <v>18</v>
      </c>
      <c r="B19" s="23">
        <v>43060</v>
      </c>
      <c r="C19" s="13" t="s">
        <v>199</v>
      </c>
      <c r="D19" s="24"/>
      <c r="E19" s="25">
        <v>1470000</v>
      </c>
      <c r="F19" s="25"/>
      <c r="G19" s="25"/>
      <c r="H19" s="24" t="s">
        <v>204</v>
      </c>
    </row>
    <row r="20" spans="1:8" ht="15.75" x14ac:dyDescent="0.25">
      <c r="A20" s="22">
        <v>19</v>
      </c>
      <c r="B20" s="23">
        <v>43060</v>
      </c>
      <c r="C20" s="13" t="s">
        <v>199</v>
      </c>
      <c r="D20" s="24"/>
      <c r="E20" s="25">
        <v>1470000</v>
      </c>
      <c r="F20" s="25"/>
      <c r="G20" s="25"/>
      <c r="H20" s="24" t="s">
        <v>205</v>
      </c>
    </row>
    <row r="21" spans="1:8" ht="15.75" x14ac:dyDescent="0.25">
      <c r="A21" s="22">
        <v>20</v>
      </c>
      <c r="B21" s="23">
        <v>43062</v>
      </c>
      <c r="C21" s="13" t="s">
        <v>209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199</v>
      </c>
      <c r="D22" s="24"/>
      <c r="E22" s="25">
        <v>1470000</v>
      </c>
      <c r="F22" s="25"/>
      <c r="G22" s="25"/>
      <c r="H22" s="24" t="s">
        <v>206</v>
      </c>
    </row>
    <row r="23" spans="1:8" ht="15.75" x14ac:dyDescent="0.25">
      <c r="A23" s="22">
        <v>22</v>
      </c>
      <c r="B23" s="23">
        <v>43063</v>
      </c>
      <c r="C23" s="13" t="s">
        <v>207</v>
      </c>
      <c r="D23" s="24"/>
      <c r="E23" s="25">
        <v>1560000</v>
      </c>
      <c r="F23" s="25"/>
      <c r="G23" s="25"/>
      <c r="H23" s="24" t="s">
        <v>208</v>
      </c>
    </row>
    <row r="24" spans="1:8" ht="15.75" x14ac:dyDescent="0.25">
      <c r="A24" s="22">
        <v>23</v>
      </c>
      <c r="B24" s="23">
        <v>43064</v>
      </c>
      <c r="C24" s="13" t="s">
        <v>207</v>
      </c>
      <c r="D24" s="24"/>
      <c r="E24" s="25">
        <v>1560000</v>
      </c>
      <c r="F24" s="25"/>
      <c r="G24" s="25"/>
      <c r="H24" s="24" t="s">
        <v>210</v>
      </c>
    </row>
    <row r="25" spans="1:8" ht="15.75" x14ac:dyDescent="0.25">
      <c r="A25" s="22">
        <v>24</v>
      </c>
      <c r="B25" s="23">
        <v>43067</v>
      </c>
      <c r="C25" s="24" t="s">
        <v>211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212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213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199</v>
      </c>
      <c r="D28" s="24"/>
      <c r="E28" s="25">
        <v>1470000</v>
      </c>
      <c r="F28" s="25"/>
      <c r="G28" s="25"/>
      <c r="H28" s="24" t="s">
        <v>214</v>
      </c>
    </row>
    <row r="29" spans="1:8" ht="15.75" x14ac:dyDescent="0.25">
      <c r="A29" s="22">
        <v>28</v>
      </c>
      <c r="B29" s="23">
        <v>43069</v>
      </c>
      <c r="C29" s="24" t="s">
        <v>215</v>
      </c>
      <c r="D29" s="24"/>
      <c r="E29" s="25"/>
      <c r="F29" s="25">
        <v>44000</v>
      </c>
      <c r="G29" s="25"/>
      <c r="H29" s="24" t="s">
        <v>216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38" t="s">
        <v>12</v>
      </c>
      <c r="B32" s="39"/>
      <c r="C32" s="40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 t="s">
        <v>224</v>
      </c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2" sqref="G12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4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220</v>
      </c>
      <c r="D3" s="19"/>
      <c r="E3" s="19"/>
      <c r="F3" s="14">
        <v>63000</v>
      </c>
      <c r="G3" s="19"/>
      <c r="H3" s="18" t="s">
        <v>221</v>
      </c>
    </row>
    <row r="4" spans="1:8" ht="15.75" x14ac:dyDescent="0.25">
      <c r="A4" s="11">
        <v>3</v>
      </c>
      <c r="B4" s="12">
        <v>43071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199</v>
      </c>
      <c r="D5" s="13"/>
      <c r="E5" s="14">
        <v>1470000</v>
      </c>
      <c r="F5" s="14"/>
      <c r="G5" s="14"/>
      <c r="H5" s="13" t="s">
        <v>218</v>
      </c>
    </row>
    <row r="6" spans="1:8" ht="15.75" x14ac:dyDescent="0.25">
      <c r="A6" s="11">
        <v>5</v>
      </c>
      <c r="B6" s="12">
        <v>43071</v>
      </c>
      <c r="C6" s="13" t="s">
        <v>199</v>
      </c>
      <c r="D6" s="13"/>
      <c r="E6" s="14">
        <v>1470000</v>
      </c>
      <c r="F6" s="14"/>
      <c r="G6" s="14"/>
      <c r="H6" s="13" t="s">
        <v>219</v>
      </c>
    </row>
    <row r="7" spans="1:8" ht="15.75" x14ac:dyDescent="0.25">
      <c r="A7" s="11">
        <v>6</v>
      </c>
      <c r="B7" s="12">
        <v>43071</v>
      </c>
      <c r="C7" s="13" t="s">
        <v>217</v>
      </c>
      <c r="D7" s="13"/>
      <c r="E7" s="14"/>
      <c r="F7" s="14">
        <v>65000</v>
      </c>
      <c r="G7" s="14"/>
      <c r="H7" s="13" t="s">
        <v>216</v>
      </c>
    </row>
    <row r="8" spans="1:8" ht="15.75" x14ac:dyDescent="0.25">
      <c r="A8" s="11">
        <v>7</v>
      </c>
      <c r="B8" s="12">
        <v>43073</v>
      </c>
      <c r="C8" s="13" t="s">
        <v>207</v>
      </c>
      <c r="D8" s="13"/>
      <c r="E8" s="14">
        <v>1680000</v>
      </c>
      <c r="F8" s="14"/>
      <c r="G8" s="14"/>
      <c r="H8" s="18" t="s">
        <v>222</v>
      </c>
    </row>
    <row r="9" spans="1:8" ht="15.75" x14ac:dyDescent="0.25">
      <c r="A9" s="11">
        <v>8</v>
      </c>
      <c r="B9" s="12">
        <v>43074</v>
      </c>
      <c r="C9" s="13" t="s">
        <v>146</v>
      </c>
      <c r="D9" s="13"/>
      <c r="E9" s="14"/>
      <c r="F9" s="14">
        <v>2870000</v>
      </c>
      <c r="G9" s="14"/>
      <c r="H9" s="18"/>
    </row>
    <row r="10" spans="1:8" ht="15.75" x14ac:dyDescent="0.25">
      <c r="A10" s="11">
        <v>9</v>
      </c>
      <c r="B10" s="12">
        <v>43074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43075</v>
      </c>
      <c r="C11" s="34" t="s">
        <v>207</v>
      </c>
      <c r="D11" s="13"/>
      <c r="E11" s="14">
        <v>1680000</v>
      </c>
      <c r="F11" s="37"/>
      <c r="G11" s="14"/>
      <c r="H11" s="13" t="s">
        <v>225</v>
      </c>
    </row>
    <row r="12" spans="1:8" ht="15.75" x14ac:dyDescent="0.25">
      <c r="A12" s="11">
        <v>11</v>
      </c>
      <c r="B12" s="12"/>
      <c r="C12" s="13"/>
      <c r="D12" s="13"/>
      <c r="E12" s="14"/>
      <c r="F12" s="14"/>
      <c r="G12" s="14"/>
      <c r="H12" s="13"/>
    </row>
    <row r="13" spans="1:8" ht="15.75" x14ac:dyDescent="0.25">
      <c r="A13" s="22">
        <v>12</v>
      </c>
      <c r="B13" s="23"/>
      <c r="C13" s="13"/>
      <c r="D13" s="24"/>
      <c r="E13" s="25"/>
      <c r="F13" s="25"/>
      <c r="G13" s="25"/>
      <c r="H13" s="24"/>
    </row>
    <row r="14" spans="1:8" ht="15.75" x14ac:dyDescent="0.25">
      <c r="A14" s="22">
        <v>13</v>
      </c>
      <c r="B14" s="23"/>
      <c r="C14" s="24"/>
      <c r="D14" s="24"/>
      <c r="E14" s="25"/>
      <c r="F14" s="25"/>
      <c r="G14" s="25"/>
      <c r="H14" s="24"/>
    </row>
    <row r="15" spans="1:8" ht="15.75" x14ac:dyDescent="0.25">
      <c r="A15" s="22">
        <v>14</v>
      </c>
      <c r="B15" s="23"/>
      <c r="C15" s="24"/>
      <c r="D15" s="24"/>
      <c r="E15" s="25"/>
      <c r="F15" s="25"/>
      <c r="G15" s="25"/>
      <c r="H15" s="24"/>
    </row>
    <row r="16" spans="1:8" ht="15.75" x14ac:dyDescent="0.25">
      <c r="A16" s="22">
        <v>15</v>
      </c>
      <c r="B16" s="23"/>
      <c r="C16" s="24"/>
      <c r="D16" s="24"/>
      <c r="E16" s="25"/>
      <c r="F16" s="25"/>
      <c r="G16" s="25"/>
      <c r="H16" s="13"/>
    </row>
    <row r="17" spans="1:8" ht="15.75" x14ac:dyDescent="0.25">
      <c r="A17" s="22">
        <v>19</v>
      </c>
      <c r="B17" s="23"/>
      <c r="C17" s="13"/>
      <c r="D17" s="24"/>
      <c r="E17" s="25"/>
      <c r="F17" s="25"/>
      <c r="G17" s="25"/>
      <c r="H17" s="24"/>
    </row>
    <row r="18" spans="1:8" ht="15.75" x14ac:dyDescent="0.25">
      <c r="A18" s="22">
        <v>26</v>
      </c>
      <c r="B18" s="23"/>
      <c r="C18" s="24"/>
      <c r="D18" s="24"/>
      <c r="E18" s="25"/>
      <c r="F18" s="25"/>
      <c r="G18" s="25"/>
      <c r="H18" s="24"/>
    </row>
    <row r="19" spans="1:8" ht="15.75" x14ac:dyDescent="0.25">
      <c r="A19" s="22"/>
      <c r="B19" s="23"/>
      <c r="C19" s="24"/>
      <c r="D19" s="24"/>
      <c r="E19" s="25"/>
      <c r="F19" s="25"/>
      <c r="G19" s="25"/>
      <c r="H19" s="24"/>
    </row>
    <row r="20" spans="1:8" ht="16.5" thickBot="1" x14ac:dyDescent="0.3">
      <c r="A20" s="22"/>
      <c r="B20" s="23"/>
      <c r="C20" s="24"/>
      <c r="D20" s="24"/>
      <c r="E20" s="25"/>
      <c r="F20" s="25"/>
      <c r="G20" s="25"/>
      <c r="H20" s="24"/>
    </row>
    <row r="21" spans="1:8" ht="16.5" thickBot="1" x14ac:dyDescent="0.3">
      <c r="A21" s="38" t="s">
        <v>12</v>
      </c>
      <c r="B21" s="39"/>
      <c r="C21" s="40"/>
      <c r="D21" s="27">
        <f>SUM(D2:D12)</f>
        <v>79724990</v>
      </c>
      <c r="E21" s="27">
        <f>SUM(E2:E20)</f>
        <v>6300000</v>
      </c>
      <c r="F21" s="27">
        <f>SUM(F2:F20)</f>
        <v>3746000</v>
      </c>
      <c r="G21" s="28">
        <f>D21+E21-F21</f>
        <v>82278990</v>
      </c>
      <c r="H21" s="26"/>
    </row>
  </sheetData>
  <mergeCells count="1"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6</vt:lpstr>
      <vt:lpstr>Thang 8</vt:lpstr>
      <vt:lpstr>Thang 9</vt:lpstr>
      <vt:lpstr>Thang 10</vt:lpstr>
      <vt:lpstr>Thang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2017-12-07T09:14:17Z</dcterms:modified>
</cp:coreProperties>
</file>