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8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  <sheet name="Thang 8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4" l="1"/>
  <c r="E22" i="24"/>
  <c r="D2" i="23" l="1"/>
  <c r="D34" i="23" s="1"/>
  <c r="D2" i="22"/>
  <c r="D2" i="21"/>
  <c r="F34" i="23"/>
  <c r="E34" i="23"/>
  <c r="G34" i="23" l="1"/>
  <c r="D2" i="24" s="1"/>
  <c r="G2" i="23"/>
  <c r="F24" i="22"/>
  <c r="E24" i="22"/>
  <c r="G2" i="22"/>
  <c r="G2" i="24" l="1"/>
  <c r="D22" i="24"/>
  <c r="G22" i="24" s="1"/>
  <c r="D24" i="22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<sst xmlns="http://schemas.openxmlformats.org/spreadsheetml/2006/main" count="315" uniqueCount="181">
  <si>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</si>
  <si>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</si>
  <si>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</si>
  <si>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</si>
  <si>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</si>
  <si>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</si>
  <si>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</si>
  <si>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</si>
  <si>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</si>
  <si>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</si>
  <si>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</si>
  <si>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</si>
  <si>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</si>
  <si>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</si>
  <si>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</si>
  <si>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</si>
  <si>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</si>
  <si>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</si>
  <si>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</si>
  <si>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</si>
  <si>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</si>
  <si>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</si>
  <si>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</si>
  <si>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</si>
  <si>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</si>
  <si>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</si>
  <si>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</si>
  <si>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</si>
  <si>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</si>
  <si>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</si>
  <si>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</si>
  <si>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</si>
  <si>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</si>
  <si>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</si>
  <si>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</si>
  <si>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</si>
  <si>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</si>
  <si>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</si>
  <si>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</si>
  <si>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</si>
  <si>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</si>
  <si>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</si>
  <si>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</si>
  <si>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</si>
  <si>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</si>
  <si>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</si>
  <si>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</si>
  <si>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</si>
  <si>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</si>
  <si>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</si>
  <si>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</si>
  <si>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</si>
  <si>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</si>
  <si>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</si>
  <si>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</si>
  <si>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</si>
  <si>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</si>
  <si>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</si>
  <si>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</si>
  <si>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</si>
  <si>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</si>
  <si>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</si>
  <si>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</si>
  <si>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</si>
  <si>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</si>
  <si>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</si>
  <si>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</si>
  <si>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</si>
  <si>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</si>
  <si>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</si>
  <si>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</si>
  <si>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</si>
  <si>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</si>
  <si>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</si>
  <si>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</si>
  <si>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</si>
  <si>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</si>
  <si>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</si>
  <si>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</si>
  <si>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</si>
  <si>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</si>
  <si>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</si>
  <si>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</si>
  <si>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</si>
  <si>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</si>
  <si>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</si>
  <si>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</si>
  <si>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</si>
  <si>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</si>
  <si>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</si>
  <si>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</si>
  <si>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</si>
  <si>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</si>
  <si>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</si>
  <si>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</si>
  <si>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</si>
  <si>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</si>
  <si>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</si>
  <si>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</si>
  <si>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</si>
  <si>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</si>
  <si>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</si>
  <si>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</si>
  <si>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</si>
  <si>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</si>
  <si>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</si>
  <si>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</si>
  <si>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</si>
  <si>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</si>
  <si>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</si>
  <si>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</si>
  <si>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</si>
  <si>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</si>
  <si>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</si>
  <si>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</si>
  <si>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</si>
  <si>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</si>
  <si>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</si>
  <si>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</si>
  <si>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</si>
  <si>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</si>
  <si>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</si>
  <si>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</si>
  <si>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</si>
  <si>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</si>
  <si>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</si>
  <si>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</si>
  <si>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</si>
  <si>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</si>
  <si>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</si>
  <si>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</si>
  <si>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</si>
  <si>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</si>
  <si>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</si>
  <si>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</si>
  <si>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</si>
  <si>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</si>
  <si>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</si>
  <si>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</si>
  <si>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</si>
  <si>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</si>
  <si>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</si>
  <si>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</si>
  <si>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</si>
  <si>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</si>
  <si>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</si>
  <si>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</si>
  <si>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</si>
  <si>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</si>
  <si>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</si>
  <si>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</si>
  <si>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</si>
  <si>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</si>
  <si>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</si>
  <si>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</si>
  <si>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</si>
  <si>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</si>
  <si>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</si>
  <si>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</si>
  <si>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</si>
  <si>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</si>
  <si>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</si>
  <si>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</si>
  <si>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</si>
  <si>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</si>
  <si>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</si>
  <si>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</si>
  <si>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</si>
  <si>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</si>
  <si>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</si>
  <si>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</si>
  <si>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</si>
  <si>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</si>
  <si>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</si>
  <si>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</si>
  <si>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</si>
  <si>
    <t>8//2018</t>
  </si>
  <si>
    <t>Mua Giấy A4</t>
  </si>
  <si>
    <t>Quỹ còn: 84,000</t>
  </si>
  <si>
    <t xml:space="preserve">Quỹ còn: 440,000 </t>
  </si>
  <si>
    <t>Quỹ còn: 192,000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</si>
</sst>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7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30" t="s">
        <v>12</v>
      </c>
      <c r="B25" s="31"/>
      <c r="C25" s="32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30" t="s">
        <v>12</v>
      </c>
      <c r="B7" s="31"/>
      <c r="C7" s="32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30" t="s">
        <v>12</v>
      </c>
      <c r="B26" s="31"/>
      <c r="C26" s="32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30" t="s">
        <v>12</v>
      </c>
      <c r="B36" s="31"/>
      <c r="C36" s="32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30" t="s">
        <v>12</v>
      </c>
      <c r="B21" s="31"/>
      <c r="C21" s="32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7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30" t="s">
        <v>12</v>
      </c>
      <c r="B24" s="31"/>
      <c r="C24" s="32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workbookViewId="0">
      <selection activeCell="H28" sqref="H2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8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8" t="s">
        <v>178</v>
      </c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177</v>
      </c>
      <c r="D30" s="20"/>
      <c r="E30" s="21"/>
      <c r="F30" s="21">
        <v>68000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99</v>
      </c>
      <c r="D31" s="20"/>
      <c r="E31" s="21"/>
      <c r="F31" s="21">
        <v>48000</v>
      </c>
      <c r="G31" s="21"/>
      <c r="H31" s="20"/>
    </row>
    <row r="32" spans="1:8" ht="15.75" x14ac:dyDescent="0.25">
      <c r="A32" s="18">
        <v>31</v>
      </c>
      <c r="B32" s="19">
        <v>43312</v>
      </c>
      <c r="C32" s="20" t="s">
        <v>103</v>
      </c>
      <c r="D32" s="20"/>
      <c r="E32" s="21"/>
      <c r="F32" s="21">
        <v>20000</v>
      </c>
      <c r="G32" s="21"/>
      <c r="H32" s="20"/>
    </row>
    <row r="33" spans="1:8" ht="16.5" thickBot="1" x14ac:dyDescent="0.3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30" t="s">
        <v>12</v>
      </c>
      <c r="B34" s="31"/>
      <c r="C34" s="32"/>
      <c r="D34" s="23">
        <f>SUM(D2:D6)</f>
        <v>19132000</v>
      </c>
      <c r="E34" s="23">
        <f>SUM(E2:E33)</f>
        <v>28300000</v>
      </c>
      <c r="F34" s="23">
        <f>SUM(F2:F33)</f>
        <v>6134000</v>
      </c>
      <c r="G34" s="24">
        <f>D34+E34-F34</f>
        <v>41298000</v>
      </c>
      <c r="H34" s="22"/>
    </row>
  </sheetData>
  <mergeCells count="1">
    <mergeCell ref="A34:C3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3" sqref="C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43313</v>
      </c>
      <c r="C2" s="14" t="s">
        <v>17</v>
      </c>
      <c r="D2" s="15">
        <f>'Thang 7'!G34</f>
        <v>41298000</v>
      </c>
      <c r="E2" s="15"/>
      <c r="F2" s="15"/>
      <c r="G2" s="15">
        <f>D2+E2-F2</f>
        <v>41298000</v>
      </c>
      <c r="H2" s="29" t="s">
        <v>179</v>
      </c>
    </row>
    <row r="3" spans="1:8" ht="15.75" x14ac:dyDescent="0.25">
      <c r="A3" s="8">
        <v>2</v>
      </c>
      <c r="B3" s="13">
        <v>43315</v>
      </c>
      <c r="C3" s="10" t="s">
        <v>30</v>
      </c>
      <c r="D3" s="10"/>
      <c r="E3" s="11"/>
      <c r="F3" s="11">
        <v>248000</v>
      </c>
      <c r="G3" s="11"/>
      <c r="H3" s="10"/>
    </row>
    <row r="4" spans="1:8" ht="15.75" x14ac:dyDescent="0.25">
      <c r="A4" s="12">
        <v>3</v>
      </c>
      <c r="B4" s="13" t="s">
        <v>176</v>
      </c>
      <c r="C4" t="s">
        <v>118</v>
      </c>
      <c r="D4" s="15"/>
      <c r="E4" s="15">
        <v>750000</v>
      </c>
      <c r="G4" s="15"/>
      <c r="H4" s="29" t="s">
        <v>180</v>
      </c>
    </row>
    <row r="5" spans="1:8" ht="15.75" x14ac:dyDescent="0.25">
      <c r="A5" s="8">
        <v>4</v>
      </c>
      <c r="B5" s="13" t="s">
        <v>176</v>
      </c>
      <c r="C5" s="10"/>
      <c r="D5" s="10"/>
      <c r="E5" s="11"/>
      <c r="F5" s="11"/>
      <c r="G5" s="11"/>
      <c r="H5" s="10"/>
    </row>
    <row r="6" spans="1:8" ht="15.75" x14ac:dyDescent="0.25">
      <c r="A6" s="8">
        <v>5</v>
      </c>
      <c r="B6" s="9" t="s">
        <v>176</v>
      </c>
      <c r="C6" s="10"/>
      <c r="D6" s="10"/>
      <c r="E6" s="11"/>
      <c r="F6" s="11"/>
      <c r="G6" s="11"/>
      <c r="H6" s="10"/>
    </row>
    <row r="7" spans="1:8" ht="15.75" x14ac:dyDescent="0.25">
      <c r="A7" s="18">
        <v>6</v>
      </c>
      <c r="B7" s="9" t="s">
        <v>176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9" t="s">
        <v>176</v>
      </c>
      <c r="C8" s="10"/>
      <c r="D8" s="20"/>
      <c r="E8" s="21"/>
      <c r="F8" s="21"/>
      <c r="G8" s="21"/>
      <c r="H8" s="28"/>
    </row>
    <row r="9" spans="1:8" ht="15.75" x14ac:dyDescent="0.25">
      <c r="A9" s="18">
        <v>8</v>
      </c>
      <c r="B9" s="9">
        <v>43316</v>
      </c>
      <c r="C9" s="1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43318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43318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43319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43321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43322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43323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43301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43301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9">
        <v>43302</v>
      </c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9">
        <v>43302</v>
      </c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9">
        <v>43304</v>
      </c>
      <c r="C20" s="20"/>
      <c r="D20" s="20"/>
      <c r="E20" s="21"/>
      <c r="F20" s="21"/>
      <c r="G20" s="21"/>
      <c r="H20" s="20"/>
    </row>
    <row r="21" spans="1:8" ht="16.5" thickBot="1" x14ac:dyDescent="0.3">
      <c r="A21" s="18"/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30" t="s">
        <v>12</v>
      </c>
      <c r="B22" s="31"/>
      <c r="C22" s="32"/>
      <c r="D22" s="23">
        <f>SUM(D2:D6)</f>
        <v>41298000</v>
      </c>
      <c r="E22" s="23">
        <f>SUM(E2:E21)</f>
        <v>750000</v>
      </c>
      <c r="F22" s="23">
        <f>SUM(F2:F21)</f>
        <v>248000</v>
      </c>
      <c r="G22" s="24">
        <f>D22+E22-F22</f>
        <v>41800000</v>
      </c>
      <c r="H22" s="22"/>
    </row>
  </sheetData>
  <mergeCells count="1">
    <mergeCell ref="A22:C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  <vt:lpstr>Thang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2018-08-04T10:50:40Z</dcterms:modified>
</cp:coreProperties>
</file>