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2" activeTab="7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  <sheet name="Thang 7" sheetId="2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3" l="1"/>
  <c r="D24" i="23" s="1"/>
  <c r="D2" i="22"/>
  <c r="D2" i="21"/>
  <c r="F24" i="23"/>
  <c r="E24" i="23"/>
  <c r="G24" i="23" l="1"/>
  <c r="G2" i="23"/>
  <c r="F24" i="22"/>
  <c r="E24" i="22"/>
  <c r="G2" i="22"/>
  <c r="D24" i="22" l="1"/>
  <c r="G24" i="22" s="1"/>
  <c r="F21" i="21"/>
  <c r="E21" i="21"/>
  <c r="D21" i="2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<sst xmlns="http://schemas.openxmlformats.org/spreadsheetml/2006/main" count="270" uniqueCount="160">
  <si>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</si>
  <si>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</si>
  <si>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</si>
  <si>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</si>
  <si>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</si>
  <si>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</si>
  <si>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</si>
  <si>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</si>
  <si>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</si>
  <si>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</si>
  <si>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</si>
  <si>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</si>
  <si>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</si>
  <si>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</si>
  <si>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</si>
  <si>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</si>
  <si>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</si>
  <si>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</si>
  <si>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</si>
  <si>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</si>
  <si>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</si>
  <si>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</si>
  <si>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</si>
  <si>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</si>
  <si>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</si>
  <si>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</si>
  <si>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</si>
  <si>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</si>
  <si>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</si>
  <si>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</si>
  <si>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</si>
  <si>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</si>
  <si>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</si>
  <si>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</si>
  <si>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</si>
  <si>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</si>
  <si>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</si>
  <si>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</si>
  <si>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</si>
  <si>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</si>
  <si>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</si>
  <si>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</si>
  <si>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</si>
  <si>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</si>
  <si>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</si>
  <si>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</si>
  <si>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</si>
  <si>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</si>
  <si>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</si>
  <si>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</si>
  <si>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</si>
  <si>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</si>
  <si>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</si>
  <si>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</si>
  <si>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</si>
  <si>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</si>
  <si>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</si>
  <si>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</si>
  <si>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</si>
  <si>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</si>
  <si>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</si>
  <si>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</si>
  <si>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</si>
  <si>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</si>
  <si>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</si>
  <si>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</si>
  <si>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</si>
  <si>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</si>
  <si>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</si>
  <si>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</si>
  <si>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</si>
  <si>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</si>
  <si>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</si>
  <si>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</si>
  <si>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</si>
  <si>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</si>
  <si>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</si>
  <si>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</si>
  <si>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</si>
  <si>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</si>
  <si>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</si>
  <si>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</si>
  <si>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</si>
  <si>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</si>
  <si>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</si>
  <si>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</si>
  <si>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</si>
  <si>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</si>
  <si>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</si>
  <si>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</si>
  <si>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</si>
  <si>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</si>
  <si>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</si>
  <si>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</si>
  <si>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</si>
  <si>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</si>
  <si>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</si>
  <si>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</si>
  <si>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</si>
  <si>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</si>
  <si>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</si>
  <si>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</si>
  <si>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</si>
  <si>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</si>
  <si>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</si>
  <si>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</si>
  <si>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</si>
  <si>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</si>
  <si>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</si>
  <si>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</si>
  <si>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</si>
  <si>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</si>
  <si>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</si>
  <si>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</si>
  <si>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</si>
  <si>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</si>
  <si>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</si>
  <si>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</si>
  <si>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</si>
  <si>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</si>
  <si>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</si>
  <si>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</si>
  <si>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</si>
  <si>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</si>
  <si>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</si>
  <si>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</si>
  <si>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</si>
  <si>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</si>
  <si>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</si>
  <si>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</si>
  <si>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</si>
  <si>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</si>
  <si>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</si>
  <si>
    <t>Bút viết bảng</t>
  </si>
  <si>
    <t>Quỹ còn: 34,000đ</t>
  </si>
  <si>
    <t>Photo test cuối khóa AK9</t>
  </si>
  <si>
    <t>In màu bảng điểm toeic</t>
  </si>
  <si>
    <t>Học phí Toeic B</t>
  </si>
  <si>
    <t>Minh Nhật + Khả Tú</t>
  </si>
  <si>
    <t>Học Phí Toeic A</t>
  </si>
  <si>
    <t>Thanh Quang + Thanh Hùng</t>
  </si>
  <si>
    <t>Kiều Oanh + Đông Trúc</t>
  </si>
  <si>
    <t>6//2018</t>
  </si>
  <si>
    <t>Tiền đồng hồ</t>
  </si>
  <si>
    <t>Tiền Cá hồi</t>
  </si>
  <si>
    <t>Mua pin AAA</t>
  </si>
  <si>
    <t>Tiền cọc bánh Patiso</t>
  </si>
  <si>
    <t>Lệ Quỳnh + Hồng Minh</t>
  </si>
  <si>
    <t>Khánh Vân + Đăng Phước</t>
  </si>
  <si>
    <t>Học Phí Toeic A (giảm 20%)</t>
  </si>
  <si>
    <t>Học Phí Toeic B  (giảm 20%)</t>
  </si>
  <si>
    <t xml:space="preserve">Học Phí Toeic A </t>
  </si>
  <si>
    <t>Minh Trang + Thúy Hằng</t>
  </si>
  <si>
    <t>Quỹ còn: - 151,000</t>
  </si>
  <si>
    <t>Ngọc Hân + Ly Na</t>
  </si>
  <si>
    <t>Huyền Trang + Như Ý + Quỳnh Hương</t>
  </si>
  <si>
    <t>Học Phí Toeic A x 3 (50%)</t>
  </si>
  <si>
    <t>Trà Giang + Như Quỳnh</t>
  </si>
  <si>
    <t>Trần Ngọc Sung</t>
  </si>
  <si>
    <t>Tiện thoại cố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</si>
</sst>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7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9" t="s">
        <v>12</v>
      </c>
      <c r="B25" s="30"/>
      <c r="C25" s="31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9" t="s">
        <v>12</v>
      </c>
      <c r="B7" s="30"/>
      <c r="C7" s="31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9" t="s">
        <v>12</v>
      </c>
      <c r="B26" s="30"/>
      <c r="C26" s="31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D2" sqref="D2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9" t="s">
        <v>12</v>
      </c>
      <c r="B36" s="30"/>
      <c r="C36" s="31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3" sqref="D3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4'!G36</f>
        <v>6682000</v>
      </c>
      <c r="E2" s="15"/>
      <c r="F2" s="15"/>
      <c r="G2" s="15">
        <f>D2+E2-F2</f>
        <v>6682000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9" t="s">
        <v>12</v>
      </c>
      <c r="B21" s="30"/>
      <c r="C21" s="31"/>
      <c r="D21" s="23">
        <f>SUM(D2:D6)</f>
        <v>6682000</v>
      </c>
      <c r="E21" s="23">
        <f>SUM(E2:E20)</f>
        <v>2800000</v>
      </c>
      <c r="F21" s="23">
        <f>SUM(F2:F20)</f>
        <v>1387000</v>
      </c>
      <c r="G21" s="24">
        <f>D21+E21-F21</f>
        <v>8095000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6" sqref="B6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5'!G21</f>
        <v>8095000</v>
      </c>
      <c r="E2" s="15"/>
      <c r="F2" s="15"/>
      <c r="G2" s="15">
        <f>D2+E2-F2</f>
        <v>8095000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43263</v>
      </c>
      <c r="C7" s="20" t="s">
        <v>24</v>
      </c>
      <c r="D7" s="20"/>
      <c r="E7" s="21"/>
      <c r="F7" s="21">
        <v>321000</v>
      </c>
      <c r="G7" s="21"/>
      <c r="H7" s="20"/>
    </row>
    <row r="8" spans="1:8" ht="15.75" x14ac:dyDescent="0.25">
      <c r="A8" s="18">
        <v>7</v>
      </c>
      <c r="B8" s="9">
        <v>43266</v>
      </c>
      <c r="C8" s="20" t="s">
        <v>133</v>
      </c>
      <c r="D8" s="20"/>
      <c r="E8" s="21"/>
      <c r="F8" s="21">
        <v>35000</v>
      </c>
      <c r="G8" s="21"/>
      <c r="H8" s="20"/>
    </row>
    <row r="9" spans="1:8" ht="15.75" x14ac:dyDescent="0.25">
      <c r="A9" s="18">
        <v>8</v>
      </c>
      <c r="B9" s="9">
        <v>43267</v>
      </c>
      <c r="C9" s="20" t="s">
        <v>118</v>
      </c>
      <c r="D9" s="20"/>
      <c r="E9" s="21">
        <v>500000</v>
      </c>
      <c r="F9" s="21"/>
      <c r="G9" s="21"/>
      <c r="H9" s="28" t="s">
        <v>134</v>
      </c>
    </row>
    <row r="10" spans="1:8" ht="15.75" x14ac:dyDescent="0.25">
      <c r="A10" s="18">
        <v>9</v>
      </c>
      <c r="B10" s="9">
        <v>43269</v>
      </c>
      <c r="C10" s="20" t="s">
        <v>135</v>
      </c>
      <c r="D10" s="20"/>
      <c r="E10" s="21"/>
      <c r="F10" s="21">
        <v>19000</v>
      </c>
      <c r="G10" s="21"/>
      <c r="H10" s="20"/>
    </row>
    <row r="11" spans="1:8" ht="15.75" x14ac:dyDescent="0.25">
      <c r="A11" s="18">
        <v>10</v>
      </c>
      <c r="B11" s="9">
        <v>43269</v>
      </c>
      <c r="C11" s="20" t="s">
        <v>136</v>
      </c>
      <c r="D11" s="20"/>
      <c r="E11" s="21"/>
      <c r="F11" s="21">
        <v>4000</v>
      </c>
      <c r="G11" s="21"/>
      <c r="H11" s="20"/>
    </row>
    <row r="12" spans="1:8" ht="15.75" x14ac:dyDescent="0.25">
      <c r="A12" s="18">
        <v>11</v>
      </c>
      <c r="B12" s="9">
        <v>43270</v>
      </c>
      <c r="C12" s="20" t="s">
        <v>93</v>
      </c>
      <c r="D12" s="20"/>
      <c r="E12" s="21"/>
      <c r="F12" s="21">
        <v>11000</v>
      </c>
      <c r="G12" s="21"/>
      <c r="H12" s="20"/>
    </row>
    <row r="13" spans="1:8" ht="15.75" x14ac:dyDescent="0.25">
      <c r="A13" s="18">
        <v>12</v>
      </c>
      <c r="B13" s="9">
        <v>43270</v>
      </c>
      <c r="C13" s="20" t="s">
        <v>137</v>
      </c>
      <c r="D13" s="20"/>
      <c r="E13" s="21">
        <v>2400000</v>
      </c>
      <c r="F13" s="21"/>
      <c r="G13" s="21"/>
      <c r="H13" s="20" t="s">
        <v>138</v>
      </c>
    </row>
    <row r="14" spans="1:8" ht="15.75" x14ac:dyDescent="0.25">
      <c r="A14" s="18">
        <v>13</v>
      </c>
      <c r="B14" s="9">
        <v>43270</v>
      </c>
      <c r="C14" s="20" t="s">
        <v>139</v>
      </c>
      <c r="D14" s="20"/>
      <c r="E14" s="21">
        <v>2100000</v>
      </c>
      <c r="F14" s="21"/>
      <c r="G14" s="21"/>
      <c r="H14" s="20" t="s">
        <v>140</v>
      </c>
    </row>
    <row r="15" spans="1:8" ht="15.75" x14ac:dyDescent="0.25">
      <c r="A15" s="18">
        <v>14</v>
      </c>
      <c r="B15" s="9">
        <v>43271</v>
      </c>
      <c r="C15" s="20" t="s">
        <v>137</v>
      </c>
      <c r="D15" s="20"/>
      <c r="E15" s="21">
        <v>2400000</v>
      </c>
      <c r="F15" s="21"/>
      <c r="G15" s="21"/>
      <c r="H15" s="20" t="s">
        <v>141</v>
      </c>
    </row>
    <row r="16" spans="1:8" ht="15.75" x14ac:dyDescent="0.25">
      <c r="A16" s="18">
        <v>15</v>
      </c>
      <c r="B16" s="9" t="s">
        <v>142</v>
      </c>
      <c r="C16" s="20" t="s">
        <v>143</v>
      </c>
      <c r="D16" s="20"/>
      <c r="E16" s="21"/>
      <c r="F16" s="21">
        <v>151000</v>
      </c>
      <c r="G16" s="21"/>
      <c r="H16" s="20"/>
    </row>
    <row r="17" spans="1:8" ht="15.75" x14ac:dyDescent="0.25">
      <c r="A17" s="18">
        <v>16</v>
      </c>
      <c r="B17" s="9" t="s">
        <v>142</v>
      </c>
      <c r="C17" s="20" t="s">
        <v>144</v>
      </c>
      <c r="D17" s="20"/>
      <c r="E17" s="21"/>
      <c r="F17" s="21">
        <v>129000</v>
      </c>
      <c r="G17" s="21"/>
      <c r="H17" s="20"/>
    </row>
    <row r="18" spans="1:8" ht="15.75" x14ac:dyDescent="0.25">
      <c r="A18" s="18">
        <v>17</v>
      </c>
      <c r="B18" s="19">
        <v>43279</v>
      </c>
      <c r="C18" s="20" t="s">
        <v>146</v>
      </c>
      <c r="D18" s="20"/>
      <c r="E18" s="21"/>
      <c r="F18" s="21">
        <v>60000</v>
      </c>
      <c r="G18" s="21"/>
      <c r="H18" s="20"/>
    </row>
    <row r="19" spans="1:8" ht="15.75" x14ac:dyDescent="0.25">
      <c r="A19" s="18">
        <v>18</v>
      </c>
      <c r="B19" s="19">
        <v>43281</v>
      </c>
      <c r="C19" s="20" t="s">
        <v>145</v>
      </c>
      <c r="D19" s="20"/>
      <c r="E19" s="21"/>
      <c r="F19" s="21">
        <v>32000</v>
      </c>
      <c r="G19" s="21"/>
      <c r="H19" s="20"/>
    </row>
    <row r="20" spans="1:8" ht="15.75" x14ac:dyDescent="0.25">
      <c r="A20" s="18">
        <v>19</v>
      </c>
      <c r="B20" s="19">
        <v>43281</v>
      </c>
      <c r="C20" s="20" t="s">
        <v>139</v>
      </c>
      <c r="D20" s="20"/>
      <c r="E20" s="21">
        <v>2100000</v>
      </c>
      <c r="F20" s="21"/>
      <c r="G20" s="21"/>
      <c r="H20" s="20" t="s">
        <v>147</v>
      </c>
    </row>
    <row r="21" spans="1:8" ht="15.75" x14ac:dyDescent="0.25">
      <c r="A21" s="18">
        <v>20</v>
      </c>
      <c r="B21" s="19">
        <v>43281</v>
      </c>
      <c r="C21" s="20" t="s">
        <v>139</v>
      </c>
      <c r="D21" s="20"/>
      <c r="E21" s="21">
        <v>2100000</v>
      </c>
      <c r="F21" s="21"/>
      <c r="G21" s="21"/>
      <c r="H21" s="20" t="s">
        <v>148</v>
      </c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8095000</v>
      </c>
      <c r="E24" s="23">
        <f>SUM(E2:E23)</f>
        <v>12100000</v>
      </c>
      <c r="F24" s="23">
        <f>SUM(F2:F23)</f>
        <v>1063000</v>
      </c>
      <c r="G24" s="24">
        <f>D24+E24-F24</f>
        <v>19132000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9" workbookViewId="0">
      <selection activeCell="H14" sqref="H14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19.140625" customWidth="1"/>
    <col min="7" max="7" width="18.140625" customWidth="1"/>
    <col min="8" max="8" width="36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43282</v>
      </c>
      <c r="C2" s="14" t="s">
        <v>17</v>
      </c>
      <c r="D2" s="15">
        <f>'Thang 6'!G24</f>
        <v>19132000</v>
      </c>
      <c r="E2" s="15"/>
      <c r="F2" s="15"/>
      <c r="G2" s="15">
        <f>D2+E2-F2</f>
        <v>19132000</v>
      </c>
      <c r="H2" s="14"/>
    </row>
    <row r="3" spans="1:8" ht="15.75" x14ac:dyDescent="0.25">
      <c r="A3" s="8">
        <v>2</v>
      </c>
      <c r="B3" s="13">
        <v>43283</v>
      </c>
      <c r="C3" s="10" t="s">
        <v>149</v>
      </c>
      <c r="D3" s="10"/>
      <c r="E3" s="11">
        <v>1680000</v>
      </c>
      <c r="F3" s="11"/>
      <c r="G3" s="11"/>
      <c r="H3" s="10"/>
    </row>
    <row r="4" spans="1:8" ht="15.75" x14ac:dyDescent="0.25">
      <c r="A4" s="12">
        <v>3</v>
      </c>
      <c r="B4" s="13">
        <v>43283</v>
      </c>
      <c r="C4" t="s">
        <v>150</v>
      </c>
      <c r="D4" s="15"/>
      <c r="E4" s="15">
        <v>1920000</v>
      </c>
      <c r="G4" s="15"/>
      <c r="H4" s="14"/>
    </row>
    <row r="5" spans="1:8" ht="15.75" x14ac:dyDescent="0.25">
      <c r="A5" s="8">
        <v>4</v>
      </c>
      <c r="B5" s="13">
        <v>43283</v>
      </c>
      <c r="C5" s="10" t="s">
        <v>93</v>
      </c>
      <c r="D5" s="10"/>
      <c r="E5" s="11"/>
      <c r="F5" s="11">
        <v>11000</v>
      </c>
      <c r="G5" s="11"/>
      <c r="H5" s="10"/>
    </row>
    <row r="6" spans="1:8" ht="15.75" x14ac:dyDescent="0.25">
      <c r="A6" s="8">
        <v>5</v>
      </c>
      <c r="B6" s="9">
        <v>43284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18">
        <v>6</v>
      </c>
      <c r="B7" s="9">
        <v>43284</v>
      </c>
      <c r="C7" s="20" t="s">
        <v>90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9">
        <v>43284</v>
      </c>
      <c r="C8" s="10" t="s">
        <v>118</v>
      </c>
      <c r="D8" s="20"/>
      <c r="E8" s="21">
        <v>500000</v>
      </c>
      <c r="F8" s="21"/>
      <c r="G8" s="21"/>
      <c r="H8" s="28" t="s">
        <v>153</v>
      </c>
    </row>
    <row r="9" spans="1:8" ht="15.75" x14ac:dyDescent="0.25">
      <c r="A9" s="18">
        <v>8</v>
      </c>
      <c r="B9" s="9">
        <v>43285</v>
      </c>
      <c r="C9" s="10" t="s">
        <v>151</v>
      </c>
      <c r="D9" s="20"/>
      <c r="E9" s="21">
        <v>2100000</v>
      </c>
      <c r="F9" s="21"/>
      <c r="G9" s="21"/>
      <c r="H9" s="20" t="s">
        <v>152</v>
      </c>
    </row>
    <row r="10" spans="1:8" ht="15.75" x14ac:dyDescent="0.25">
      <c r="A10" s="18">
        <v>9</v>
      </c>
      <c r="B10" s="9">
        <v>43287</v>
      </c>
      <c r="C10" s="20" t="s">
        <v>139</v>
      </c>
      <c r="D10" s="20"/>
      <c r="E10" s="21">
        <v>2100000</v>
      </c>
      <c r="F10" s="21"/>
      <c r="G10" s="21"/>
      <c r="H10" s="20" t="s">
        <v>154</v>
      </c>
    </row>
    <row r="11" spans="1:8" ht="15.75" x14ac:dyDescent="0.25">
      <c r="A11" s="18">
        <v>10</v>
      </c>
      <c r="B11" s="9">
        <v>43287</v>
      </c>
      <c r="C11" s="20" t="s">
        <v>156</v>
      </c>
      <c r="D11" s="20"/>
      <c r="E11" s="21">
        <v>3150000</v>
      </c>
      <c r="F11" s="21"/>
      <c r="G11" s="21"/>
      <c r="H11" s="20" t="s">
        <v>155</v>
      </c>
    </row>
    <row r="12" spans="1:8" ht="15.75" x14ac:dyDescent="0.25">
      <c r="A12" s="18">
        <v>11</v>
      </c>
      <c r="B12" s="9">
        <v>43288</v>
      </c>
      <c r="C12" s="20" t="s">
        <v>139</v>
      </c>
      <c r="D12" s="20"/>
      <c r="E12" s="21">
        <v>2100000</v>
      </c>
      <c r="F12" s="21"/>
      <c r="G12" s="21"/>
      <c r="H12" s="20" t="s">
        <v>157</v>
      </c>
    </row>
    <row r="13" spans="1:8" ht="15.75" x14ac:dyDescent="0.25">
      <c r="A13" s="18">
        <v>12</v>
      </c>
      <c r="B13" s="9">
        <v>43290</v>
      </c>
      <c r="C13" s="20" t="s">
        <v>139</v>
      </c>
      <c r="D13" s="20"/>
      <c r="E13" s="21">
        <v>1680000</v>
      </c>
      <c r="F13" s="21"/>
      <c r="G13" s="21"/>
      <c r="H13" s="20" t="s">
        <v>158</v>
      </c>
    </row>
    <row r="14" spans="1:8" ht="15.75" x14ac:dyDescent="0.25">
      <c r="A14" s="18">
        <v>13</v>
      </c>
      <c r="B14" s="9">
        <v>43291</v>
      </c>
      <c r="C14" s="20" t="s">
        <v>159</v>
      </c>
      <c r="D14" s="20"/>
      <c r="E14" s="21"/>
      <c r="F14" s="21">
        <v>33000</v>
      </c>
      <c r="G14" s="21"/>
      <c r="H14" s="20"/>
    </row>
    <row r="15" spans="1:8" ht="15.75" x14ac:dyDescent="0.25">
      <c r="A15" s="18">
        <v>14</v>
      </c>
      <c r="B15" s="9">
        <v>43297</v>
      </c>
      <c r="C15" s="20"/>
      <c r="D15" s="20"/>
      <c r="E15" s="21"/>
      <c r="F15" s="21"/>
      <c r="G15" s="21"/>
      <c r="H15" s="20"/>
    </row>
    <row r="16" spans="1:8" ht="15.75" x14ac:dyDescent="0.25">
      <c r="A16" s="18">
        <v>15</v>
      </c>
      <c r="B16" s="9">
        <v>43297</v>
      </c>
      <c r="C16" s="20"/>
      <c r="D16" s="20"/>
      <c r="E16" s="21"/>
      <c r="F16" s="21"/>
      <c r="G16" s="21"/>
      <c r="H16" s="20"/>
    </row>
    <row r="17" spans="1:8" ht="15.75" x14ac:dyDescent="0.25">
      <c r="A17" s="18">
        <v>16</v>
      </c>
      <c r="B17" s="9">
        <v>43297</v>
      </c>
      <c r="C17" s="20"/>
      <c r="D17" s="20"/>
      <c r="E17" s="21"/>
      <c r="F17" s="21"/>
      <c r="G17" s="21"/>
      <c r="H17" s="20"/>
    </row>
    <row r="18" spans="1:8" ht="15.75" x14ac:dyDescent="0.25">
      <c r="A18" s="18">
        <v>17</v>
      </c>
      <c r="B18" s="19"/>
      <c r="C18" s="20"/>
      <c r="D18" s="20"/>
      <c r="E18" s="21"/>
      <c r="F18" s="21"/>
      <c r="G18" s="21"/>
      <c r="H18" s="20"/>
    </row>
    <row r="19" spans="1:8" ht="15.75" x14ac:dyDescent="0.25">
      <c r="A19" s="18">
        <v>18</v>
      </c>
      <c r="B19" s="19"/>
      <c r="C19" s="20"/>
      <c r="D19" s="20"/>
      <c r="E19" s="21"/>
      <c r="F19" s="21"/>
      <c r="G19" s="21"/>
      <c r="H19" s="20"/>
    </row>
    <row r="20" spans="1:8" ht="15.75" x14ac:dyDescent="0.25">
      <c r="A20" s="18">
        <v>19</v>
      </c>
      <c r="B20" s="19"/>
      <c r="C20" s="20"/>
      <c r="D20" s="20"/>
      <c r="E20" s="21"/>
      <c r="F20" s="21"/>
      <c r="G20" s="21"/>
      <c r="H20" s="20"/>
    </row>
    <row r="21" spans="1:8" ht="15.75" x14ac:dyDescent="0.25">
      <c r="A21" s="18">
        <v>20</v>
      </c>
      <c r="B21" s="19"/>
      <c r="C21" s="20"/>
      <c r="D21" s="20"/>
      <c r="E21" s="21"/>
      <c r="F21" s="21"/>
      <c r="G21" s="21"/>
      <c r="H21" s="20"/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19132000</v>
      </c>
      <c r="E24" s="23">
        <f>SUM(E2:E23)</f>
        <v>15230000</v>
      </c>
      <c r="F24" s="23">
        <f>SUM(F2:F23)</f>
        <v>312000</v>
      </c>
      <c r="G24" s="24">
        <f>D24+E24-F24</f>
        <v>34050000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2018-07-10T10:41:06Z</dcterms:modified>
</cp:coreProperties>
</file>