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7" activeTab="10"/>
  </bookViews>
  <sheets>
    <sheet name="TOEIC 300-500 K1" sheetId="2" r:id="rId1"/>
    <sheet name="TOEIC 300-500 K2" sheetId="3" r:id="rId2"/>
    <sheet name="TOEIC 500-700 K1" sheetId="4" r:id="rId3"/>
    <sheet name="TOEIC 300-500 K3" sheetId="6" r:id="rId4"/>
    <sheet name="TOEIC 300-500 K3-BTap+Vang" sheetId="7" r:id="rId5"/>
    <sheet name="TOEIC 500-700 K2" sheetId="9" r:id="rId6"/>
    <sheet name="TOEIC 500-700 K2-Vang+Btap" sheetId="11" r:id="rId7"/>
    <sheet name="TOEIC 300-500 K4" sheetId="10" r:id="rId8"/>
    <sheet name="TOEIC 300-500 K4-Vang+Btap" sheetId="12" r:id="rId9"/>
    <sheet name="TOEIC 300-500 K5" sheetId="15" r:id="rId10"/>
    <sheet name="TOEIC 500-700 K3" sheetId="16" r:id="rId11"/>
  </sheets>
  <calcPr calcId="152511"/>
</workbook>
</file>

<file path=xl/calcChain.xml><?xml version="1.0" encoding="utf-8"?>
<calcChain xmlns="http://schemas.openxmlformats.org/spreadsheetml/2006/main">
  <c r="T19" i="6" l="1"/>
  <c r="T20" i="6"/>
  <c r="T21" i="6"/>
  <c r="Q19" i="6"/>
  <c r="P19" i="6"/>
  <c r="Q15" i="6"/>
  <c r="Q16" i="6"/>
  <c r="P15" i="6"/>
  <c r="P16" i="6"/>
  <c r="T15" i="6"/>
  <c r="T16" i="6"/>
  <c r="T14" i="6"/>
  <c r="P14" i="6"/>
  <c r="Q14" i="6"/>
  <c r="Q13" i="6" l="1"/>
  <c r="Q9" i="6"/>
  <c r="N8" i="10" l="1"/>
  <c r="N9" i="10"/>
  <c r="N10" i="10"/>
  <c r="N5" i="10"/>
  <c r="N6" i="10"/>
  <c r="N7" i="10"/>
  <c r="R8" i="10"/>
  <c r="R9" i="10"/>
  <c r="R10" i="10"/>
  <c r="O8" i="10"/>
  <c r="O9" i="10"/>
  <c r="O10" i="10"/>
  <c r="R7" i="10"/>
  <c r="O7" i="10"/>
  <c r="R6" i="10"/>
  <c r="O6" i="10"/>
  <c r="R5" i="10"/>
  <c r="O5" i="10"/>
  <c r="R4" i="10"/>
  <c r="O4" i="10"/>
  <c r="N4" i="10"/>
  <c r="R5" i="9" l="1"/>
  <c r="R6" i="9"/>
  <c r="R7" i="9"/>
  <c r="O5" i="9"/>
  <c r="O6" i="9"/>
  <c r="O7" i="9"/>
  <c r="N5" i="9"/>
  <c r="N6" i="9"/>
  <c r="N7" i="9"/>
  <c r="R4" i="9"/>
  <c r="O4" i="9"/>
  <c r="N4" i="9"/>
  <c r="P8" i="6" l="1"/>
  <c r="R9" i="4" l="1"/>
  <c r="R10" i="4"/>
  <c r="O9" i="4"/>
  <c r="O10" i="4"/>
  <c r="N9" i="4"/>
  <c r="N10" i="4"/>
  <c r="O23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4" i="3"/>
  <c r="R5" i="3"/>
  <c r="R6" i="3"/>
  <c r="R7" i="3"/>
  <c r="R23" i="3" l="1"/>
  <c r="R24" i="3"/>
  <c r="R22" i="3"/>
  <c r="N24" i="3"/>
  <c r="R10" i="3"/>
  <c r="R11" i="3"/>
  <c r="R12" i="3"/>
  <c r="R13" i="3"/>
  <c r="R14" i="3"/>
  <c r="R15" i="3"/>
  <c r="R16" i="3"/>
  <c r="O24" i="3"/>
  <c r="R9" i="3"/>
  <c r="P17" i="6" l="1"/>
  <c r="T4" i="6"/>
  <c r="Q4" i="6"/>
  <c r="P4" i="6"/>
  <c r="Q12" i="6"/>
  <c r="Q17" i="6"/>
  <c r="P12" i="6"/>
  <c r="P7" i="6"/>
  <c r="P10" i="6"/>
  <c r="P11" i="6"/>
  <c r="T7" i="6"/>
  <c r="T8" i="6"/>
  <c r="T10" i="6"/>
  <c r="T11" i="6"/>
  <c r="T12" i="6"/>
  <c r="T17" i="6"/>
  <c r="Q7" i="6"/>
  <c r="Q8" i="6"/>
  <c r="Q10" i="6"/>
  <c r="Q11" i="6"/>
  <c r="T5" i="6" l="1"/>
  <c r="Q5" i="6"/>
  <c r="P5" i="6"/>
  <c r="T18" i="6"/>
  <c r="T22" i="6"/>
  <c r="Q22" i="6"/>
  <c r="P22" i="6"/>
  <c r="R8" i="3" l="1"/>
  <c r="R8" i="4" l="1"/>
  <c r="O8" i="4"/>
  <c r="N8" i="4"/>
  <c r="R4" i="4"/>
  <c r="O4" i="4"/>
  <c r="N4" i="4"/>
  <c r="R4" i="3" l="1"/>
  <c r="R7" i="2" l="1"/>
  <c r="O7" i="2"/>
  <c r="N7" i="2"/>
  <c r="R6" i="2"/>
  <c r="O6" i="2"/>
  <c r="N6" i="2"/>
  <c r="R5" i="2"/>
  <c r="O5" i="2"/>
  <c r="N5" i="2"/>
  <c r="R4" i="2"/>
  <c r="O4" i="2"/>
  <c r="N4" i="2"/>
</calcChain>
</file>

<file path=xl/sharedStrings.xml><?xml version="1.0" encoding="utf-8"?>
<sst xmlns="http://schemas.openxmlformats.org/spreadsheetml/2006/main" count="1875" uniqueCount="186">
  <si>
    <t>x</t>
  </si>
  <si>
    <t>01676513568</t>
  </si>
  <si>
    <t>Nguyễn Thị Kim Vân</t>
  </si>
  <si>
    <t>01643109294</t>
  </si>
  <si>
    <t>Thái Thị Ngọc Diệp</t>
  </si>
  <si>
    <t>Học tiếp</t>
  </si>
  <si>
    <t>Học phí</t>
  </si>
  <si>
    <t>Số ĐT</t>
  </si>
  <si>
    <t>Năm sinh</t>
  </si>
  <si>
    <t>Họ và tên</t>
  </si>
  <si>
    <t>STT</t>
  </si>
  <si>
    <t>Khóa TOEIC 300-500 K1 (13/8/2016 - 20/11/2016)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</si>
  <si>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</si>
  <si>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</si>
  <si>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</si>
  <si>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</si>
  <si>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</si>
  <si>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</si>
  <si>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</si>
  <si>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</si>
  <si>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</si>
  <si>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</si>
  <si>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</si>
  <si>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</si>
  <si>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</si>
  <si>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</si>
  <si>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Khóa TOEIC 300-500 K1 (28/11/2016 - 28/02/2016)</t>
  </si>
  <si>
    <t>01282671995</t>
  </si>
  <si>
    <t>Trần Thị Phương Hòa</t>
  </si>
  <si>
    <t>0935812532</t>
  </si>
  <si>
    <t>Nguyễn Ngọc Anh</t>
  </si>
  <si>
    <t>Phạm Ngọc Kiều Trang</t>
  </si>
  <si>
    <t>0978500110</t>
  </si>
  <si>
    <t>Phan Thị Kim Phượng</t>
  </si>
  <si>
    <t>0905012112</t>
  </si>
  <si>
    <t>Nguyễn Đỗ Bảo Uyên</t>
  </si>
  <si>
    <t>01889585963</t>
  </si>
  <si>
    <t>Khóa TOEIC 300-500 K3 (6/3/2017-31/5/2017)</t>
  </si>
  <si>
    <t>Nguyễn Thị Thùy Hương</t>
  </si>
  <si>
    <t>Hồ Minh Trang</t>
  </si>
  <si>
    <t>Nguyễn Viết Chương</t>
  </si>
  <si>
    <t>Nguyễn Tài</t>
  </si>
  <si>
    <t>Trần Thị Ái</t>
  </si>
  <si>
    <t>Nguyễn Minh Hiếu</t>
  </si>
  <si>
    <t>Nguyễn Hữu Lập</t>
  </si>
  <si>
    <t>Hồ Văn Nghĩa</t>
  </si>
  <si>
    <t>Nguyễn Thị Diễm Hiền</t>
  </si>
  <si>
    <t>Phạm Văn Cường</t>
  </si>
  <si>
    <t>16/10/1996</t>
  </si>
  <si>
    <t>30/7/1997</t>
  </si>
  <si>
    <t>16/4/1998</t>
  </si>
  <si>
    <t>0167.3196168</t>
  </si>
  <si>
    <t>0166.2711759</t>
  </si>
  <si>
    <t>0165.6934247</t>
  </si>
  <si>
    <t>0165.9151906</t>
  </si>
  <si>
    <t>0126.3663202</t>
  </si>
  <si>
    <t>090.5789423</t>
  </si>
  <si>
    <t>090.2440603</t>
  </si>
  <si>
    <t>0169.5627311</t>
  </si>
  <si>
    <t>01234245255</t>
  </si>
  <si>
    <t>0986525172</t>
  </si>
  <si>
    <t>Học bổng</t>
  </si>
  <si>
    <t>25/10/1995</t>
  </si>
  <si>
    <t>Đăng ký học</t>
  </si>
  <si>
    <t>Vắng</t>
  </si>
  <si>
    <t>10/3-Lesson 1</t>
  </si>
  <si>
    <t>Sách</t>
  </si>
  <si>
    <t>Vở</t>
  </si>
  <si>
    <t>13/3-Lesson 2</t>
  </si>
  <si>
    <t>15/3-Lesson 3</t>
  </si>
  <si>
    <t>17/3-Lesson 4</t>
  </si>
  <si>
    <t>20/3-Lesson 5</t>
  </si>
  <si>
    <t>22/3-Lesson 6</t>
  </si>
  <si>
    <t>24/3-Lesson 7</t>
  </si>
  <si>
    <t>Kiểm tra lần 1</t>
  </si>
  <si>
    <t>Kiểm tra lần 2</t>
  </si>
  <si>
    <t>Ghi chú: "x": vắng mặt (tính từ ngày 27/3, trước đó ngược lại)</t>
  </si>
  <si>
    <t>27/3-Lesson 7</t>
  </si>
  <si>
    <t>29/3-Lesson 8</t>
  </si>
  <si>
    <t>31/3 - Lesson 9</t>
  </si>
  <si>
    <t>3/4 - Lesson 10</t>
  </si>
  <si>
    <t>5/4 - Lesson 11</t>
  </si>
  <si>
    <t>7/4 - Lesson 12</t>
  </si>
  <si>
    <t>10/4 - Lesson13</t>
  </si>
  <si>
    <t>12/4 - Lesson 14</t>
  </si>
  <si>
    <t>14/4-Lesson 15</t>
  </si>
  <si>
    <t>Đoàn Thành Lợi</t>
  </si>
  <si>
    <t>Huỳnh Linh Đa</t>
  </si>
  <si>
    <t>01688204826</t>
  </si>
  <si>
    <t>Nguyễn Thị Phương Loan</t>
  </si>
  <si>
    <t>0932053958</t>
  </si>
  <si>
    <t>Khóa TOEIC 500-700 K2 (17/4/2017 - 14/7/2017)</t>
  </si>
  <si>
    <t>17/4-Lesson 16</t>
  </si>
  <si>
    <t>Khóa TOEIC 300-500 K4 (18/4/2017 - 15/7/2017)</t>
  </si>
  <si>
    <t>Đoàn Văn Bình</t>
  </si>
  <si>
    <t>Trương Minh Nhật</t>
  </si>
  <si>
    <t>Trần Thị Anh Thư</t>
  </si>
  <si>
    <t>Trần Thị Tú Anh</t>
  </si>
  <si>
    <t>Phạm Quang Anh Vũ</t>
  </si>
  <si>
    <t>Phan Minh Thuận</t>
  </si>
  <si>
    <t>Trần Ngọc Đạt</t>
  </si>
  <si>
    <t>19/4-Lesson 17</t>
  </si>
  <si>
    <t>Phạm Thiên Nam</t>
  </si>
  <si>
    <t>21/4-Lesson 18</t>
  </si>
  <si>
    <t>17/4</t>
  </si>
  <si>
    <t>19/4</t>
  </si>
  <si>
    <t>21/4</t>
  </si>
  <si>
    <t>Lê Khánh Toàn</t>
  </si>
  <si>
    <t>Ghi chú: "x": vắng</t>
  </si>
  <si>
    <t>Hồ Ngọc Phú</t>
  </si>
  <si>
    <t>18/4</t>
  </si>
  <si>
    <t>20/4</t>
  </si>
  <si>
    <t>22/4</t>
  </si>
  <si>
    <t>24/4-Lesson 19</t>
  </si>
  <si>
    <t>24/4</t>
  </si>
  <si>
    <t>25/4</t>
  </si>
  <si>
    <t>Đặng Thảo Nguyên</t>
  </si>
  <si>
    <t>Nguyễn Thị Minh Toàn</t>
  </si>
  <si>
    <t>26/4-Lesson 20</t>
  </si>
  <si>
    <t xml:space="preserve">Vở </t>
  </si>
  <si>
    <t>26/4-Lesson 1</t>
  </si>
  <si>
    <t>27/4-Lesson 1</t>
  </si>
  <si>
    <t>28/4-Lesson 21</t>
  </si>
  <si>
    <t>28/4-Lesson 2</t>
  </si>
  <si>
    <t>3/5-Lesson 22</t>
  </si>
  <si>
    <t>4/5-Lesson 2</t>
  </si>
  <si>
    <t>5/5-Lesson 23</t>
  </si>
  <si>
    <t>8/5-Lesson 24</t>
  </si>
  <si>
    <t>6/5-Lesson 3</t>
  </si>
  <si>
    <t>5/5-Lesson 3</t>
  </si>
  <si>
    <t>Văn Hồng Nguyên</t>
  </si>
  <si>
    <t>8/5-Lesson 4</t>
  </si>
  <si>
    <t>9/5-Lesson 4</t>
  </si>
  <si>
    <t>10/5-Lesson 25</t>
  </si>
  <si>
    <t>10/5-Lesson 5</t>
  </si>
  <si>
    <t>11/5-Lesson 5</t>
  </si>
  <si>
    <t>13/5-Lesson 6</t>
  </si>
  <si>
    <t>12/5-Lesson 6</t>
  </si>
  <si>
    <t>12/5-Lesson 26</t>
  </si>
  <si>
    <t>15/5-Lesson 27</t>
  </si>
  <si>
    <t>15/5-Lesson 7</t>
  </si>
  <si>
    <t>16/5-Lesson 7</t>
  </si>
  <si>
    <t>17/5-Lesson 28</t>
  </si>
  <si>
    <t>17/5-Lesson 8</t>
  </si>
  <si>
    <t>19/5-Lesson 9</t>
  </si>
  <si>
    <t>20/5-Lesson 8</t>
  </si>
  <si>
    <t>22/5-Lesson 29</t>
  </si>
  <si>
    <t>24/5-Lesson 30</t>
  </si>
  <si>
    <t>23/5-Lesson 9</t>
  </si>
  <si>
    <t>22/5-Lesson 10</t>
  </si>
  <si>
    <t>24/5-Lesson 11</t>
  </si>
  <si>
    <t>26/5-Lesson 12</t>
  </si>
  <si>
    <t>27/5-Lesson 10</t>
  </si>
  <si>
    <t>29/5-Lesson 31</t>
  </si>
  <si>
    <t>29/5-Lesson 13</t>
  </si>
  <si>
    <t>30/5-Lesson 11</t>
  </si>
  <si>
    <t>31/5-Lesson 14</t>
  </si>
  <si>
    <t>Test lần 1 (31/5/2017)</t>
  </si>
  <si>
    <t>1/6-Lesson 12</t>
  </si>
  <si>
    <t>2/6-Lesson 15</t>
  </si>
  <si>
    <t>3/6-Lesson 13</t>
  </si>
  <si>
    <t>5/6-Lesson 16</t>
  </si>
  <si>
    <t>6/6-Lesson 14</t>
  </si>
  <si>
    <t>7/6-Lesson 17</t>
  </si>
  <si>
    <t>8/6-Lesson 15</t>
  </si>
  <si>
    <t>9/6-Lesson 18</t>
  </si>
  <si>
    <t>12/6-Lesson 19</t>
  </si>
  <si>
    <t>13/6-Lesson 16</t>
  </si>
  <si>
    <t>14/6-Lesson 20</t>
  </si>
  <si>
    <t>15/6-Lesson 17</t>
  </si>
  <si>
    <t>16/6-Lesson 21</t>
  </si>
  <si>
    <t>17/6-Lesson 18</t>
  </si>
  <si>
    <t>19/6-Lesson 22</t>
  </si>
  <si>
    <t>20/6-Lesson 19</t>
  </si>
  <si>
    <t>22/6 - Lesson 20</t>
  </si>
  <si>
    <t>27/6 - Lesson 21</t>
  </si>
  <si>
    <t>29/6 - Lesson 22</t>
  </si>
  <si>
    <t xml:space="preserve">Sách </t>
  </si>
  <si>
    <t>Khóa TOEIC 300-500 K5 (3/7/2017 - /2017)</t>
  </si>
  <si>
    <t>Phạm Hoàng Huy Hùng</t>
  </si>
  <si>
    <t>X</t>
  </si>
  <si>
    <t>Phạm Thị Nhật Ly</t>
  </si>
  <si>
    <t>Phan Thành Nghĩa</t>
  </si>
  <si>
    <t>Nguyễn Lạc Anh Thư</t>
  </si>
  <si>
    <t>Hoàng Thị Diệp</t>
  </si>
  <si>
    <t>Nguyễn Thị Hiền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</si>
</sst>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1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9" fillId="12" borderId="0" xfId="0" applyFont="1" applyFill="1" applyAlignment="1">
      <alignment horizontal="center"/>
    </xf>
    <xf numFmtId="14" fontId="9" fillId="0" borderId="0" xfId="0" applyNumberFormat="1" applyFont="1"/>
    <xf numFmtId="0" fontId="10" fillId="0" borderId="0" xfId="0" quotePrefix="1" applyFont="1"/>
    <xf numFmtId="0" fontId="9" fillId="0" borderId="0" xfId="0" quotePrefix="1" applyFont="1"/>
    <xf numFmtId="49" fontId="9" fillId="0" borderId="0" xfId="0" quotePrefix="1" applyNumberFormat="1" applyFont="1" applyFill="1" applyAlignment="1">
      <alignment horizontal="center"/>
    </xf>
    <xf numFmtId="0" fontId="11" fillId="12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9" fillId="13" borderId="0" xfId="0" applyFont="1" applyFill="1"/>
    <xf numFmtId="0" fontId="10" fillId="13" borderId="0" xfId="0" quotePrefix="1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4" fontId="9" fillId="0" borderId="1" xfId="0" applyNumberFormat="1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0" fillId="13" borderId="0" xfId="0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5" xfId="0" applyFont="1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0" fontId="9" fillId="12" borderId="1" xfId="0" applyFont="1" applyFill="1" applyBorder="1"/>
    <xf numFmtId="0" fontId="9" fillId="12" borderId="0" xfId="0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0" fontId="8" fillId="0" borderId="0" xfId="7" applyFont="1" applyFill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7"/>
  <sheetViews>
    <sheetView workbookViewId="0">
      <selection activeCell="C20" sqref="C20"/>
    </sheetView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94" t="s">
        <v>12</v>
      </c>
      <c r="H2" s="94"/>
      <c r="I2" s="94"/>
      <c r="J2" s="94"/>
      <c r="K2" s="95" t="s">
        <v>13</v>
      </c>
      <c r="L2" s="95"/>
      <c r="M2" s="95"/>
      <c r="N2" s="93" t="s">
        <v>14</v>
      </c>
      <c r="O2" s="93" t="s">
        <v>15</v>
      </c>
      <c r="P2" s="93" t="s">
        <v>16</v>
      </c>
      <c r="Q2" s="93" t="s">
        <v>17</v>
      </c>
      <c r="R2" s="93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93"/>
      <c r="O3" s="93"/>
      <c r="P3" s="93"/>
      <c r="Q3" s="93"/>
      <c r="R3" s="93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4" t="s">
        <v>3</v>
      </c>
      <c r="E4" s="2" t="s">
        <v>0</v>
      </c>
      <c r="F4" s="2" t="s">
        <v>0</v>
      </c>
      <c r="G4" s="14">
        <v>7</v>
      </c>
      <c r="H4" s="14">
        <v>13</v>
      </c>
      <c r="I4" s="14">
        <v>10</v>
      </c>
      <c r="J4" s="14">
        <v>9</v>
      </c>
      <c r="K4" s="14">
        <v>21</v>
      </c>
      <c r="L4" s="14">
        <v>3</v>
      </c>
      <c r="M4" s="14">
        <v>11</v>
      </c>
      <c r="N4" s="15">
        <f>SUM(G4:J4)</f>
        <v>39</v>
      </c>
      <c r="O4" s="15">
        <f>SUM(K4:M4)</f>
        <v>35</v>
      </c>
      <c r="P4" s="14">
        <v>180</v>
      </c>
      <c r="Q4" s="14">
        <v>120</v>
      </c>
      <c r="R4" s="16">
        <f>P4+Q4</f>
        <v>300</v>
      </c>
    </row>
    <row r="5" spans="1:18" s="1" customFormat="1" ht="21" customHeight="1" x14ac:dyDescent="0.3">
      <c r="A5" s="2"/>
      <c r="C5" s="2"/>
      <c r="D5" s="4"/>
      <c r="E5" s="2"/>
      <c r="F5" s="2"/>
      <c r="G5" s="14">
        <v>8</v>
      </c>
      <c r="H5" s="14">
        <v>22</v>
      </c>
      <c r="I5" s="14">
        <v>14</v>
      </c>
      <c r="J5" s="14">
        <v>18</v>
      </c>
      <c r="K5" s="14">
        <v>30</v>
      </c>
      <c r="L5" s="14">
        <v>8</v>
      </c>
      <c r="M5" s="14">
        <v>28</v>
      </c>
      <c r="N5" s="15">
        <f>SUM(G5:J5)</f>
        <v>62</v>
      </c>
      <c r="O5" s="15">
        <f>SUM(K5:M5)</f>
        <v>66</v>
      </c>
      <c r="P5" s="14">
        <v>325</v>
      </c>
      <c r="Q5" s="14">
        <v>310</v>
      </c>
      <c r="R5" s="16">
        <f>P5+Q5</f>
        <v>635</v>
      </c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3" t="s">
        <v>1</v>
      </c>
      <c r="E6" s="2" t="s">
        <v>0</v>
      </c>
      <c r="F6" s="2" t="s">
        <v>0</v>
      </c>
      <c r="G6" s="14">
        <v>1</v>
      </c>
      <c r="H6" s="14">
        <v>17</v>
      </c>
      <c r="I6" s="14">
        <v>4</v>
      </c>
      <c r="J6" s="14">
        <v>10</v>
      </c>
      <c r="K6" s="14">
        <v>19</v>
      </c>
      <c r="L6" s="14">
        <v>1</v>
      </c>
      <c r="M6" s="14">
        <v>16</v>
      </c>
      <c r="N6" s="15">
        <f>SUM(G6:J6)</f>
        <v>32</v>
      </c>
      <c r="O6" s="15">
        <f>SUM(K6:M6)</f>
        <v>36</v>
      </c>
      <c r="P6" s="14">
        <v>140</v>
      </c>
      <c r="Q6" s="14">
        <v>125</v>
      </c>
      <c r="R6" s="16">
        <f>P6+Q6</f>
        <v>265</v>
      </c>
    </row>
    <row r="7" spans="1:18" ht="15.75" x14ac:dyDescent="0.25">
      <c r="G7" s="14">
        <v>10</v>
      </c>
      <c r="H7" s="14">
        <v>29</v>
      </c>
      <c r="I7" s="14">
        <v>14</v>
      </c>
      <c r="J7" s="14">
        <v>13</v>
      </c>
      <c r="K7" s="14">
        <v>31</v>
      </c>
      <c r="L7" s="14">
        <v>7</v>
      </c>
      <c r="M7" s="14">
        <v>28</v>
      </c>
      <c r="N7" s="15">
        <f>SUM(G7:J7)</f>
        <v>66</v>
      </c>
      <c r="O7" s="15">
        <f>SUM(K7:M7)</f>
        <v>66</v>
      </c>
      <c r="P7" s="14">
        <v>350</v>
      </c>
      <c r="Q7" s="14">
        <v>310</v>
      </c>
      <c r="R7" s="16">
        <f>P7+Q7</f>
        <v>660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B7" sqref="B7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178</v>
      </c>
    </row>
    <row r="2" spans="1:18" ht="15.75" x14ac:dyDescent="0.25">
      <c r="G2" s="94" t="s">
        <v>12</v>
      </c>
      <c r="H2" s="94"/>
      <c r="I2" s="94"/>
      <c r="J2" s="94"/>
      <c r="K2" s="95" t="s">
        <v>13</v>
      </c>
      <c r="L2" s="95"/>
      <c r="M2" s="95"/>
      <c r="N2" s="93" t="s">
        <v>14</v>
      </c>
      <c r="O2" s="93" t="s">
        <v>15</v>
      </c>
      <c r="P2" s="93" t="s">
        <v>16</v>
      </c>
      <c r="Q2" s="93" t="s">
        <v>17</v>
      </c>
      <c r="R2" s="93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93"/>
      <c r="O3" s="93"/>
      <c r="P3" s="93"/>
      <c r="Q3" s="93"/>
      <c r="R3" s="93"/>
    </row>
    <row r="4" spans="1:18" s="1" customFormat="1" ht="21" customHeight="1" x14ac:dyDescent="0.3">
      <c r="A4" s="1">
        <v>1</v>
      </c>
      <c r="B4" s="1" t="s">
        <v>179</v>
      </c>
      <c r="E4" s="1" t="s">
        <v>180</v>
      </c>
    </row>
    <row r="5" spans="1:18" s="1" customFormat="1" ht="21" customHeight="1" x14ac:dyDescent="0.3">
      <c r="A5" s="1">
        <v>2</v>
      </c>
      <c r="B5" s="1" t="s">
        <v>181</v>
      </c>
      <c r="E5" s="1" t="s">
        <v>180</v>
      </c>
    </row>
    <row r="6" spans="1:18" s="1" customFormat="1" ht="21" customHeight="1" x14ac:dyDescent="0.3">
      <c r="A6" s="1">
        <v>3</v>
      </c>
      <c r="B6" s="1" t="s">
        <v>182</v>
      </c>
      <c r="E6" s="1" t="s">
        <v>180</v>
      </c>
    </row>
    <row r="7" spans="1:18" s="1" customFormat="1" ht="21" customHeight="1" x14ac:dyDescent="0.3"/>
    <row r="8" spans="1:18" ht="21" customHeight="1" x14ac:dyDescent="0.25">
      <c r="D8"/>
      <c r="G8"/>
      <c r="H8"/>
      <c r="I8"/>
      <c r="J8"/>
      <c r="K8"/>
      <c r="L8"/>
      <c r="M8"/>
    </row>
    <row r="9" spans="1:18" ht="21" customHeight="1" x14ac:dyDescent="0.25">
      <c r="D9"/>
      <c r="G9"/>
      <c r="H9"/>
      <c r="I9"/>
      <c r="J9"/>
      <c r="K9"/>
      <c r="L9"/>
      <c r="M9"/>
    </row>
    <row r="10" spans="1:18" ht="21" customHeight="1" x14ac:dyDescent="0.25">
      <c r="D10"/>
      <c r="G10"/>
      <c r="H10"/>
      <c r="I10"/>
      <c r="J10"/>
      <c r="K10"/>
      <c r="L10"/>
      <c r="M10"/>
    </row>
    <row r="11" spans="1:18" ht="21" customHeight="1" x14ac:dyDescent="0.25">
      <c r="D11"/>
      <c r="G11"/>
      <c r="H11"/>
      <c r="I11"/>
      <c r="J11"/>
      <c r="K11"/>
      <c r="L11"/>
      <c r="M11"/>
    </row>
    <row r="12" spans="1:18" ht="21" customHeight="1" x14ac:dyDescent="0.25">
      <c r="D12"/>
      <c r="G12"/>
      <c r="H12"/>
      <c r="I12"/>
      <c r="J12"/>
      <c r="K12"/>
      <c r="L12"/>
      <c r="M12"/>
    </row>
    <row r="13" spans="1:18" ht="21" customHeight="1" x14ac:dyDescent="0.25">
      <c r="D13"/>
      <c r="G13"/>
      <c r="H13"/>
      <c r="I13"/>
      <c r="J13"/>
      <c r="K13"/>
      <c r="L13"/>
      <c r="M13"/>
    </row>
    <row r="14" spans="1:18" ht="21" customHeight="1" x14ac:dyDescent="0.25">
      <c r="D14"/>
      <c r="G14"/>
      <c r="H14"/>
      <c r="I14"/>
      <c r="J14"/>
      <c r="K14"/>
      <c r="L14"/>
      <c r="M14"/>
    </row>
    <row r="15" spans="1:18" ht="21" customHeight="1" x14ac:dyDescent="0.25"/>
    <row r="16" spans="1:18" ht="21" customHeight="1" x14ac:dyDescent="0.25"/>
    <row r="17" ht="21" customHeight="1" x14ac:dyDescent="0.25"/>
    <row r="18" ht="21" customHeight="1" x14ac:dyDescent="0.25"/>
    <row r="19" ht="21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E7" sqref="E7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178</v>
      </c>
    </row>
    <row r="2" spans="1:18" ht="15.75" x14ac:dyDescent="0.25">
      <c r="G2" s="94" t="s">
        <v>12</v>
      </c>
      <c r="H2" s="94"/>
      <c r="I2" s="94"/>
      <c r="J2" s="94"/>
      <c r="K2" s="95" t="s">
        <v>13</v>
      </c>
      <c r="L2" s="95"/>
      <c r="M2" s="95"/>
      <c r="N2" s="93" t="s">
        <v>14</v>
      </c>
      <c r="O2" s="93" t="s">
        <v>15</v>
      </c>
      <c r="P2" s="93" t="s">
        <v>16</v>
      </c>
      <c r="Q2" s="93" t="s">
        <v>17</v>
      </c>
      <c r="R2" s="93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93"/>
      <c r="O3" s="93"/>
      <c r="P3" s="93"/>
      <c r="Q3" s="93"/>
      <c r="R3" s="93"/>
    </row>
    <row r="4" spans="1:18" s="1" customFormat="1" ht="21" customHeight="1" x14ac:dyDescent="0.3">
      <c r="A4" s="1">
        <v>1</v>
      </c>
      <c r="B4" s="1" t="s">
        <v>183</v>
      </c>
      <c r="E4" s="1" t="s">
        <v>180</v>
      </c>
    </row>
    <row r="5" spans="1:18" s="1" customFormat="1" ht="21" customHeight="1" x14ac:dyDescent="0.3">
      <c r="A5" s="1">
        <v>2</v>
      </c>
      <c r="B5" s="1" t="s">
        <v>184</v>
      </c>
      <c r="E5" s="1" t="s">
        <v>180</v>
      </c>
    </row>
    <row r="6" spans="1:18" s="1" customFormat="1" ht="21" customHeight="1" x14ac:dyDescent="0.3">
      <c r="A6" s="1">
        <v>3</v>
      </c>
      <c r="B6" s="1" t="s">
        <v>185</v>
      </c>
      <c r="E6" s="1" t="s">
        <v>180</v>
      </c>
    </row>
    <row r="7" spans="1:18" s="1" customFormat="1" ht="21" customHeight="1" x14ac:dyDescent="0.3">
      <c r="A7" s="1">
        <v>4</v>
      </c>
      <c r="B7" s="1" t="s">
        <v>41</v>
      </c>
      <c r="E7" s="1" t="s">
        <v>180</v>
      </c>
    </row>
    <row r="8" spans="1:18" ht="21" customHeight="1" x14ac:dyDescent="0.25">
      <c r="D8"/>
      <c r="G8"/>
      <c r="H8"/>
      <c r="I8"/>
      <c r="J8"/>
      <c r="K8"/>
      <c r="L8"/>
      <c r="M8"/>
    </row>
    <row r="9" spans="1:18" ht="21" customHeight="1" x14ac:dyDescent="0.25">
      <c r="D9"/>
      <c r="G9"/>
      <c r="H9"/>
      <c r="I9"/>
      <c r="J9"/>
      <c r="K9"/>
      <c r="L9"/>
      <c r="M9"/>
    </row>
    <row r="10" spans="1:18" ht="21" customHeight="1" x14ac:dyDescent="0.25">
      <c r="D10"/>
      <c r="G10"/>
      <c r="H10"/>
      <c r="I10"/>
      <c r="J10"/>
      <c r="K10"/>
      <c r="L10"/>
      <c r="M10"/>
    </row>
    <row r="11" spans="1:18" ht="21" customHeight="1" x14ac:dyDescent="0.25">
      <c r="D11"/>
      <c r="G11"/>
      <c r="H11"/>
      <c r="I11"/>
      <c r="J11"/>
      <c r="K11"/>
      <c r="L11"/>
      <c r="M11"/>
    </row>
    <row r="12" spans="1:18" ht="21" customHeight="1" x14ac:dyDescent="0.25">
      <c r="D12"/>
      <c r="G12"/>
      <c r="H12"/>
      <c r="I12"/>
      <c r="J12"/>
      <c r="K12"/>
      <c r="L12"/>
      <c r="M12"/>
    </row>
    <row r="13" spans="1:18" ht="21" customHeight="1" x14ac:dyDescent="0.25">
      <c r="D13"/>
      <c r="G13"/>
      <c r="H13"/>
      <c r="I13"/>
      <c r="J13"/>
      <c r="K13"/>
      <c r="L13"/>
      <c r="M13"/>
    </row>
    <row r="14" spans="1:18" ht="21" customHeight="1" x14ac:dyDescent="0.25">
      <c r="D14"/>
      <c r="G14"/>
      <c r="H14"/>
      <c r="I14"/>
      <c r="J14"/>
      <c r="K14"/>
      <c r="L14"/>
      <c r="M14"/>
    </row>
    <row r="15" spans="1:18" ht="21" customHeight="1" x14ac:dyDescent="0.25"/>
    <row r="16" spans="1:18" ht="21" customHeight="1" x14ac:dyDescent="0.25"/>
    <row r="17" ht="21" customHeight="1" x14ac:dyDescent="0.25"/>
    <row r="18" ht="21" customHeight="1" x14ac:dyDescent="0.25"/>
    <row r="19" ht="21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4" sqref="P4:Q4"/>
    </sheetView>
  </sheetViews>
  <sheetFormatPr defaultRowHeight="15" x14ac:dyDescent="0.25"/>
  <cols>
    <col min="1" max="1" width="4.28515625" style="17" customWidth="1"/>
    <col min="2" max="2" width="24" customWidth="1"/>
    <col min="3" max="3" width="11" style="17" customWidth="1"/>
    <col min="4" max="4" width="17" style="20" customWidth="1"/>
    <col min="5" max="5" width="9.7109375" style="17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style="24" customWidth="1"/>
  </cols>
  <sheetData>
    <row r="1" spans="1:18" ht="26.25" x14ac:dyDescent="0.4">
      <c r="B1" s="6" t="s">
        <v>26</v>
      </c>
    </row>
    <row r="2" spans="1:18" ht="15.75" x14ac:dyDescent="0.25">
      <c r="G2" s="94" t="s">
        <v>12</v>
      </c>
      <c r="H2" s="94"/>
      <c r="I2" s="94"/>
      <c r="J2" s="94"/>
      <c r="K2" s="95" t="s">
        <v>13</v>
      </c>
      <c r="L2" s="95"/>
      <c r="M2" s="95"/>
      <c r="N2" s="93" t="s">
        <v>14</v>
      </c>
      <c r="O2" s="93" t="s">
        <v>15</v>
      </c>
      <c r="P2" s="93" t="s">
        <v>16</v>
      </c>
      <c r="Q2" s="93" t="s">
        <v>17</v>
      </c>
      <c r="R2" s="96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93"/>
      <c r="O3" s="93"/>
      <c r="P3" s="93"/>
      <c r="Q3" s="93"/>
      <c r="R3" s="96"/>
    </row>
    <row r="4" spans="1:18" s="1" customFormat="1" ht="21" customHeight="1" x14ac:dyDescent="0.3">
      <c r="A4" s="2">
        <v>1</v>
      </c>
      <c r="B4" s="21" t="s">
        <v>28</v>
      </c>
      <c r="C4" s="14">
        <v>1995</v>
      </c>
      <c r="D4" s="22" t="s">
        <v>27</v>
      </c>
      <c r="E4" s="14" t="s">
        <v>0</v>
      </c>
      <c r="F4" s="2"/>
      <c r="G4" s="14">
        <v>3</v>
      </c>
      <c r="H4" s="14">
        <v>9</v>
      </c>
      <c r="I4" s="14">
        <v>14</v>
      </c>
      <c r="J4" s="14">
        <v>9</v>
      </c>
      <c r="K4" s="14">
        <v>15</v>
      </c>
      <c r="L4" s="14">
        <v>1</v>
      </c>
      <c r="M4" s="14">
        <v>6</v>
      </c>
      <c r="N4" s="15">
        <f>SUM($G4:$J4)</f>
        <v>35</v>
      </c>
      <c r="O4" s="15">
        <f>SUM($K4:$M4)</f>
        <v>22</v>
      </c>
      <c r="P4" s="14">
        <v>160</v>
      </c>
      <c r="Q4" s="14">
        <v>40</v>
      </c>
      <c r="R4" s="16">
        <f>P4+Q4</f>
        <v>200</v>
      </c>
    </row>
    <row r="5" spans="1:18" s="1" customFormat="1" ht="21" customHeight="1" x14ac:dyDescent="0.3">
      <c r="A5" s="2"/>
      <c r="B5" s="21" t="s">
        <v>74</v>
      </c>
      <c r="C5" s="14" t="s">
        <v>64</v>
      </c>
      <c r="D5" s="23"/>
      <c r="E5" s="14"/>
      <c r="F5" s="2"/>
      <c r="G5" s="14"/>
      <c r="H5" s="14"/>
      <c r="I5" s="14"/>
      <c r="J5" s="14"/>
      <c r="K5" s="14"/>
      <c r="L5" s="14"/>
      <c r="M5" s="14"/>
      <c r="N5" s="15">
        <f t="shared" ref="N5:N23" si="0">SUM($G5:$J5)</f>
        <v>0</v>
      </c>
      <c r="O5" s="15">
        <f t="shared" ref="O5:O22" si="1">SUM($K5:$M5)</f>
        <v>0</v>
      </c>
      <c r="P5" s="14"/>
      <c r="Q5" s="14"/>
      <c r="R5" s="16">
        <f t="shared" ref="R5:R7" si="2">P5+Q5</f>
        <v>0</v>
      </c>
    </row>
    <row r="6" spans="1:18" s="1" customFormat="1" ht="21" customHeight="1" x14ac:dyDescent="0.3">
      <c r="A6" s="2"/>
      <c r="B6" s="21" t="s">
        <v>75</v>
      </c>
      <c r="C6" s="14"/>
      <c r="D6" s="23"/>
      <c r="E6" s="14"/>
      <c r="F6" s="2"/>
      <c r="G6" s="14">
        <v>2</v>
      </c>
      <c r="H6" s="14">
        <v>14</v>
      </c>
      <c r="I6" s="14">
        <v>6</v>
      </c>
      <c r="J6" s="14">
        <v>3</v>
      </c>
      <c r="K6" s="14">
        <v>7</v>
      </c>
      <c r="L6" s="14">
        <v>1</v>
      </c>
      <c r="M6" s="14">
        <v>11</v>
      </c>
      <c r="N6" s="15">
        <f t="shared" si="0"/>
        <v>25</v>
      </c>
      <c r="O6" s="15">
        <f t="shared" si="1"/>
        <v>19</v>
      </c>
      <c r="P6" s="14">
        <v>100</v>
      </c>
      <c r="Q6" s="14">
        <v>25</v>
      </c>
      <c r="R6" s="16">
        <f t="shared" si="2"/>
        <v>125</v>
      </c>
    </row>
    <row r="7" spans="1:18" s="1" customFormat="1" ht="21" customHeight="1" x14ac:dyDescent="0.3">
      <c r="A7" s="2"/>
      <c r="B7" s="21"/>
      <c r="C7" s="14"/>
      <c r="D7" s="23"/>
      <c r="E7" s="14"/>
      <c r="F7" s="2"/>
      <c r="G7" s="14"/>
      <c r="H7" s="14"/>
      <c r="I7" s="14"/>
      <c r="J7" s="14"/>
      <c r="K7" s="14"/>
      <c r="L7" s="14"/>
      <c r="M7" s="14"/>
      <c r="N7" s="15">
        <f t="shared" si="0"/>
        <v>0</v>
      </c>
      <c r="O7" s="15">
        <f t="shared" si="1"/>
        <v>0</v>
      </c>
      <c r="P7" s="14"/>
      <c r="Q7" s="14"/>
      <c r="R7" s="16">
        <f t="shared" si="2"/>
        <v>0</v>
      </c>
    </row>
    <row r="8" spans="1:18" s="1" customFormat="1" ht="21" customHeight="1" x14ac:dyDescent="0.3">
      <c r="A8" s="2">
        <v>2</v>
      </c>
      <c r="B8" s="21" t="s">
        <v>30</v>
      </c>
      <c r="C8" s="14">
        <v>1993</v>
      </c>
      <c r="D8" s="23" t="s">
        <v>29</v>
      </c>
      <c r="E8" s="14" t="s">
        <v>0</v>
      </c>
      <c r="F8" s="2"/>
      <c r="G8" s="14">
        <v>4</v>
      </c>
      <c r="H8" s="14">
        <v>12</v>
      </c>
      <c r="I8" s="14">
        <v>10</v>
      </c>
      <c r="J8" s="14">
        <v>7</v>
      </c>
      <c r="K8" s="14">
        <v>16</v>
      </c>
      <c r="L8" s="14">
        <v>4</v>
      </c>
      <c r="M8" s="14">
        <v>13</v>
      </c>
      <c r="N8" s="15">
        <f t="shared" si="0"/>
        <v>33</v>
      </c>
      <c r="O8" s="15">
        <f t="shared" si="1"/>
        <v>33</v>
      </c>
      <c r="P8" s="14">
        <v>145</v>
      </c>
      <c r="Q8" s="14">
        <v>110</v>
      </c>
      <c r="R8" s="16">
        <f t="shared" ref="R8:R16" si="3">P8+Q8</f>
        <v>255</v>
      </c>
    </row>
    <row r="9" spans="1:18" ht="15.75" x14ac:dyDescent="0.25">
      <c r="B9" s="21" t="s">
        <v>74</v>
      </c>
      <c r="C9" s="14"/>
      <c r="D9" s="22"/>
      <c r="E9" s="14"/>
      <c r="F9" s="17"/>
      <c r="G9" s="14">
        <v>5</v>
      </c>
      <c r="H9" s="14">
        <v>18</v>
      </c>
      <c r="I9" s="14">
        <v>19</v>
      </c>
      <c r="J9" s="14">
        <v>9</v>
      </c>
      <c r="K9" s="14">
        <v>12</v>
      </c>
      <c r="L9" s="14">
        <v>3</v>
      </c>
      <c r="M9" s="14">
        <v>19</v>
      </c>
      <c r="N9" s="15">
        <f t="shared" si="0"/>
        <v>51</v>
      </c>
      <c r="O9" s="15">
        <f t="shared" si="1"/>
        <v>34</v>
      </c>
      <c r="P9" s="14">
        <v>255</v>
      </c>
      <c r="Q9" s="14">
        <v>115</v>
      </c>
      <c r="R9" s="16">
        <f t="shared" si="3"/>
        <v>370</v>
      </c>
    </row>
    <row r="10" spans="1:18" ht="15.75" x14ac:dyDescent="0.25">
      <c r="B10" s="21" t="s">
        <v>75</v>
      </c>
      <c r="C10" s="14"/>
      <c r="D10" s="22"/>
      <c r="E10" s="14"/>
      <c r="F10" s="17"/>
      <c r="G10" s="14">
        <v>3</v>
      </c>
      <c r="H10" s="14">
        <v>14</v>
      </c>
      <c r="I10" s="14">
        <v>10</v>
      </c>
      <c r="J10" s="14">
        <v>9</v>
      </c>
      <c r="K10" s="14">
        <v>14</v>
      </c>
      <c r="L10" s="14">
        <v>4</v>
      </c>
      <c r="M10" s="14">
        <v>14</v>
      </c>
      <c r="N10" s="15">
        <f t="shared" si="0"/>
        <v>36</v>
      </c>
      <c r="O10" s="15">
        <f t="shared" si="1"/>
        <v>32</v>
      </c>
      <c r="P10" s="14">
        <v>165</v>
      </c>
      <c r="Q10" s="14">
        <v>100</v>
      </c>
      <c r="R10" s="16">
        <f t="shared" si="3"/>
        <v>265</v>
      </c>
    </row>
    <row r="11" spans="1:18" ht="15.75" x14ac:dyDescent="0.25">
      <c r="B11" s="21"/>
      <c r="C11" s="14"/>
      <c r="D11" s="22"/>
      <c r="E11" s="14"/>
      <c r="F11" s="17"/>
      <c r="G11" s="14"/>
      <c r="H11" s="14"/>
      <c r="I11" s="14"/>
      <c r="J11" s="14"/>
      <c r="K11" s="14"/>
      <c r="L11" s="14"/>
      <c r="M11" s="14"/>
      <c r="N11" s="15">
        <f t="shared" si="0"/>
        <v>0</v>
      </c>
      <c r="O11" s="15">
        <f t="shared" si="1"/>
        <v>0</v>
      </c>
      <c r="P11" s="14"/>
      <c r="Q11" s="14"/>
      <c r="R11" s="16">
        <f t="shared" si="3"/>
        <v>0</v>
      </c>
    </row>
    <row r="12" spans="1:18" ht="18.75" x14ac:dyDescent="0.3">
      <c r="A12" s="2">
        <v>3</v>
      </c>
      <c r="B12" s="21" t="s">
        <v>33</v>
      </c>
      <c r="C12" s="14">
        <v>1998</v>
      </c>
      <c r="D12" s="20" t="s">
        <v>36</v>
      </c>
      <c r="E12" s="14" t="s">
        <v>0</v>
      </c>
      <c r="F12" s="17"/>
      <c r="G12" s="17"/>
      <c r="H12" s="17"/>
      <c r="I12" s="17"/>
      <c r="J12" s="17"/>
      <c r="K12" s="17"/>
      <c r="L12" s="17"/>
      <c r="M12" s="17"/>
      <c r="N12" s="15">
        <f t="shared" si="0"/>
        <v>0</v>
      </c>
      <c r="O12" s="15">
        <f t="shared" si="1"/>
        <v>0</v>
      </c>
      <c r="P12" s="17"/>
      <c r="Q12" s="17"/>
      <c r="R12" s="16">
        <f t="shared" si="3"/>
        <v>0</v>
      </c>
    </row>
    <row r="13" spans="1:18" ht="18.75" x14ac:dyDescent="0.3">
      <c r="A13" s="2"/>
      <c r="B13" s="21" t="s">
        <v>74</v>
      </c>
      <c r="C13" s="14"/>
      <c r="E13" s="14"/>
      <c r="F13" s="17"/>
      <c r="G13" s="17">
        <v>3</v>
      </c>
      <c r="H13" s="17">
        <v>9</v>
      </c>
      <c r="I13" s="17">
        <v>7</v>
      </c>
      <c r="J13" s="17">
        <v>10</v>
      </c>
      <c r="K13" s="17">
        <v>8</v>
      </c>
      <c r="L13" s="17">
        <v>3</v>
      </c>
      <c r="M13" s="17">
        <v>10</v>
      </c>
      <c r="N13" s="15">
        <f t="shared" si="0"/>
        <v>29</v>
      </c>
      <c r="O13" s="15">
        <f t="shared" si="1"/>
        <v>21</v>
      </c>
      <c r="P13" s="17">
        <v>125</v>
      </c>
      <c r="Q13" s="17">
        <v>35</v>
      </c>
      <c r="R13" s="16">
        <f t="shared" si="3"/>
        <v>160</v>
      </c>
    </row>
    <row r="14" spans="1:18" ht="18.75" x14ac:dyDescent="0.3">
      <c r="A14" s="2"/>
      <c r="B14" s="21" t="s">
        <v>75</v>
      </c>
      <c r="C14" s="14" t="s">
        <v>64</v>
      </c>
      <c r="E14" s="14"/>
      <c r="F14" s="17"/>
      <c r="G14" s="17"/>
      <c r="H14" s="17"/>
      <c r="I14" s="17"/>
      <c r="J14" s="17"/>
      <c r="K14" s="17"/>
      <c r="L14" s="17"/>
      <c r="M14" s="17"/>
      <c r="N14" s="15">
        <f t="shared" si="0"/>
        <v>0</v>
      </c>
      <c r="O14" s="15">
        <f t="shared" si="1"/>
        <v>0</v>
      </c>
      <c r="P14" s="17"/>
      <c r="Q14" s="17"/>
      <c r="R14" s="16">
        <f t="shared" si="3"/>
        <v>0</v>
      </c>
    </row>
    <row r="15" spans="1:18" ht="18.75" x14ac:dyDescent="0.3">
      <c r="A15" s="2"/>
      <c r="B15" s="21"/>
      <c r="C15" s="14"/>
      <c r="E15" s="14"/>
      <c r="F15" s="17"/>
      <c r="G15" s="17"/>
      <c r="H15" s="17"/>
      <c r="I15" s="17"/>
      <c r="J15" s="17"/>
      <c r="K15" s="17"/>
      <c r="L15" s="17"/>
      <c r="M15" s="17"/>
      <c r="N15" s="15">
        <f t="shared" si="0"/>
        <v>0</v>
      </c>
      <c r="O15" s="15">
        <f t="shared" si="1"/>
        <v>0</v>
      </c>
      <c r="P15" s="17"/>
      <c r="Q15" s="17"/>
      <c r="R15" s="16">
        <f t="shared" si="3"/>
        <v>0</v>
      </c>
    </row>
    <row r="16" spans="1:18" ht="15.75" x14ac:dyDescent="0.25">
      <c r="F16" s="17"/>
      <c r="G16" s="14">
        <v>5</v>
      </c>
      <c r="H16" s="17"/>
      <c r="I16" s="17"/>
      <c r="J16" s="17"/>
      <c r="K16" s="17"/>
      <c r="L16" s="17"/>
      <c r="M16" s="17"/>
      <c r="N16" s="15">
        <f t="shared" si="0"/>
        <v>5</v>
      </c>
      <c r="O16" s="15">
        <f t="shared" si="1"/>
        <v>0</v>
      </c>
      <c r="P16" s="17"/>
      <c r="Q16" s="17"/>
      <c r="R16" s="16">
        <f t="shared" si="3"/>
        <v>0</v>
      </c>
    </row>
    <row r="17" spans="1:18" ht="15.75" x14ac:dyDescent="0.25">
      <c r="A17" s="17">
        <v>4</v>
      </c>
      <c r="B17" t="s">
        <v>35</v>
      </c>
      <c r="C17" s="17">
        <v>1994</v>
      </c>
      <c r="D17" s="20" t="s">
        <v>34</v>
      </c>
      <c r="E17" s="17" t="s">
        <v>0</v>
      </c>
      <c r="F17" s="17"/>
      <c r="G17" s="17"/>
      <c r="H17" s="17"/>
      <c r="I17" s="17"/>
      <c r="J17" s="17"/>
      <c r="K17" s="17">
        <v>24</v>
      </c>
      <c r="L17" s="17">
        <v>10</v>
      </c>
      <c r="M17" s="17"/>
      <c r="N17" s="15">
        <f t="shared" si="0"/>
        <v>0</v>
      </c>
      <c r="O17" s="15">
        <f t="shared" si="1"/>
        <v>34</v>
      </c>
      <c r="P17" s="17"/>
      <c r="Q17" s="17"/>
      <c r="R17" s="18">
        <v>450</v>
      </c>
    </row>
    <row r="18" spans="1:18" ht="15.75" x14ac:dyDescent="0.25">
      <c r="B18" s="21" t="s">
        <v>74</v>
      </c>
      <c r="C18" s="17" t="s">
        <v>64</v>
      </c>
      <c r="F18" s="17"/>
      <c r="G18" s="17"/>
      <c r="H18" s="17"/>
      <c r="I18" s="17"/>
      <c r="J18" s="17"/>
      <c r="K18" s="17"/>
      <c r="L18" s="17"/>
      <c r="M18" s="17"/>
      <c r="N18" s="15">
        <f t="shared" si="0"/>
        <v>0</v>
      </c>
      <c r="O18" s="15">
        <f t="shared" si="1"/>
        <v>0</v>
      </c>
      <c r="P18" s="17"/>
      <c r="Q18" s="17"/>
      <c r="R18" s="18"/>
    </row>
    <row r="19" spans="1:18" ht="15.75" x14ac:dyDescent="0.25">
      <c r="B19" s="21" t="s">
        <v>75</v>
      </c>
      <c r="C19" s="14" t="s">
        <v>64</v>
      </c>
      <c r="F19" s="17"/>
      <c r="G19" s="17"/>
      <c r="H19" s="17"/>
      <c r="I19" s="17"/>
      <c r="J19" s="17"/>
      <c r="K19" s="17"/>
      <c r="L19" s="17"/>
      <c r="M19" s="17"/>
      <c r="N19" s="15">
        <f t="shared" si="0"/>
        <v>0</v>
      </c>
      <c r="O19" s="15">
        <f t="shared" si="1"/>
        <v>0</v>
      </c>
      <c r="P19" s="17"/>
      <c r="Q19" s="17"/>
      <c r="R19" s="18"/>
    </row>
    <row r="20" spans="1:18" ht="15.75" x14ac:dyDescent="0.25">
      <c r="F20" s="17"/>
      <c r="G20" s="17"/>
      <c r="H20" s="17"/>
      <c r="I20" s="17"/>
      <c r="J20" s="17"/>
      <c r="K20" s="17"/>
      <c r="L20" s="17"/>
      <c r="M20" s="17"/>
      <c r="N20" s="15">
        <f t="shared" si="0"/>
        <v>0</v>
      </c>
      <c r="O20" s="15">
        <f t="shared" si="1"/>
        <v>0</v>
      </c>
      <c r="P20" s="17"/>
      <c r="Q20" s="17"/>
      <c r="R20" s="18"/>
    </row>
    <row r="21" spans="1:18" ht="15.75" x14ac:dyDescent="0.25">
      <c r="A21" s="14">
        <v>5</v>
      </c>
      <c r="B21" s="21" t="s">
        <v>31</v>
      </c>
      <c r="C21" s="14">
        <v>1990</v>
      </c>
      <c r="D21" s="22" t="s">
        <v>32</v>
      </c>
      <c r="E21" s="14" t="s">
        <v>0</v>
      </c>
      <c r="F21" s="14"/>
      <c r="G21" s="14"/>
      <c r="H21" s="14">
        <v>13</v>
      </c>
      <c r="I21" s="14">
        <v>18</v>
      </c>
      <c r="J21" s="14"/>
      <c r="K21" s="14">
        <v>30</v>
      </c>
      <c r="L21" s="14">
        <v>10</v>
      </c>
      <c r="M21" s="14"/>
      <c r="N21" s="15">
        <f t="shared" si="0"/>
        <v>31</v>
      </c>
      <c r="O21" s="15">
        <f t="shared" si="1"/>
        <v>40</v>
      </c>
      <c r="P21" s="14"/>
      <c r="Q21" s="14"/>
      <c r="R21" s="25">
        <v>460</v>
      </c>
    </row>
    <row r="22" spans="1:18" ht="15.75" x14ac:dyDescent="0.25">
      <c r="B22" s="21" t="s">
        <v>74</v>
      </c>
      <c r="F22" s="17"/>
      <c r="G22" s="17">
        <v>5</v>
      </c>
      <c r="H22" s="17">
        <v>17</v>
      </c>
      <c r="I22" s="17">
        <v>10</v>
      </c>
      <c r="J22" s="17">
        <v>13</v>
      </c>
      <c r="K22" s="17">
        <v>21</v>
      </c>
      <c r="L22" s="17">
        <v>4</v>
      </c>
      <c r="M22" s="17">
        <v>25</v>
      </c>
      <c r="N22" s="15">
        <f t="shared" si="0"/>
        <v>45</v>
      </c>
      <c r="O22" s="15">
        <f t="shared" si="1"/>
        <v>50</v>
      </c>
      <c r="P22" s="17">
        <v>215</v>
      </c>
      <c r="Q22" s="17">
        <v>215</v>
      </c>
      <c r="R22" s="18">
        <f>P22+Q22</f>
        <v>430</v>
      </c>
    </row>
    <row r="23" spans="1:18" ht="15.75" x14ac:dyDescent="0.25">
      <c r="B23" s="21" t="s">
        <v>75</v>
      </c>
      <c r="F23" s="17"/>
      <c r="G23" s="17">
        <v>0</v>
      </c>
      <c r="H23" s="17">
        <v>4</v>
      </c>
      <c r="I23" s="17">
        <v>15</v>
      </c>
      <c r="J23" s="17">
        <v>7</v>
      </c>
      <c r="K23" s="17">
        <v>24</v>
      </c>
      <c r="L23" s="17">
        <v>7</v>
      </c>
      <c r="M23" s="17">
        <v>27</v>
      </c>
      <c r="N23" s="15">
        <f t="shared" si="0"/>
        <v>26</v>
      </c>
      <c r="O23" s="15">
        <f>SUM($K23:$M23)</f>
        <v>58</v>
      </c>
      <c r="P23" s="17">
        <v>110</v>
      </c>
      <c r="Q23" s="17">
        <v>260</v>
      </c>
      <c r="R23" s="18">
        <f t="shared" ref="R23:R24" si="4">P23+Q23</f>
        <v>370</v>
      </c>
    </row>
    <row r="24" spans="1:18" ht="15.75" x14ac:dyDescent="0.25">
      <c r="F24" s="17"/>
      <c r="G24" s="17"/>
      <c r="H24" s="17"/>
      <c r="I24" s="17"/>
      <c r="J24" s="17"/>
      <c r="K24" s="17"/>
      <c r="L24" s="17"/>
      <c r="M24" s="17"/>
      <c r="N24" s="15">
        <f t="shared" ref="N24" si="5">SUM(G24:J24)</f>
        <v>0</v>
      </c>
      <c r="O24" s="15">
        <f t="shared" ref="O24" si="6">SUM(K24:M24)</f>
        <v>0</v>
      </c>
      <c r="P24" s="17"/>
      <c r="Q24" s="17"/>
      <c r="R24" s="18">
        <f t="shared" si="4"/>
        <v>0</v>
      </c>
    </row>
    <row r="25" spans="1:18" x14ac:dyDescent="0.25"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8" x14ac:dyDescent="0.25"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8" x14ac:dyDescent="0.25"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8" x14ac:dyDescent="0.25"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8" x14ac:dyDescent="0.25"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8" x14ac:dyDescent="0.25"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8" x14ac:dyDescent="0.25"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8" x14ac:dyDescent="0.25"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6:17" x14ac:dyDescent="0.25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pane xSplit="2" ySplit="3" topLeftCell="E4" activePane="bottomRight" state="frozen"/>
      <selection activeCell="BA9" sqref="BA9"/>
      <selection pane="topRight" activeCell="BA9" sqref="BA9"/>
      <selection pane="bottomLeft" activeCell="BA9" sqref="BA9"/>
      <selection pane="bottomRight" activeCell="BA9" sqref="BA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94" t="s">
        <v>12</v>
      </c>
      <c r="H2" s="94"/>
      <c r="I2" s="94"/>
      <c r="J2" s="94"/>
      <c r="K2" s="95" t="s">
        <v>13</v>
      </c>
      <c r="L2" s="95"/>
      <c r="M2" s="95"/>
      <c r="N2" s="93" t="s">
        <v>14</v>
      </c>
      <c r="O2" s="93" t="s">
        <v>15</v>
      </c>
      <c r="P2" s="93" t="s">
        <v>16</v>
      </c>
      <c r="Q2" s="93" t="s">
        <v>17</v>
      </c>
      <c r="R2" s="93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93"/>
      <c r="O3" s="93"/>
      <c r="P3" s="93"/>
      <c r="Q3" s="93"/>
      <c r="R3" s="93"/>
    </row>
    <row r="4" spans="1:18" s="1" customFormat="1" ht="21" customHeight="1" x14ac:dyDescent="0.3">
      <c r="A4" s="14">
        <v>1</v>
      </c>
      <c r="B4" s="21" t="s">
        <v>4</v>
      </c>
      <c r="C4" s="14">
        <v>1994</v>
      </c>
      <c r="D4" s="23" t="s">
        <v>3</v>
      </c>
      <c r="E4" s="14" t="s">
        <v>0</v>
      </c>
      <c r="F4" s="14"/>
      <c r="G4" s="14">
        <v>8</v>
      </c>
      <c r="H4" s="14">
        <v>22</v>
      </c>
      <c r="I4" s="14">
        <v>14</v>
      </c>
      <c r="J4" s="14">
        <v>18</v>
      </c>
      <c r="K4" s="14">
        <v>30</v>
      </c>
      <c r="L4" s="14">
        <v>8</v>
      </c>
      <c r="M4" s="14">
        <v>28</v>
      </c>
      <c r="N4" s="15">
        <f>SUM(G4:J4)</f>
        <v>62</v>
      </c>
      <c r="O4" s="15">
        <f>SUM(K4:M4)</f>
        <v>66</v>
      </c>
      <c r="P4" s="14">
        <v>325</v>
      </c>
      <c r="Q4" s="14">
        <v>310</v>
      </c>
      <c r="R4" s="16">
        <f>P4+Q4</f>
        <v>635</v>
      </c>
    </row>
    <row r="5" spans="1:18" s="1" customFormat="1" ht="21" customHeight="1" x14ac:dyDescent="0.3">
      <c r="A5" s="14"/>
      <c r="B5" s="21" t="s">
        <v>74</v>
      </c>
      <c r="C5" s="14" t="s">
        <v>64</v>
      </c>
      <c r="D5" s="23"/>
      <c r="E5" s="14"/>
      <c r="F5" s="14"/>
      <c r="G5" s="14"/>
      <c r="H5" s="14"/>
      <c r="I5" s="14"/>
      <c r="J5" s="14"/>
      <c r="K5" s="14"/>
      <c r="L5" s="14"/>
      <c r="M5" s="14"/>
      <c r="N5" s="15"/>
      <c r="O5" s="15"/>
      <c r="P5" s="14"/>
      <c r="Q5" s="14"/>
      <c r="R5" s="16"/>
    </row>
    <row r="6" spans="1:18" s="1" customFormat="1" ht="21" customHeight="1" x14ac:dyDescent="0.3">
      <c r="A6" s="14"/>
      <c r="B6" s="21" t="s">
        <v>75</v>
      </c>
      <c r="C6" s="14"/>
      <c r="D6" s="23"/>
      <c r="E6" s="14"/>
      <c r="F6" s="14"/>
      <c r="G6" s="14"/>
      <c r="H6" s="14"/>
      <c r="I6" s="14"/>
      <c r="J6" s="14"/>
      <c r="K6" s="14"/>
      <c r="L6" s="14"/>
      <c r="M6" s="14"/>
      <c r="N6" s="15"/>
      <c r="O6" s="15"/>
      <c r="P6" s="14"/>
      <c r="Q6" s="14"/>
      <c r="R6" s="16"/>
    </row>
    <row r="7" spans="1:18" s="1" customFormat="1" ht="21" customHeight="1" x14ac:dyDescent="0.3">
      <c r="A7" s="14"/>
      <c r="B7" s="21"/>
      <c r="C7" s="14"/>
      <c r="D7" s="23"/>
      <c r="E7" s="14"/>
      <c r="F7" s="14"/>
      <c r="G7" s="14">
        <v>8</v>
      </c>
      <c r="H7" s="14">
        <v>25</v>
      </c>
      <c r="I7" s="14">
        <v>25</v>
      </c>
      <c r="J7" s="14"/>
      <c r="K7" s="14">
        <v>33</v>
      </c>
      <c r="L7" s="14">
        <v>8</v>
      </c>
      <c r="M7" s="14">
        <v>36</v>
      </c>
      <c r="N7" s="21"/>
      <c r="O7" s="21"/>
      <c r="P7" s="21"/>
      <c r="Q7" s="21"/>
      <c r="R7" s="21"/>
    </row>
    <row r="8" spans="1:18" s="1" customFormat="1" ht="21" customHeight="1" x14ac:dyDescent="0.3">
      <c r="A8" s="14">
        <v>2</v>
      </c>
      <c r="B8" s="21" t="s">
        <v>2</v>
      </c>
      <c r="C8" s="14">
        <v>1993</v>
      </c>
      <c r="D8" s="22" t="s">
        <v>1</v>
      </c>
      <c r="E8" s="14" t="s">
        <v>0</v>
      </c>
      <c r="F8" s="14"/>
      <c r="G8" s="14">
        <v>10</v>
      </c>
      <c r="H8" s="14">
        <v>29</v>
      </c>
      <c r="I8" s="14">
        <v>14</v>
      </c>
      <c r="J8" s="14">
        <v>13</v>
      </c>
      <c r="K8" s="14">
        <v>31</v>
      </c>
      <c r="L8" s="14">
        <v>7</v>
      </c>
      <c r="M8" s="14">
        <v>28</v>
      </c>
      <c r="N8" s="15">
        <f>SUM(G8:J8)</f>
        <v>66</v>
      </c>
      <c r="O8" s="15">
        <f>SUM(K8:M8)</f>
        <v>66</v>
      </c>
      <c r="P8" s="14">
        <v>350</v>
      </c>
      <c r="Q8" s="14">
        <v>310</v>
      </c>
      <c r="R8" s="16">
        <f>P8+Q8</f>
        <v>660</v>
      </c>
    </row>
    <row r="9" spans="1:18" ht="15.75" x14ac:dyDescent="0.25">
      <c r="A9" s="21"/>
      <c r="B9" s="21" t="s">
        <v>74</v>
      </c>
      <c r="C9" s="21"/>
      <c r="D9" s="22"/>
      <c r="E9" s="21"/>
      <c r="F9" s="21"/>
      <c r="G9" s="14">
        <v>10</v>
      </c>
      <c r="H9" s="14">
        <v>27</v>
      </c>
      <c r="I9" s="14">
        <v>29</v>
      </c>
      <c r="J9" s="14">
        <v>26</v>
      </c>
      <c r="K9" s="14">
        <v>39</v>
      </c>
      <c r="L9" s="14">
        <v>12</v>
      </c>
      <c r="M9" s="14">
        <v>28</v>
      </c>
      <c r="N9" s="15">
        <f t="shared" ref="N9:N10" si="0">SUM(G9:J9)</f>
        <v>92</v>
      </c>
      <c r="O9" s="15">
        <f t="shared" ref="O9:O10" si="1">SUM(K9:M9)</f>
        <v>79</v>
      </c>
      <c r="P9" s="21">
        <v>495</v>
      </c>
      <c r="Q9" s="21">
        <v>390</v>
      </c>
      <c r="R9" s="16">
        <f t="shared" ref="R9:R10" si="2">P9+Q9</f>
        <v>885</v>
      </c>
    </row>
    <row r="10" spans="1:18" ht="15.75" x14ac:dyDescent="0.25">
      <c r="B10" s="21" t="s">
        <v>75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P10" sqref="P10"/>
    </sheetView>
  </sheetViews>
  <sheetFormatPr defaultRowHeight="15" x14ac:dyDescent="0.25"/>
  <cols>
    <col min="1" max="1" width="4.28515625" customWidth="1"/>
    <col min="2" max="2" width="26.5703125" customWidth="1"/>
    <col min="3" max="3" width="11.85546875" bestFit="1" customWidth="1"/>
    <col min="4" max="4" width="17" style="20" customWidth="1"/>
    <col min="5" max="5" width="14.85546875" style="20" bestFit="1" customWidth="1"/>
    <col min="6" max="6" width="9.7109375" bestFit="1" customWidth="1"/>
    <col min="7" max="7" width="9.7109375" customWidth="1"/>
    <col min="8" max="8" width="10.7109375" bestFit="1" customWidth="1"/>
    <col min="9" max="14" width="9.140625" style="17"/>
    <col min="15" max="15" width="6.42578125" style="17" bestFit="1" customWidth="1"/>
    <col min="16" max="16" width="16" customWidth="1"/>
    <col min="17" max="17" width="17.85546875" customWidth="1"/>
    <col min="19" max="19" width="9.42578125" customWidth="1"/>
    <col min="20" max="20" width="11.5703125" customWidth="1"/>
  </cols>
  <sheetData>
    <row r="1" spans="1:20" ht="26.25" x14ac:dyDescent="0.4">
      <c r="B1" s="6" t="s">
        <v>37</v>
      </c>
    </row>
    <row r="2" spans="1:20" ht="15.75" x14ac:dyDescent="0.25">
      <c r="I2" s="94" t="s">
        <v>12</v>
      </c>
      <c r="J2" s="94"/>
      <c r="K2" s="94"/>
      <c r="L2" s="94"/>
      <c r="M2" s="95" t="s">
        <v>13</v>
      </c>
      <c r="N2" s="95"/>
      <c r="O2" s="95"/>
      <c r="P2" s="93" t="s">
        <v>14</v>
      </c>
      <c r="Q2" s="93" t="s">
        <v>15</v>
      </c>
      <c r="R2" s="93" t="s">
        <v>16</v>
      </c>
      <c r="S2" s="93" t="s">
        <v>17</v>
      </c>
      <c r="T2" s="93" t="s">
        <v>18</v>
      </c>
    </row>
    <row r="3" spans="1:20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63</v>
      </c>
      <c r="F3" s="5" t="s">
        <v>6</v>
      </c>
      <c r="G3" s="5" t="s">
        <v>64</v>
      </c>
      <c r="H3" s="5" t="s">
        <v>5</v>
      </c>
      <c r="I3" s="7" t="s">
        <v>19</v>
      </c>
      <c r="J3" s="8" t="s">
        <v>20</v>
      </c>
      <c r="K3" s="9" t="s">
        <v>21</v>
      </c>
      <c r="L3" s="10" t="s">
        <v>22</v>
      </c>
      <c r="M3" s="11" t="s">
        <v>23</v>
      </c>
      <c r="N3" s="12" t="s">
        <v>24</v>
      </c>
      <c r="O3" s="13" t="s">
        <v>25</v>
      </c>
      <c r="P3" s="93"/>
      <c r="Q3" s="93"/>
      <c r="R3" s="93"/>
      <c r="S3" s="93"/>
      <c r="T3" s="93"/>
    </row>
    <row r="4" spans="1:20" s="1" customFormat="1" ht="24.75" customHeight="1" x14ac:dyDescent="0.3">
      <c r="A4" s="14">
        <v>1</v>
      </c>
      <c r="B4" s="21" t="s">
        <v>38</v>
      </c>
      <c r="C4" s="26">
        <v>34554</v>
      </c>
      <c r="D4" s="27" t="s">
        <v>51</v>
      </c>
      <c r="E4" s="14" t="s">
        <v>0</v>
      </c>
      <c r="F4" s="14" t="s">
        <v>61</v>
      </c>
      <c r="G4" s="14"/>
      <c r="H4" s="14"/>
      <c r="I4" s="14">
        <v>6</v>
      </c>
      <c r="J4" s="14">
        <v>15</v>
      </c>
      <c r="K4" s="14">
        <v>8</v>
      </c>
      <c r="L4" s="14">
        <v>11</v>
      </c>
      <c r="M4" s="14">
        <v>14</v>
      </c>
      <c r="N4" s="14">
        <v>2</v>
      </c>
      <c r="O4" s="14">
        <v>10</v>
      </c>
      <c r="P4" s="14">
        <f t="shared" ref="P4" si="0">SUM(I4:L4)</f>
        <v>40</v>
      </c>
      <c r="Q4" s="14">
        <f t="shared" ref="Q4" si="1">SUM(M4:O4)</f>
        <v>26</v>
      </c>
      <c r="R4" s="21">
        <v>185</v>
      </c>
      <c r="S4" s="21">
        <v>65</v>
      </c>
      <c r="T4" s="30">
        <f t="shared" ref="T4" si="2">R4+S4</f>
        <v>250</v>
      </c>
    </row>
    <row r="5" spans="1:20" ht="24.75" customHeight="1" x14ac:dyDescent="0.25">
      <c r="A5" s="14">
        <v>2</v>
      </c>
      <c r="B5" s="21" t="s">
        <v>39</v>
      </c>
      <c r="C5" s="21"/>
      <c r="D5" s="27" t="s">
        <v>52</v>
      </c>
      <c r="E5" s="14" t="s">
        <v>0</v>
      </c>
      <c r="F5" s="14" t="s">
        <v>61</v>
      </c>
      <c r="G5" s="14" t="s">
        <v>0</v>
      </c>
      <c r="H5" s="21"/>
      <c r="I5" s="14">
        <v>3</v>
      </c>
      <c r="J5" s="14">
        <v>9</v>
      </c>
      <c r="K5" s="14">
        <v>11</v>
      </c>
      <c r="L5" s="14">
        <v>11</v>
      </c>
      <c r="M5" s="14">
        <v>12</v>
      </c>
      <c r="N5" s="14">
        <v>2</v>
      </c>
      <c r="O5" s="14">
        <v>15</v>
      </c>
      <c r="P5" s="14">
        <f t="shared" ref="P5:P17" si="3">SUM(I5:L5)</f>
        <v>34</v>
      </c>
      <c r="Q5" s="14">
        <f t="shared" ref="Q5:Q17" si="4">SUM(M5:O5)</f>
        <v>29</v>
      </c>
      <c r="R5" s="14">
        <v>150</v>
      </c>
      <c r="S5" s="14">
        <v>85</v>
      </c>
      <c r="T5" s="30">
        <f t="shared" ref="T5:T17" si="5">R5+S5</f>
        <v>235</v>
      </c>
    </row>
    <row r="6" spans="1:20" ht="24.75" customHeight="1" x14ac:dyDescent="0.25">
      <c r="A6" s="14"/>
      <c r="B6" s="21"/>
      <c r="C6" s="21"/>
      <c r="D6" s="27"/>
      <c r="E6" s="14"/>
      <c r="F6" s="14"/>
      <c r="G6" s="14"/>
      <c r="H6" s="21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30">
        <v>430</v>
      </c>
    </row>
    <row r="7" spans="1:20" s="38" customFormat="1" ht="24.75" customHeight="1" x14ac:dyDescent="0.25">
      <c r="A7" s="14">
        <v>3</v>
      </c>
      <c r="B7" s="32" t="s">
        <v>40</v>
      </c>
      <c r="C7" s="32"/>
      <c r="D7" s="33" t="s">
        <v>53</v>
      </c>
      <c r="E7" s="31" t="s">
        <v>0</v>
      </c>
      <c r="F7" s="31" t="s">
        <v>61</v>
      </c>
      <c r="G7" s="31" t="s">
        <v>0</v>
      </c>
      <c r="H7" s="32"/>
      <c r="I7" s="31"/>
      <c r="J7" s="31"/>
      <c r="K7" s="31"/>
      <c r="L7" s="31"/>
      <c r="M7" s="31"/>
      <c r="N7" s="31"/>
      <c r="O7" s="31"/>
      <c r="P7" s="31">
        <f t="shared" si="3"/>
        <v>0</v>
      </c>
      <c r="Q7" s="31">
        <f t="shared" si="4"/>
        <v>0</v>
      </c>
      <c r="R7" s="32"/>
      <c r="S7" s="32"/>
      <c r="T7" s="37">
        <f t="shared" si="5"/>
        <v>0</v>
      </c>
    </row>
    <row r="8" spans="1:20" ht="24.75" customHeight="1" x14ac:dyDescent="0.25">
      <c r="A8" s="14">
        <v>4</v>
      </c>
      <c r="B8" s="21" t="s">
        <v>41</v>
      </c>
      <c r="C8" s="21"/>
      <c r="D8" s="28" t="s">
        <v>54</v>
      </c>
      <c r="E8" s="14" t="s">
        <v>0</v>
      </c>
      <c r="F8" s="14" t="s">
        <v>61</v>
      </c>
      <c r="G8" s="14"/>
      <c r="H8" s="21"/>
      <c r="I8" s="14">
        <v>3</v>
      </c>
      <c r="J8" s="14">
        <v>15</v>
      </c>
      <c r="K8" s="14">
        <v>12</v>
      </c>
      <c r="L8" s="14">
        <v>13</v>
      </c>
      <c r="M8" s="14">
        <v>18</v>
      </c>
      <c r="N8" s="14">
        <v>2</v>
      </c>
      <c r="O8" s="14">
        <v>13</v>
      </c>
      <c r="P8" s="14">
        <f>SUM(I8:L8)</f>
        <v>43</v>
      </c>
      <c r="Q8" s="14">
        <f t="shared" si="4"/>
        <v>33</v>
      </c>
      <c r="R8" s="21">
        <v>200</v>
      </c>
      <c r="S8" s="21">
        <v>110</v>
      </c>
      <c r="T8" s="30">
        <f t="shared" si="5"/>
        <v>310</v>
      </c>
    </row>
    <row r="9" spans="1:20" ht="24.75" customHeight="1" x14ac:dyDescent="0.25">
      <c r="A9" s="14"/>
      <c r="B9" s="21"/>
      <c r="C9" s="21"/>
      <c r="D9" s="28"/>
      <c r="E9" s="14"/>
      <c r="F9" s="14"/>
      <c r="G9" s="14"/>
      <c r="H9" s="21"/>
      <c r="I9" s="14"/>
      <c r="J9" s="14"/>
      <c r="K9" s="14"/>
      <c r="L9" s="14"/>
      <c r="M9" s="14">
        <v>15</v>
      </c>
      <c r="N9" s="14">
        <v>8</v>
      </c>
      <c r="O9" s="14">
        <v>29</v>
      </c>
      <c r="P9" s="14"/>
      <c r="Q9" s="14">
        <f t="shared" si="4"/>
        <v>52</v>
      </c>
      <c r="R9" s="14"/>
      <c r="S9" s="14">
        <v>225</v>
      </c>
      <c r="T9" s="30"/>
    </row>
    <row r="10" spans="1:20" ht="24.75" customHeight="1" x14ac:dyDescent="0.25">
      <c r="A10" s="14">
        <v>5</v>
      </c>
      <c r="B10" s="21" t="s">
        <v>42</v>
      </c>
      <c r="C10" s="21" t="s">
        <v>48</v>
      </c>
      <c r="D10" s="27" t="s">
        <v>55</v>
      </c>
      <c r="E10" s="14" t="s">
        <v>0</v>
      </c>
      <c r="F10" s="14" t="s">
        <v>61</v>
      </c>
      <c r="G10" s="14"/>
      <c r="I10" s="17">
        <v>2</v>
      </c>
      <c r="J10" s="17">
        <v>11</v>
      </c>
      <c r="K10" s="17">
        <v>8</v>
      </c>
      <c r="L10" s="17">
        <v>13</v>
      </c>
      <c r="M10" s="17">
        <v>14</v>
      </c>
      <c r="N10" s="17">
        <v>4</v>
      </c>
      <c r="O10" s="17">
        <v>14</v>
      </c>
      <c r="P10" s="14">
        <f t="shared" si="3"/>
        <v>34</v>
      </c>
      <c r="Q10" s="14">
        <f t="shared" si="4"/>
        <v>32</v>
      </c>
      <c r="R10" s="17">
        <v>150</v>
      </c>
      <c r="S10" s="17">
        <v>100</v>
      </c>
      <c r="T10" s="30">
        <f t="shared" si="5"/>
        <v>250</v>
      </c>
    </row>
    <row r="11" spans="1:20" ht="24.75" customHeight="1" x14ac:dyDescent="0.25">
      <c r="A11" s="14">
        <v>6</v>
      </c>
      <c r="B11" s="21" t="s">
        <v>43</v>
      </c>
      <c r="C11" s="21" t="s">
        <v>49</v>
      </c>
      <c r="D11" s="27" t="s">
        <v>56</v>
      </c>
      <c r="E11" s="14" t="s">
        <v>0</v>
      </c>
      <c r="F11" s="14" t="s">
        <v>61</v>
      </c>
      <c r="G11" s="14" t="s">
        <v>0</v>
      </c>
      <c r="I11" s="17">
        <v>3</v>
      </c>
      <c r="J11" s="17">
        <v>14</v>
      </c>
      <c r="K11" s="17">
        <v>12</v>
      </c>
      <c r="L11" s="17">
        <v>8</v>
      </c>
      <c r="M11" s="17">
        <v>18</v>
      </c>
      <c r="N11" s="17">
        <v>5</v>
      </c>
      <c r="O11" s="17">
        <v>9</v>
      </c>
      <c r="P11" s="14">
        <f t="shared" si="3"/>
        <v>37</v>
      </c>
      <c r="Q11" s="14">
        <f t="shared" si="4"/>
        <v>32</v>
      </c>
      <c r="R11" s="17">
        <v>170</v>
      </c>
      <c r="S11" s="17">
        <v>100</v>
      </c>
      <c r="T11" s="30">
        <f t="shared" si="5"/>
        <v>270</v>
      </c>
    </row>
    <row r="12" spans="1:20" ht="24.75" customHeight="1" x14ac:dyDescent="0.25">
      <c r="A12" s="14">
        <v>7</v>
      </c>
      <c r="B12" s="21" t="s">
        <v>44</v>
      </c>
      <c r="C12" s="26">
        <v>35773</v>
      </c>
      <c r="D12" s="27" t="s">
        <v>57</v>
      </c>
      <c r="E12" s="14" t="s">
        <v>0</v>
      </c>
      <c r="F12" s="14" t="s">
        <v>61</v>
      </c>
      <c r="G12" s="14"/>
      <c r="I12" s="17">
        <v>0</v>
      </c>
      <c r="J12" s="17">
        <v>6</v>
      </c>
      <c r="K12" s="17">
        <v>6</v>
      </c>
      <c r="L12" s="17">
        <v>11</v>
      </c>
      <c r="M12" s="17">
        <v>24</v>
      </c>
      <c r="N12" s="17">
        <v>8</v>
      </c>
      <c r="O12" s="17">
        <v>16</v>
      </c>
      <c r="P12" s="14">
        <f t="shared" si="3"/>
        <v>23</v>
      </c>
      <c r="Q12" s="14">
        <f t="shared" si="4"/>
        <v>48</v>
      </c>
      <c r="R12" s="17">
        <v>90</v>
      </c>
      <c r="S12" s="17">
        <v>200</v>
      </c>
      <c r="T12" s="30">
        <f t="shared" si="5"/>
        <v>290</v>
      </c>
    </row>
    <row r="13" spans="1:20" ht="24.75" customHeight="1" x14ac:dyDescent="0.25">
      <c r="A13" s="14"/>
      <c r="B13" s="21"/>
      <c r="C13" s="26"/>
      <c r="D13" s="27"/>
      <c r="E13" s="14"/>
      <c r="F13" s="14"/>
      <c r="G13" s="14"/>
      <c r="M13" s="17">
        <v>23</v>
      </c>
      <c r="N13" s="17">
        <v>6</v>
      </c>
      <c r="O13" s="17">
        <v>33</v>
      </c>
      <c r="P13" s="14"/>
      <c r="Q13" s="14">
        <f t="shared" si="4"/>
        <v>62</v>
      </c>
      <c r="R13" s="17"/>
      <c r="S13" s="17">
        <v>285</v>
      </c>
      <c r="T13" s="30"/>
    </row>
    <row r="14" spans="1:20" ht="24.75" customHeight="1" x14ac:dyDescent="0.25">
      <c r="A14" s="14"/>
      <c r="B14" s="21" t="s">
        <v>157</v>
      </c>
      <c r="C14" s="26"/>
      <c r="D14" s="27"/>
      <c r="E14" s="14"/>
      <c r="F14" s="14"/>
      <c r="G14" s="14"/>
      <c r="I14" s="17">
        <v>6</v>
      </c>
      <c r="J14" s="17">
        <v>17</v>
      </c>
      <c r="K14" s="17">
        <v>20</v>
      </c>
      <c r="L14" s="17">
        <v>18</v>
      </c>
      <c r="M14" s="17">
        <v>16</v>
      </c>
      <c r="N14" s="17">
        <v>10</v>
      </c>
      <c r="O14" s="17">
        <v>25</v>
      </c>
      <c r="P14" s="14">
        <f>SUM(I14:L14)</f>
        <v>61</v>
      </c>
      <c r="Q14" s="14">
        <f t="shared" si="4"/>
        <v>51</v>
      </c>
      <c r="R14" s="17">
        <v>320</v>
      </c>
      <c r="S14" s="17">
        <v>220</v>
      </c>
      <c r="T14" s="30">
        <f>SUM(R14:S14)</f>
        <v>540</v>
      </c>
    </row>
    <row r="15" spans="1:20" ht="24.75" customHeight="1" x14ac:dyDescent="0.25">
      <c r="A15" s="14"/>
      <c r="B15" s="21"/>
      <c r="C15" s="26"/>
      <c r="D15" s="27"/>
      <c r="E15" s="14"/>
      <c r="F15" s="14"/>
      <c r="G15" s="14"/>
      <c r="P15" s="14">
        <f t="shared" ref="P15:P16" si="6">SUM(I15:L15)</f>
        <v>0</v>
      </c>
      <c r="Q15" s="14">
        <f t="shared" si="4"/>
        <v>0</v>
      </c>
      <c r="R15" s="17"/>
      <c r="S15" s="17"/>
      <c r="T15" s="30">
        <f t="shared" ref="T15:T16" si="7">SUM(R15:S15)</f>
        <v>0</v>
      </c>
    </row>
    <row r="16" spans="1:20" ht="24.75" customHeight="1" x14ac:dyDescent="0.25">
      <c r="A16" s="14"/>
      <c r="B16" s="21"/>
      <c r="C16" s="26"/>
      <c r="D16" s="27"/>
      <c r="E16" s="14"/>
      <c r="F16" s="14"/>
      <c r="G16" s="14"/>
      <c r="P16" s="14">
        <f t="shared" si="6"/>
        <v>0</v>
      </c>
      <c r="Q16" s="14">
        <f t="shared" si="4"/>
        <v>0</v>
      </c>
      <c r="R16" s="17"/>
      <c r="S16" s="17"/>
      <c r="T16" s="30">
        <f t="shared" si="7"/>
        <v>0</v>
      </c>
    </row>
    <row r="17" spans="1:20" ht="24.75" customHeight="1" x14ac:dyDescent="0.25">
      <c r="A17" s="14">
        <v>8</v>
      </c>
      <c r="B17" s="21" t="s">
        <v>45</v>
      </c>
      <c r="C17" s="21" t="s">
        <v>50</v>
      </c>
      <c r="D17" s="27" t="s">
        <v>58</v>
      </c>
      <c r="E17" s="14" t="s">
        <v>0</v>
      </c>
      <c r="F17" s="14" t="s">
        <v>61</v>
      </c>
      <c r="G17" s="14"/>
      <c r="I17" s="17">
        <v>5</v>
      </c>
      <c r="J17" s="17">
        <v>8</v>
      </c>
      <c r="K17" s="17">
        <v>5</v>
      </c>
      <c r="L17" s="17">
        <v>6</v>
      </c>
      <c r="M17" s="17">
        <v>15</v>
      </c>
      <c r="N17" s="17">
        <v>3</v>
      </c>
      <c r="O17" s="17">
        <v>12</v>
      </c>
      <c r="P17" s="14">
        <f t="shared" si="3"/>
        <v>24</v>
      </c>
      <c r="Q17" s="14">
        <f t="shared" si="4"/>
        <v>30</v>
      </c>
      <c r="R17" s="17">
        <v>95</v>
      </c>
      <c r="S17" s="17">
        <v>90</v>
      </c>
      <c r="T17" s="30">
        <f t="shared" si="5"/>
        <v>185</v>
      </c>
    </row>
    <row r="18" spans="1:20" ht="24.75" customHeight="1" x14ac:dyDescent="0.25">
      <c r="A18" s="14">
        <v>9</v>
      </c>
      <c r="B18" s="21" t="s">
        <v>46</v>
      </c>
      <c r="C18" s="21" t="s">
        <v>62</v>
      </c>
      <c r="D18" s="29" t="s">
        <v>59</v>
      </c>
      <c r="E18" s="14" t="s">
        <v>0</v>
      </c>
      <c r="F18" s="14" t="s">
        <v>0</v>
      </c>
      <c r="G18" s="14" t="s">
        <v>0</v>
      </c>
      <c r="I18" s="14">
        <v>2</v>
      </c>
      <c r="J18" s="14">
        <v>9</v>
      </c>
      <c r="K18" s="14">
        <v>12</v>
      </c>
      <c r="L18" s="14">
        <v>11</v>
      </c>
      <c r="M18" s="14">
        <v>14</v>
      </c>
      <c r="N18" s="14">
        <v>0</v>
      </c>
      <c r="O18" s="14">
        <v>19</v>
      </c>
      <c r="P18" s="14">
        <v>34</v>
      </c>
      <c r="Q18" s="14">
        <v>33</v>
      </c>
      <c r="R18" s="14">
        <v>150</v>
      </c>
      <c r="S18" s="14">
        <v>110</v>
      </c>
      <c r="T18" s="30">
        <f>R18+S18</f>
        <v>260</v>
      </c>
    </row>
    <row r="19" spans="1:20" ht="24.75" customHeight="1" x14ac:dyDescent="0.25">
      <c r="A19" s="14"/>
      <c r="B19" s="21" t="s">
        <v>157</v>
      </c>
      <c r="C19" s="21"/>
      <c r="D19" s="29"/>
      <c r="E19" s="14"/>
      <c r="F19" s="14"/>
      <c r="G19" s="14"/>
      <c r="I19" s="14">
        <v>5</v>
      </c>
      <c r="J19" s="14">
        <v>18</v>
      </c>
      <c r="K19" s="14">
        <v>13</v>
      </c>
      <c r="L19" s="14">
        <v>16</v>
      </c>
      <c r="M19" s="14">
        <v>18</v>
      </c>
      <c r="N19" s="14">
        <v>5</v>
      </c>
      <c r="O19" s="14">
        <v>19</v>
      </c>
      <c r="P19" s="14">
        <f>SUM(I19:L19)</f>
        <v>52</v>
      </c>
      <c r="Q19" s="14">
        <f>SUM(M19:O19)</f>
        <v>42</v>
      </c>
      <c r="R19" s="14">
        <v>260</v>
      </c>
      <c r="S19" s="14">
        <v>165</v>
      </c>
      <c r="T19" s="30">
        <f t="shared" ref="T19:T21" si="8">R19+S19</f>
        <v>425</v>
      </c>
    </row>
    <row r="20" spans="1:20" ht="24.75" customHeight="1" x14ac:dyDescent="0.25">
      <c r="A20" s="14"/>
      <c r="B20" s="21"/>
      <c r="C20" s="21"/>
      <c r="D20" s="29"/>
      <c r="E20" s="14"/>
      <c r="F20" s="14"/>
      <c r="G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30">
        <f t="shared" si="8"/>
        <v>0</v>
      </c>
    </row>
    <row r="21" spans="1:20" ht="24.75" customHeight="1" x14ac:dyDescent="0.25">
      <c r="A21" s="14"/>
      <c r="B21" s="21"/>
      <c r="C21" s="21"/>
      <c r="D21" s="29"/>
      <c r="E21" s="14"/>
      <c r="F21" s="14"/>
      <c r="G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30">
        <f t="shared" si="8"/>
        <v>0</v>
      </c>
    </row>
    <row r="22" spans="1:20" ht="24.75" customHeight="1" x14ac:dyDescent="0.25">
      <c r="A22" s="14">
        <v>10</v>
      </c>
      <c r="B22" s="21" t="s">
        <v>47</v>
      </c>
      <c r="C22" s="21"/>
      <c r="D22" s="29" t="s">
        <v>60</v>
      </c>
      <c r="E22" s="14" t="s">
        <v>0</v>
      </c>
      <c r="I22" s="14">
        <v>4</v>
      </c>
      <c r="J22" s="14">
        <v>9</v>
      </c>
      <c r="K22" s="14">
        <v>15</v>
      </c>
      <c r="L22" s="14">
        <v>11</v>
      </c>
      <c r="M22" s="14">
        <v>17</v>
      </c>
      <c r="N22" s="14">
        <v>4</v>
      </c>
      <c r="O22" s="14">
        <v>14</v>
      </c>
      <c r="P22" s="14">
        <f>I22+J22+K22+L22</f>
        <v>39</v>
      </c>
      <c r="Q22" s="14">
        <f>M22+N22+O22</f>
        <v>35</v>
      </c>
      <c r="R22" s="14">
        <v>180</v>
      </c>
      <c r="S22" s="14">
        <v>120</v>
      </c>
      <c r="T22" s="30">
        <f>R22+S22</f>
        <v>300</v>
      </c>
    </row>
  </sheetData>
  <mergeCells count="7">
    <mergeCell ref="T2:T3"/>
    <mergeCell ref="I2:L2"/>
    <mergeCell ref="M2:O2"/>
    <mergeCell ref="P2:P3"/>
    <mergeCell ref="Q2:Q3"/>
    <mergeCell ref="R2:R3"/>
    <mergeCell ref="S2:S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2"/>
  <sheetViews>
    <sheetView workbookViewId="0">
      <selection activeCell="CW9" sqref="CW9"/>
    </sheetView>
  </sheetViews>
  <sheetFormatPr defaultRowHeight="15" x14ac:dyDescent="0.25"/>
  <cols>
    <col min="1" max="1" width="4.28515625" customWidth="1"/>
    <col min="2" max="2" width="26.5703125" customWidth="1"/>
    <col min="3" max="3" width="11.85546875" style="17" bestFit="1" customWidth="1"/>
    <col min="4" max="32" width="5.5703125" hidden="1" customWidth="1"/>
    <col min="33" max="33" width="6.5703125" hidden="1" customWidth="1"/>
    <col min="34" max="36" width="5.5703125" hidden="1" customWidth="1"/>
    <col min="37" max="38" width="5.42578125" hidden="1" customWidth="1"/>
    <col min="39" max="39" width="5.7109375" hidden="1" customWidth="1"/>
    <col min="40" max="41" width="5.42578125" hidden="1" customWidth="1"/>
    <col min="42" max="42" width="5.7109375" hidden="1" customWidth="1"/>
    <col min="43" max="44" width="5.42578125" hidden="1" customWidth="1"/>
    <col min="45" max="45" width="6.42578125" hidden="1" customWidth="1"/>
    <col min="46" max="47" width="5.42578125" hidden="1" customWidth="1"/>
    <col min="48" max="48" width="7.28515625" hidden="1" customWidth="1"/>
    <col min="49" max="50" width="5.42578125" hidden="1" customWidth="1"/>
    <col min="51" max="51" width="6.28515625" hidden="1" customWidth="1"/>
    <col min="52" max="63" width="5.42578125" hidden="1" customWidth="1"/>
    <col min="64" max="78" width="5.5703125" hidden="1" customWidth="1"/>
    <col min="79" max="85" width="5.5703125" customWidth="1"/>
    <col min="86" max="86" width="6.140625" customWidth="1"/>
    <col min="87" max="87" width="5.42578125" customWidth="1"/>
    <col min="88" max="103" width="5.140625" customWidth="1"/>
    <col min="104" max="121" width="5.28515625" customWidth="1"/>
  </cols>
  <sheetData>
    <row r="1" spans="1:112" ht="26.25" x14ac:dyDescent="0.4">
      <c r="B1" s="6" t="s">
        <v>37</v>
      </c>
      <c r="AF1" t="s">
        <v>76</v>
      </c>
    </row>
    <row r="3" spans="1:112" s="1" customFormat="1" ht="21" customHeight="1" x14ac:dyDescent="0.3">
      <c r="A3" s="104" t="s">
        <v>10</v>
      </c>
      <c r="B3" s="104" t="s">
        <v>9</v>
      </c>
      <c r="C3" s="104" t="s">
        <v>8</v>
      </c>
      <c r="D3" s="100" t="s">
        <v>65</v>
      </c>
      <c r="E3" s="100"/>
      <c r="F3" s="100"/>
      <c r="G3" s="100" t="s">
        <v>68</v>
      </c>
      <c r="H3" s="100"/>
      <c r="I3" s="100"/>
      <c r="J3" s="100" t="s">
        <v>69</v>
      </c>
      <c r="K3" s="100"/>
      <c r="L3" s="100"/>
      <c r="M3" s="100" t="s">
        <v>70</v>
      </c>
      <c r="N3" s="100"/>
      <c r="O3" s="100"/>
      <c r="P3" s="100" t="s">
        <v>71</v>
      </c>
      <c r="Q3" s="100"/>
      <c r="R3" s="100"/>
      <c r="S3" s="100" t="s">
        <v>72</v>
      </c>
      <c r="T3" s="100"/>
      <c r="U3" s="100"/>
      <c r="V3" s="100" t="s">
        <v>73</v>
      </c>
      <c r="W3" s="100"/>
      <c r="X3" s="100"/>
      <c r="Y3" s="100" t="s">
        <v>77</v>
      </c>
      <c r="Z3" s="100"/>
      <c r="AA3" s="100"/>
      <c r="AB3" s="100" t="s">
        <v>78</v>
      </c>
      <c r="AC3" s="100"/>
      <c r="AD3" s="100"/>
      <c r="AE3" s="100" t="s">
        <v>79</v>
      </c>
      <c r="AF3" s="100"/>
      <c r="AG3" s="100"/>
      <c r="AH3" s="100" t="s">
        <v>80</v>
      </c>
      <c r="AI3" s="100"/>
      <c r="AJ3" s="100"/>
      <c r="AK3" s="100" t="s">
        <v>81</v>
      </c>
      <c r="AL3" s="100"/>
      <c r="AM3" s="100"/>
      <c r="AN3" s="100" t="s">
        <v>82</v>
      </c>
      <c r="AO3" s="100"/>
      <c r="AP3" s="100"/>
      <c r="AQ3" s="100" t="s">
        <v>83</v>
      </c>
      <c r="AR3" s="100"/>
      <c r="AS3" s="100"/>
      <c r="AT3" s="100" t="s">
        <v>84</v>
      </c>
      <c r="AU3" s="100"/>
      <c r="AV3" s="100"/>
      <c r="AW3" s="100" t="s">
        <v>85</v>
      </c>
      <c r="AX3" s="100"/>
      <c r="AY3" s="100"/>
      <c r="AZ3" s="100" t="s">
        <v>92</v>
      </c>
      <c r="BA3" s="100"/>
      <c r="BB3" s="100"/>
      <c r="BC3" s="100" t="s">
        <v>101</v>
      </c>
      <c r="BD3" s="100"/>
      <c r="BE3" s="100"/>
      <c r="BF3" s="100" t="s">
        <v>103</v>
      </c>
      <c r="BG3" s="100"/>
      <c r="BH3" s="100"/>
      <c r="BI3" s="100" t="s">
        <v>113</v>
      </c>
      <c r="BJ3" s="100"/>
      <c r="BK3" s="100"/>
      <c r="BL3" s="100" t="s">
        <v>118</v>
      </c>
      <c r="BM3" s="100"/>
      <c r="BN3" s="100"/>
      <c r="BO3" s="100" t="s">
        <v>122</v>
      </c>
      <c r="BP3" s="100"/>
      <c r="BQ3" s="100"/>
      <c r="BR3" s="100" t="s">
        <v>124</v>
      </c>
      <c r="BS3" s="100"/>
      <c r="BT3" s="100"/>
      <c r="BU3" s="101" t="s">
        <v>126</v>
      </c>
      <c r="BV3" s="102"/>
      <c r="BW3" s="103"/>
      <c r="BX3" s="101" t="s">
        <v>127</v>
      </c>
      <c r="BY3" s="102"/>
      <c r="BZ3" s="103"/>
      <c r="CA3" s="101" t="s">
        <v>133</v>
      </c>
      <c r="CB3" s="102"/>
      <c r="CC3" s="103"/>
      <c r="CD3" s="101" t="s">
        <v>138</v>
      </c>
      <c r="CE3" s="102"/>
      <c r="CF3" s="103"/>
      <c r="CG3" s="101" t="s">
        <v>139</v>
      </c>
      <c r="CH3" s="102"/>
      <c r="CI3" s="103"/>
      <c r="CJ3" s="97" t="s">
        <v>142</v>
      </c>
      <c r="CK3" s="98"/>
      <c r="CL3" s="99"/>
      <c r="CM3" s="97" t="s">
        <v>146</v>
      </c>
      <c r="CN3" s="98"/>
      <c r="CO3" s="99"/>
      <c r="CP3" s="97" t="s">
        <v>147</v>
      </c>
      <c r="CQ3" s="98"/>
      <c r="CR3" s="99"/>
      <c r="CS3" s="97" t="s">
        <v>153</v>
      </c>
      <c r="CT3" s="98"/>
      <c r="CU3" s="99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58"/>
    </row>
    <row r="4" spans="1:112" s="1" customFormat="1" ht="21" customHeight="1" x14ac:dyDescent="0.3">
      <c r="A4" s="104"/>
      <c r="B4" s="104"/>
      <c r="C4" s="104"/>
      <c r="D4" s="34" t="s">
        <v>66</v>
      </c>
      <c r="E4" s="34" t="s">
        <v>67</v>
      </c>
      <c r="F4" s="34" t="s">
        <v>64</v>
      </c>
      <c r="G4" s="34" t="s">
        <v>66</v>
      </c>
      <c r="H4" s="34" t="s">
        <v>67</v>
      </c>
      <c r="I4" s="34" t="s">
        <v>64</v>
      </c>
      <c r="J4" s="34" t="s">
        <v>66</v>
      </c>
      <c r="K4" s="34" t="s">
        <v>67</v>
      </c>
      <c r="L4" s="34" t="s">
        <v>64</v>
      </c>
      <c r="M4" s="34" t="s">
        <v>66</v>
      </c>
      <c r="N4" s="34" t="s">
        <v>67</v>
      </c>
      <c r="O4" s="34" t="s">
        <v>64</v>
      </c>
      <c r="P4" s="34" t="s">
        <v>66</v>
      </c>
      <c r="Q4" s="34" t="s">
        <v>67</v>
      </c>
      <c r="R4" s="34" t="s">
        <v>64</v>
      </c>
      <c r="S4" s="34" t="s">
        <v>66</v>
      </c>
      <c r="T4" s="34" t="s">
        <v>67</v>
      </c>
      <c r="U4" s="34" t="s">
        <v>64</v>
      </c>
      <c r="V4" s="34" t="s">
        <v>66</v>
      </c>
      <c r="W4" s="34" t="s">
        <v>67</v>
      </c>
      <c r="X4" s="34" t="s">
        <v>64</v>
      </c>
      <c r="Y4" s="34" t="s">
        <v>66</v>
      </c>
      <c r="Z4" s="34" t="s">
        <v>67</v>
      </c>
      <c r="AA4" s="34" t="s">
        <v>64</v>
      </c>
      <c r="AB4" s="34" t="s">
        <v>66</v>
      </c>
      <c r="AC4" s="34" t="s">
        <v>67</v>
      </c>
      <c r="AD4" s="34" t="s">
        <v>64</v>
      </c>
      <c r="AE4" s="34" t="s">
        <v>66</v>
      </c>
      <c r="AF4" s="34" t="s">
        <v>67</v>
      </c>
      <c r="AG4" s="34" t="s">
        <v>64</v>
      </c>
      <c r="AH4" s="34" t="s">
        <v>66</v>
      </c>
      <c r="AI4" s="34" t="s">
        <v>67</v>
      </c>
      <c r="AJ4" s="34" t="s">
        <v>64</v>
      </c>
      <c r="AK4" s="34" t="s">
        <v>66</v>
      </c>
      <c r="AL4" s="34" t="s">
        <v>67</v>
      </c>
      <c r="AM4" s="34" t="s">
        <v>64</v>
      </c>
      <c r="AN4" s="34" t="s">
        <v>66</v>
      </c>
      <c r="AO4" s="34" t="s">
        <v>67</v>
      </c>
      <c r="AP4" s="34" t="s">
        <v>64</v>
      </c>
      <c r="AQ4" s="34" t="s">
        <v>66</v>
      </c>
      <c r="AR4" s="34" t="s">
        <v>67</v>
      </c>
      <c r="AS4" s="34" t="s">
        <v>64</v>
      </c>
      <c r="AT4" s="34" t="s">
        <v>66</v>
      </c>
      <c r="AU4" s="34" t="s">
        <v>67</v>
      </c>
      <c r="AV4" s="34" t="s">
        <v>64</v>
      </c>
      <c r="AW4" s="34" t="s">
        <v>66</v>
      </c>
      <c r="AX4" s="34" t="s">
        <v>67</v>
      </c>
      <c r="AY4" s="34" t="s">
        <v>64</v>
      </c>
      <c r="AZ4" s="34" t="s">
        <v>66</v>
      </c>
      <c r="BA4" s="34" t="s">
        <v>67</v>
      </c>
      <c r="BB4" s="34" t="s">
        <v>64</v>
      </c>
      <c r="BC4" s="34" t="s">
        <v>66</v>
      </c>
      <c r="BD4" s="34" t="s">
        <v>67</v>
      </c>
      <c r="BE4" s="34" t="s">
        <v>64</v>
      </c>
      <c r="BF4" s="34" t="s">
        <v>66</v>
      </c>
      <c r="BG4" s="34" t="s">
        <v>67</v>
      </c>
      <c r="BH4" s="34" t="s">
        <v>64</v>
      </c>
      <c r="BI4" s="34" t="s">
        <v>66</v>
      </c>
      <c r="BJ4" s="34" t="s">
        <v>67</v>
      </c>
      <c r="BK4" s="34" t="s">
        <v>64</v>
      </c>
      <c r="BL4" s="34" t="s">
        <v>66</v>
      </c>
      <c r="BM4" s="34" t="s">
        <v>67</v>
      </c>
      <c r="BN4" s="34" t="s">
        <v>64</v>
      </c>
      <c r="BO4" s="34" t="s">
        <v>66</v>
      </c>
      <c r="BP4" s="34" t="s">
        <v>67</v>
      </c>
      <c r="BQ4" s="34" t="s">
        <v>64</v>
      </c>
      <c r="BR4" s="34" t="s">
        <v>66</v>
      </c>
      <c r="BS4" s="34" t="s">
        <v>67</v>
      </c>
      <c r="BT4" s="34" t="s">
        <v>64</v>
      </c>
      <c r="BU4" s="34" t="s">
        <v>66</v>
      </c>
      <c r="BV4" s="34" t="s">
        <v>67</v>
      </c>
      <c r="BW4" s="34" t="s">
        <v>64</v>
      </c>
      <c r="BX4" s="34" t="s">
        <v>66</v>
      </c>
      <c r="BY4" s="34" t="s">
        <v>67</v>
      </c>
      <c r="BZ4" s="34" t="s">
        <v>64</v>
      </c>
      <c r="CA4" s="34" t="s">
        <v>66</v>
      </c>
      <c r="CB4" s="34" t="s">
        <v>67</v>
      </c>
      <c r="CC4" s="34" t="s">
        <v>64</v>
      </c>
      <c r="CD4" s="34" t="s">
        <v>66</v>
      </c>
      <c r="CE4" s="34" t="s">
        <v>67</v>
      </c>
      <c r="CF4" s="34" t="s">
        <v>64</v>
      </c>
      <c r="CG4" s="56" t="s">
        <v>66</v>
      </c>
      <c r="CH4" s="56" t="s">
        <v>67</v>
      </c>
      <c r="CI4" s="56" t="s">
        <v>64</v>
      </c>
      <c r="CJ4" s="60" t="s">
        <v>66</v>
      </c>
      <c r="CK4" s="60" t="s">
        <v>67</v>
      </c>
      <c r="CL4" s="60" t="s">
        <v>64</v>
      </c>
      <c r="CM4" s="63" t="s">
        <v>66</v>
      </c>
      <c r="CN4" s="63" t="s">
        <v>67</v>
      </c>
      <c r="CO4" s="63" t="s">
        <v>64</v>
      </c>
      <c r="CP4" s="64" t="s">
        <v>66</v>
      </c>
      <c r="CQ4" s="64" t="s">
        <v>67</v>
      </c>
      <c r="CR4" s="64" t="s">
        <v>64</v>
      </c>
      <c r="CS4" s="68" t="s">
        <v>66</v>
      </c>
      <c r="CT4" s="68" t="s">
        <v>67</v>
      </c>
      <c r="CU4" s="68" t="s">
        <v>64</v>
      </c>
      <c r="CV4" s="60"/>
      <c r="CW4" s="60"/>
      <c r="CX4" s="60"/>
      <c r="CY4" s="60"/>
      <c r="CZ4" s="60"/>
      <c r="DA4" s="60"/>
      <c r="DB4" s="60"/>
      <c r="DC4" s="60"/>
      <c r="DD4" s="60"/>
      <c r="DE4" s="60"/>
      <c r="DF4" s="60"/>
      <c r="DG4" s="60"/>
      <c r="DH4" s="58"/>
    </row>
    <row r="5" spans="1:112" s="1" customFormat="1" ht="24.75" customHeight="1" x14ac:dyDescent="0.3">
      <c r="A5" s="34">
        <v>1</v>
      </c>
      <c r="B5" s="35" t="s">
        <v>38</v>
      </c>
      <c r="C5" s="36">
        <v>34554</v>
      </c>
      <c r="D5" s="34" t="s">
        <v>0</v>
      </c>
      <c r="E5" s="34" t="s">
        <v>0</v>
      </c>
      <c r="F5" s="34" t="s">
        <v>0</v>
      </c>
      <c r="G5" s="34" t="s">
        <v>0</v>
      </c>
      <c r="H5" s="34" t="s">
        <v>0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 t="s">
        <v>0</v>
      </c>
      <c r="Z5" s="34" t="s">
        <v>0</v>
      </c>
      <c r="AA5" s="34" t="s">
        <v>0</v>
      </c>
      <c r="AB5" s="39" t="s">
        <v>0</v>
      </c>
      <c r="AC5" s="39"/>
      <c r="AD5" s="39"/>
      <c r="AE5" s="39" t="s">
        <v>0</v>
      </c>
      <c r="AF5" s="39" t="s">
        <v>0</v>
      </c>
      <c r="AG5" s="39" t="s">
        <v>0</v>
      </c>
      <c r="AH5" s="39" t="s">
        <v>0</v>
      </c>
      <c r="AI5" s="39" t="s">
        <v>0</v>
      </c>
      <c r="AJ5" s="39"/>
      <c r="AK5" s="39" t="s">
        <v>0</v>
      </c>
      <c r="AL5" s="39" t="s">
        <v>0</v>
      </c>
      <c r="AM5" s="39" t="s">
        <v>0</v>
      </c>
      <c r="AN5" s="39" t="s">
        <v>0</v>
      </c>
      <c r="AO5" s="39" t="s">
        <v>0</v>
      </c>
      <c r="AP5" s="39" t="s">
        <v>0</v>
      </c>
      <c r="AQ5" s="39" t="s">
        <v>0</v>
      </c>
      <c r="AR5" s="39" t="s">
        <v>0</v>
      </c>
      <c r="AS5" s="39" t="s">
        <v>0</v>
      </c>
      <c r="AT5" s="34" t="s">
        <v>0</v>
      </c>
      <c r="AU5" s="34" t="s">
        <v>0</v>
      </c>
      <c r="AV5" s="34" t="s">
        <v>0</v>
      </c>
      <c r="AW5" s="34"/>
      <c r="AX5" s="34"/>
      <c r="AY5" s="34"/>
      <c r="AZ5" s="34" t="s">
        <v>0</v>
      </c>
      <c r="BA5" s="34" t="s">
        <v>0</v>
      </c>
      <c r="BB5" s="34" t="s">
        <v>0</v>
      </c>
      <c r="BC5" s="34" t="s">
        <v>0</v>
      </c>
      <c r="BD5" s="34" t="s">
        <v>0</v>
      </c>
      <c r="BE5" s="34" t="s">
        <v>0</v>
      </c>
      <c r="BF5" s="34" t="s">
        <v>0</v>
      </c>
      <c r="BG5" s="34" t="s">
        <v>0</v>
      </c>
      <c r="BH5" s="34" t="s">
        <v>0</v>
      </c>
      <c r="BI5" s="34" t="s">
        <v>0</v>
      </c>
      <c r="BJ5" s="34" t="s">
        <v>0</v>
      </c>
      <c r="BK5" s="34" t="s">
        <v>0</v>
      </c>
      <c r="BL5" s="34" t="s">
        <v>0</v>
      </c>
      <c r="BM5" s="34" t="s">
        <v>0</v>
      </c>
      <c r="BN5" s="34" t="s">
        <v>0</v>
      </c>
      <c r="BO5" s="42" t="s">
        <v>0</v>
      </c>
      <c r="BP5" s="42" t="s">
        <v>0</v>
      </c>
      <c r="BQ5" s="42" t="s">
        <v>0</v>
      </c>
      <c r="BR5" s="47" t="s">
        <v>0</v>
      </c>
      <c r="BS5" s="47" t="s">
        <v>0</v>
      </c>
      <c r="BT5" s="47" t="s">
        <v>0</v>
      </c>
      <c r="BU5" s="49" t="s">
        <v>0</v>
      </c>
      <c r="BV5" s="49" t="s">
        <v>0</v>
      </c>
      <c r="BW5" s="49" t="s">
        <v>0</v>
      </c>
      <c r="BX5" s="50" t="s">
        <v>0</v>
      </c>
      <c r="BY5" s="50" t="s">
        <v>0</v>
      </c>
      <c r="BZ5" s="50" t="s">
        <v>0</v>
      </c>
      <c r="CA5" s="52" t="s">
        <v>0</v>
      </c>
      <c r="CB5" s="52" t="s">
        <v>0</v>
      </c>
      <c r="CC5" s="52" t="s">
        <v>0</v>
      </c>
      <c r="CD5" s="54" t="s">
        <v>0</v>
      </c>
      <c r="CE5" s="54" t="s">
        <v>0</v>
      </c>
      <c r="CF5" s="54" t="s">
        <v>0</v>
      </c>
      <c r="CG5" s="56" t="s">
        <v>0</v>
      </c>
      <c r="CH5" s="56" t="s">
        <v>0</v>
      </c>
      <c r="CI5" s="56" t="s">
        <v>0</v>
      </c>
      <c r="CJ5" s="63" t="s">
        <v>0</v>
      </c>
      <c r="CK5" s="63" t="s">
        <v>0</v>
      </c>
      <c r="CL5" s="63" t="s">
        <v>0</v>
      </c>
      <c r="CM5" s="63" t="s">
        <v>0</v>
      </c>
      <c r="CN5" s="63" t="s">
        <v>0</v>
      </c>
      <c r="CO5" s="63" t="s">
        <v>0</v>
      </c>
      <c r="CP5" s="64" t="s">
        <v>0</v>
      </c>
      <c r="CQ5" s="64" t="s">
        <v>0</v>
      </c>
      <c r="CR5" s="64" t="s">
        <v>0</v>
      </c>
      <c r="CS5" s="68" t="s">
        <v>0</v>
      </c>
      <c r="CT5" s="68" t="s">
        <v>0</v>
      </c>
      <c r="CU5" s="68" t="s">
        <v>0</v>
      </c>
      <c r="CV5" s="60"/>
      <c r="CW5" s="60"/>
      <c r="CX5" s="60"/>
      <c r="CY5" s="60"/>
      <c r="CZ5" s="60"/>
      <c r="DA5" s="60"/>
      <c r="DB5" s="60"/>
      <c r="DC5" s="60"/>
      <c r="DD5" s="60"/>
      <c r="DE5" s="60"/>
      <c r="DF5" s="60"/>
      <c r="DG5" s="60"/>
      <c r="DH5" s="58"/>
    </row>
    <row r="6" spans="1:112" ht="24.75" customHeight="1" x14ac:dyDescent="0.25">
      <c r="A6" s="34">
        <v>2</v>
      </c>
      <c r="B6" s="35" t="s">
        <v>39</v>
      </c>
      <c r="C6" s="34"/>
      <c r="D6" s="34" t="s">
        <v>0</v>
      </c>
      <c r="E6" s="34" t="s">
        <v>0</v>
      </c>
      <c r="F6" s="34" t="s">
        <v>0</v>
      </c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 t="s">
        <v>0</v>
      </c>
      <c r="Z6" s="34" t="s">
        <v>0</v>
      </c>
      <c r="AA6" s="34" t="s">
        <v>0</v>
      </c>
      <c r="AB6" s="40" t="s">
        <v>0</v>
      </c>
      <c r="AC6" s="40" t="s">
        <v>0</v>
      </c>
      <c r="AD6" s="40"/>
      <c r="AE6" s="40" t="s">
        <v>0</v>
      </c>
      <c r="AF6" s="40"/>
      <c r="AG6" s="40"/>
      <c r="AH6" s="40" t="s">
        <v>0</v>
      </c>
      <c r="AI6" s="40" t="s">
        <v>0</v>
      </c>
      <c r="AJ6" s="40" t="s">
        <v>0</v>
      </c>
      <c r="AK6" s="40" t="s">
        <v>0</v>
      </c>
      <c r="AL6" s="40" t="s">
        <v>0</v>
      </c>
      <c r="AM6" s="40" t="s">
        <v>0</v>
      </c>
      <c r="AN6" s="40" t="s">
        <v>0</v>
      </c>
      <c r="AO6" s="40" t="s">
        <v>0</v>
      </c>
      <c r="AP6" s="40"/>
      <c r="AQ6" s="40" t="s">
        <v>0</v>
      </c>
      <c r="AR6" s="40" t="s">
        <v>0</v>
      </c>
      <c r="AS6" s="40"/>
      <c r="AT6" s="34" t="s">
        <v>0</v>
      </c>
      <c r="AU6" s="34" t="s">
        <v>0</v>
      </c>
      <c r="AV6" s="34"/>
      <c r="AW6" s="34" t="s">
        <v>0</v>
      </c>
      <c r="AX6" s="34" t="s">
        <v>0</v>
      </c>
      <c r="AY6" s="34"/>
      <c r="AZ6" s="34" t="s">
        <v>0</v>
      </c>
      <c r="BA6" s="34" t="s">
        <v>0</v>
      </c>
      <c r="BB6" s="34" t="s">
        <v>0</v>
      </c>
      <c r="BC6" s="34" t="s">
        <v>0</v>
      </c>
      <c r="BD6" s="34" t="s">
        <v>0</v>
      </c>
      <c r="BE6" s="34" t="s">
        <v>0</v>
      </c>
      <c r="BF6" s="34" t="s">
        <v>0</v>
      </c>
      <c r="BG6" s="34" t="s">
        <v>0</v>
      </c>
      <c r="BH6" s="34" t="s">
        <v>0</v>
      </c>
      <c r="BI6" s="34" t="s">
        <v>0</v>
      </c>
      <c r="BJ6" s="34" t="s">
        <v>0</v>
      </c>
      <c r="BK6" s="34"/>
      <c r="BL6" s="40" t="s">
        <v>0</v>
      </c>
      <c r="BM6" s="40" t="s">
        <v>0</v>
      </c>
      <c r="BN6" s="40"/>
      <c r="BO6" s="40" t="s">
        <v>0</v>
      </c>
      <c r="BP6" s="40" t="s">
        <v>0</v>
      </c>
      <c r="BQ6" s="40"/>
      <c r="BR6" s="47" t="s">
        <v>0</v>
      </c>
      <c r="BS6" s="47" t="s">
        <v>0</v>
      </c>
      <c r="BT6" s="47"/>
      <c r="BU6" s="40" t="s">
        <v>0</v>
      </c>
      <c r="BV6" s="40" t="s">
        <v>0</v>
      </c>
      <c r="BW6" s="40"/>
      <c r="BX6" s="40" t="s">
        <v>0</v>
      </c>
      <c r="BY6" s="40" t="s">
        <v>0</v>
      </c>
      <c r="BZ6" s="40"/>
      <c r="CA6" s="40" t="s">
        <v>0</v>
      </c>
      <c r="CB6" s="40" t="s">
        <v>0</v>
      </c>
      <c r="CC6" s="40"/>
      <c r="CD6" s="54" t="s">
        <v>0</v>
      </c>
      <c r="CE6" s="54" t="s">
        <v>0</v>
      </c>
      <c r="CF6" s="54" t="s">
        <v>0</v>
      </c>
      <c r="CG6" s="40" t="s">
        <v>0</v>
      </c>
      <c r="CH6" s="40" t="s">
        <v>0</v>
      </c>
      <c r="CI6" s="59"/>
      <c r="CJ6" s="40" t="s">
        <v>0</v>
      </c>
      <c r="CK6" s="40" t="s">
        <v>0</v>
      </c>
      <c r="CL6" s="60"/>
      <c r="CM6" s="40" t="s">
        <v>0</v>
      </c>
      <c r="CN6" s="40" t="s">
        <v>0</v>
      </c>
      <c r="CO6" s="60"/>
      <c r="CP6" s="40" t="s">
        <v>0</v>
      </c>
      <c r="CQ6" s="40" t="s">
        <v>0</v>
      </c>
      <c r="CR6" s="60"/>
      <c r="CS6" s="68" t="s">
        <v>0</v>
      </c>
      <c r="CT6" s="68" t="s">
        <v>0</v>
      </c>
      <c r="CU6" s="68" t="s">
        <v>0</v>
      </c>
      <c r="CV6" s="60"/>
      <c r="CW6" s="60"/>
      <c r="CX6" s="60"/>
      <c r="CY6" s="60"/>
      <c r="CZ6" s="60"/>
      <c r="DA6" s="60"/>
      <c r="DB6" s="60"/>
      <c r="DC6" s="60"/>
      <c r="DD6" s="60"/>
      <c r="DE6" s="60"/>
      <c r="DF6" s="60"/>
      <c r="DG6" s="60"/>
      <c r="DH6" s="59"/>
    </row>
    <row r="7" spans="1:112" ht="24.75" customHeight="1" x14ac:dyDescent="0.25">
      <c r="A7" s="34">
        <v>3</v>
      </c>
      <c r="B7" s="35" t="s">
        <v>41</v>
      </c>
      <c r="C7" s="34"/>
      <c r="D7" s="34" t="s">
        <v>0</v>
      </c>
      <c r="E7" s="34" t="s">
        <v>0</v>
      </c>
      <c r="F7" s="34" t="s">
        <v>0</v>
      </c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40"/>
      <c r="AC7" s="40"/>
      <c r="AD7" s="40"/>
      <c r="AE7" s="40" t="s">
        <v>0</v>
      </c>
      <c r="AF7" s="40" t="s">
        <v>0</v>
      </c>
      <c r="AG7" s="40"/>
      <c r="AH7" s="40"/>
      <c r="AI7" s="40"/>
      <c r="AJ7" s="40"/>
      <c r="AK7" s="40"/>
      <c r="AL7" s="40"/>
      <c r="AM7" s="40"/>
      <c r="AN7" s="40" t="s">
        <v>0</v>
      </c>
      <c r="AO7" s="40" t="s">
        <v>0</v>
      </c>
      <c r="AP7" s="40"/>
      <c r="AQ7" s="40" t="s">
        <v>0</v>
      </c>
      <c r="AR7" s="40" t="s">
        <v>0</v>
      </c>
      <c r="AS7" s="40" t="s">
        <v>0</v>
      </c>
      <c r="AT7" s="34"/>
      <c r="AU7" s="34"/>
      <c r="AV7" s="34"/>
      <c r="AW7" s="34"/>
      <c r="AX7" s="34"/>
      <c r="AY7" s="34"/>
      <c r="AZ7" s="34" t="s">
        <v>0</v>
      </c>
      <c r="BA7" s="34" t="s">
        <v>0</v>
      </c>
      <c r="BB7" s="34" t="s">
        <v>0</v>
      </c>
      <c r="BC7" s="34" t="s">
        <v>0</v>
      </c>
      <c r="BD7" s="34" t="s">
        <v>0</v>
      </c>
      <c r="BE7" s="34"/>
      <c r="BF7" s="34" t="s">
        <v>0</v>
      </c>
      <c r="BG7" s="34" t="s">
        <v>0</v>
      </c>
      <c r="BH7" s="34"/>
      <c r="BI7" s="34" t="s">
        <v>0</v>
      </c>
      <c r="BJ7" s="34" t="s">
        <v>0</v>
      </c>
      <c r="BK7" s="34"/>
      <c r="BL7" s="40" t="s">
        <v>0</v>
      </c>
      <c r="BM7" s="40" t="s">
        <v>0</v>
      </c>
      <c r="BN7" s="40"/>
      <c r="BO7" s="40" t="s">
        <v>0</v>
      </c>
      <c r="BP7" s="40" t="s">
        <v>0</v>
      </c>
      <c r="BQ7" s="40"/>
      <c r="BR7" s="47" t="s">
        <v>0</v>
      </c>
      <c r="BS7" s="47" t="s">
        <v>0</v>
      </c>
      <c r="BT7" s="47" t="s">
        <v>0</v>
      </c>
      <c r="BU7" s="49" t="s">
        <v>0</v>
      </c>
      <c r="BV7" s="49" t="s">
        <v>0</v>
      </c>
      <c r="BW7" s="49" t="s">
        <v>0</v>
      </c>
      <c r="BX7" s="50" t="s">
        <v>0</v>
      </c>
      <c r="BY7" s="50" t="s">
        <v>0</v>
      </c>
      <c r="BZ7" s="50" t="s">
        <v>0</v>
      </c>
      <c r="CA7" s="52" t="s">
        <v>0</v>
      </c>
      <c r="CB7" s="52" t="s">
        <v>0</v>
      </c>
      <c r="CC7" s="52" t="s">
        <v>0</v>
      </c>
      <c r="CD7" s="54" t="s">
        <v>0</v>
      </c>
      <c r="CE7" s="54" t="s">
        <v>0</v>
      </c>
      <c r="CF7" s="54" t="s">
        <v>0</v>
      </c>
      <c r="CG7" s="56" t="s">
        <v>0</v>
      </c>
      <c r="CH7" s="56" t="s">
        <v>0</v>
      </c>
      <c r="CI7" s="56" t="s">
        <v>0</v>
      </c>
      <c r="CJ7" s="60" t="s">
        <v>0</v>
      </c>
      <c r="CK7" s="60" t="s">
        <v>0</v>
      </c>
      <c r="CL7" s="60"/>
      <c r="CM7" s="40" t="s">
        <v>0</v>
      </c>
      <c r="CN7" s="40" t="s">
        <v>0</v>
      </c>
      <c r="CO7" s="60"/>
      <c r="CP7" s="64" t="s">
        <v>0</v>
      </c>
      <c r="CQ7" s="64" t="s">
        <v>0</v>
      </c>
      <c r="CR7" s="64" t="s">
        <v>0</v>
      </c>
      <c r="CS7" s="68" t="s">
        <v>0</v>
      </c>
      <c r="CT7" s="68" t="s">
        <v>0</v>
      </c>
      <c r="CU7" s="60"/>
      <c r="CV7" s="60"/>
      <c r="CW7" s="60"/>
      <c r="CX7" s="60"/>
      <c r="CY7" s="60"/>
      <c r="CZ7" s="60"/>
      <c r="DA7" s="60"/>
      <c r="DB7" s="60"/>
      <c r="DC7" s="60"/>
      <c r="DD7" s="60"/>
      <c r="DE7" s="60"/>
      <c r="DF7" s="60"/>
      <c r="DG7" s="60"/>
      <c r="DH7" s="59"/>
    </row>
    <row r="8" spans="1:112" ht="24.75" customHeight="1" x14ac:dyDescent="0.25">
      <c r="A8" s="34">
        <v>4</v>
      </c>
      <c r="B8" s="35" t="s">
        <v>42</v>
      </c>
      <c r="C8" s="34" t="s">
        <v>48</v>
      </c>
      <c r="D8" s="34" t="s">
        <v>0</v>
      </c>
      <c r="E8" s="34" t="s">
        <v>0</v>
      </c>
      <c r="F8" s="34" t="s">
        <v>0</v>
      </c>
      <c r="G8" s="34"/>
      <c r="H8" s="34"/>
      <c r="I8" s="34"/>
      <c r="J8" s="34" t="s">
        <v>0</v>
      </c>
      <c r="K8" s="34" t="s">
        <v>0</v>
      </c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 t="s">
        <v>0</v>
      </c>
      <c r="Z8" s="34" t="s">
        <v>0</v>
      </c>
      <c r="AA8" s="34" t="s">
        <v>0</v>
      </c>
      <c r="AB8" s="40" t="s">
        <v>0</v>
      </c>
      <c r="AC8" s="40" t="s">
        <v>0</v>
      </c>
      <c r="AD8" s="40"/>
      <c r="AE8" s="40"/>
      <c r="AF8" s="40"/>
      <c r="AG8" s="40"/>
      <c r="AH8" s="40" t="s">
        <v>0</v>
      </c>
      <c r="AI8" s="40" t="s">
        <v>0</v>
      </c>
      <c r="AJ8" s="40" t="s">
        <v>0</v>
      </c>
      <c r="AK8" s="40" t="s">
        <v>0</v>
      </c>
      <c r="AL8" s="40" t="s">
        <v>0</v>
      </c>
      <c r="AM8" s="40" t="s">
        <v>0</v>
      </c>
      <c r="AN8" s="40"/>
      <c r="AO8" s="40"/>
      <c r="AP8" s="40"/>
      <c r="AQ8" s="40" t="s">
        <v>0</v>
      </c>
      <c r="AR8" s="40" t="s">
        <v>0</v>
      </c>
      <c r="AS8" s="40"/>
      <c r="AT8" s="34"/>
      <c r="AU8" s="34"/>
      <c r="AV8" s="34"/>
      <c r="AW8" s="34" t="s">
        <v>0</v>
      </c>
      <c r="AX8" s="34" t="s">
        <v>0</v>
      </c>
      <c r="AY8" s="34" t="s">
        <v>0</v>
      </c>
      <c r="AZ8" s="34" t="s">
        <v>0</v>
      </c>
      <c r="BA8" s="34" t="s">
        <v>0</v>
      </c>
      <c r="BB8" s="34" t="s">
        <v>0</v>
      </c>
      <c r="BC8" s="34" t="s">
        <v>0</v>
      </c>
      <c r="BD8" s="34" t="s">
        <v>0</v>
      </c>
      <c r="BE8" s="34" t="s">
        <v>0</v>
      </c>
      <c r="BF8" s="34" t="s">
        <v>0</v>
      </c>
      <c r="BG8" s="34" t="s">
        <v>0</v>
      </c>
      <c r="BH8" s="34" t="s">
        <v>0</v>
      </c>
      <c r="BI8" s="34" t="s">
        <v>0</v>
      </c>
      <c r="BJ8" s="34" t="s">
        <v>0</v>
      </c>
      <c r="BK8" s="34" t="s">
        <v>0</v>
      </c>
      <c r="BL8" s="34" t="s">
        <v>0</v>
      </c>
      <c r="BM8" s="34" t="s">
        <v>0</v>
      </c>
      <c r="BN8" s="34" t="s">
        <v>0</v>
      </c>
      <c r="BO8" s="42" t="s">
        <v>0</v>
      </c>
      <c r="BP8" s="42" t="s">
        <v>0</v>
      </c>
      <c r="BQ8" s="42" t="s">
        <v>0</v>
      </c>
      <c r="BR8" s="47" t="s">
        <v>0</v>
      </c>
      <c r="BS8" s="47" t="s">
        <v>0</v>
      </c>
      <c r="BT8" s="47" t="s">
        <v>0</v>
      </c>
      <c r="BU8" s="49" t="s">
        <v>0</v>
      </c>
      <c r="BV8" s="49" t="s">
        <v>0</v>
      </c>
      <c r="BW8" s="49" t="s">
        <v>0</v>
      </c>
      <c r="BX8" s="50" t="s">
        <v>0</v>
      </c>
      <c r="BY8" s="50" t="s">
        <v>0</v>
      </c>
      <c r="BZ8" s="50" t="s">
        <v>0</v>
      </c>
      <c r="CA8" s="52" t="s">
        <v>0</v>
      </c>
      <c r="CB8" s="52" t="s">
        <v>0</v>
      </c>
      <c r="CC8" s="52" t="s">
        <v>0</v>
      </c>
      <c r="CD8" s="54" t="s">
        <v>0</v>
      </c>
      <c r="CE8" s="54" t="s">
        <v>0</v>
      </c>
      <c r="CF8" s="54" t="s">
        <v>0</v>
      </c>
      <c r="CG8" s="56" t="s">
        <v>0</v>
      </c>
      <c r="CH8" s="56" t="s">
        <v>0</v>
      </c>
      <c r="CI8" s="56" t="s">
        <v>0</v>
      </c>
      <c r="CJ8" s="63" t="s">
        <v>0</v>
      </c>
      <c r="CK8" s="63" t="s">
        <v>0</v>
      </c>
      <c r="CL8" s="63" t="s">
        <v>0</v>
      </c>
      <c r="CM8" s="63" t="s">
        <v>0</v>
      </c>
      <c r="CN8" s="63" t="s">
        <v>0</v>
      </c>
      <c r="CO8" s="63" t="s">
        <v>0</v>
      </c>
      <c r="CP8" s="64" t="s">
        <v>0</v>
      </c>
      <c r="CQ8" s="64" t="s">
        <v>0</v>
      </c>
      <c r="CR8" s="64" t="s">
        <v>0</v>
      </c>
      <c r="CS8" s="68" t="s">
        <v>0</v>
      </c>
      <c r="CT8" s="68" t="s">
        <v>0</v>
      </c>
      <c r="CU8" s="68" t="s">
        <v>0</v>
      </c>
      <c r="CV8" s="60"/>
      <c r="CW8" s="60"/>
      <c r="CX8" s="60"/>
      <c r="CY8" s="60"/>
      <c r="CZ8" s="60"/>
      <c r="DA8" s="60"/>
      <c r="DB8" s="60"/>
      <c r="DC8" s="60"/>
      <c r="DD8" s="60"/>
      <c r="DE8" s="60"/>
      <c r="DF8" s="60"/>
      <c r="DG8" s="60"/>
      <c r="DH8" s="59"/>
    </row>
    <row r="9" spans="1:112" ht="24.75" customHeight="1" x14ac:dyDescent="0.25">
      <c r="A9" s="34">
        <v>5</v>
      </c>
      <c r="B9" s="35" t="s">
        <v>43</v>
      </c>
      <c r="C9" s="34" t="s">
        <v>49</v>
      </c>
      <c r="D9" s="34" t="s">
        <v>0</v>
      </c>
      <c r="E9" s="34" t="s">
        <v>0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 t="s">
        <v>0</v>
      </c>
      <c r="Z9" s="34" t="s">
        <v>0</v>
      </c>
      <c r="AA9" s="34"/>
      <c r="AB9" s="40" t="s">
        <v>0</v>
      </c>
      <c r="AC9" s="40" t="s">
        <v>0</v>
      </c>
      <c r="AD9" s="40"/>
      <c r="AE9" s="40" t="s">
        <v>0</v>
      </c>
      <c r="AF9" s="40" t="s">
        <v>0</v>
      </c>
      <c r="AG9" s="40"/>
      <c r="AH9" s="40" t="s">
        <v>0</v>
      </c>
      <c r="AI9" s="40" t="s">
        <v>0</v>
      </c>
      <c r="AJ9" s="40"/>
      <c r="AK9" s="40" t="s">
        <v>0</v>
      </c>
      <c r="AL9" s="40" t="s">
        <v>0</v>
      </c>
      <c r="AM9" s="40"/>
      <c r="AN9" s="40" t="s">
        <v>0</v>
      </c>
      <c r="AO9" s="40" t="s">
        <v>0</v>
      </c>
      <c r="AP9" s="40"/>
      <c r="AQ9" s="40" t="s">
        <v>0</v>
      </c>
      <c r="AR9" s="40" t="s">
        <v>0</v>
      </c>
      <c r="AS9" s="40"/>
      <c r="AT9" s="34" t="s">
        <v>0</v>
      </c>
      <c r="AU9" s="34" t="s">
        <v>0</v>
      </c>
      <c r="AV9" s="34" t="s">
        <v>0</v>
      </c>
      <c r="AW9" s="34" t="s">
        <v>0</v>
      </c>
      <c r="AX9" s="34" t="s">
        <v>0</v>
      </c>
      <c r="AY9" s="34"/>
      <c r="AZ9" s="34" t="s">
        <v>0</v>
      </c>
      <c r="BA9" s="34" t="s">
        <v>0</v>
      </c>
      <c r="BB9" s="34" t="s">
        <v>0</v>
      </c>
      <c r="BC9" s="34" t="s">
        <v>0</v>
      </c>
      <c r="BD9" s="34" t="s">
        <v>0</v>
      </c>
      <c r="BE9" s="34" t="s">
        <v>0</v>
      </c>
      <c r="BF9" s="34" t="s">
        <v>0</v>
      </c>
      <c r="BG9" s="34" t="s">
        <v>0</v>
      </c>
      <c r="BH9" s="34"/>
      <c r="BI9" s="34" t="s">
        <v>0</v>
      </c>
      <c r="BJ9" s="34" t="s">
        <v>0</v>
      </c>
      <c r="BK9" s="34"/>
      <c r="BL9" s="34" t="s">
        <v>0</v>
      </c>
      <c r="BM9" s="34" t="s">
        <v>0</v>
      </c>
      <c r="BN9" s="34" t="s">
        <v>0</v>
      </c>
      <c r="BO9" s="42" t="s">
        <v>0</v>
      </c>
      <c r="BP9" s="42" t="s">
        <v>0</v>
      </c>
      <c r="BQ9" s="42" t="s">
        <v>0</v>
      </c>
      <c r="BR9" s="47" t="s">
        <v>0</v>
      </c>
      <c r="BS9" s="47" t="s">
        <v>0</v>
      </c>
      <c r="BT9" s="47" t="s">
        <v>0</v>
      </c>
      <c r="BU9" s="40" t="s">
        <v>0</v>
      </c>
      <c r="BV9" s="40" t="s">
        <v>0</v>
      </c>
      <c r="BW9" s="40"/>
      <c r="BX9" s="40" t="s">
        <v>0</v>
      </c>
      <c r="BY9" s="40" t="s">
        <v>0</v>
      </c>
      <c r="BZ9" s="40"/>
      <c r="CA9" s="52" t="s">
        <v>0</v>
      </c>
      <c r="CB9" s="52" t="s">
        <v>0</v>
      </c>
      <c r="CC9" s="52" t="s">
        <v>0</v>
      </c>
      <c r="CD9" s="54" t="s">
        <v>0</v>
      </c>
      <c r="CE9" s="54" t="s">
        <v>0</v>
      </c>
      <c r="CF9" s="54" t="s">
        <v>0</v>
      </c>
      <c r="CG9" s="40" t="s">
        <v>0</v>
      </c>
      <c r="CH9" s="40" t="s">
        <v>0</v>
      </c>
      <c r="CI9" s="59"/>
      <c r="CJ9" s="40" t="s">
        <v>0</v>
      </c>
      <c r="CK9" s="40" t="s">
        <v>0</v>
      </c>
      <c r="CL9" s="60"/>
      <c r="CM9" s="63" t="s">
        <v>0</v>
      </c>
      <c r="CN9" s="63" t="s">
        <v>0</v>
      </c>
      <c r="CO9" s="63" t="s">
        <v>0</v>
      </c>
      <c r="CP9" s="40" t="s">
        <v>0</v>
      </c>
      <c r="CQ9" s="40" t="s">
        <v>0</v>
      </c>
      <c r="CR9" s="60"/>
      <c r="CS9" s="68" t="s">
        <v>0</v>
      </c>
      <c r="CT9" s="68" t="s">
        <v>0</v>
      </c>
      <c r="CU9" s="68" t="s">
        <v>0</v>
      </c>
      <c r="CV9" s="60"/>
      <c r="CW9" s="60"/>
      <c r="CX9" s="60"/>
      <c r="CY9" s="60"/>
      <c r="CZ9" s="60"/>
      <c r="DA9" s="60"/>
      <c r="DB9" s="60"/>
      <c r="DC9" s="60"/>
      <c r="DD9" s="60"/>
      <c r="DE9" s="60"/>
      <c r="DF9" s="60"/>
      <c r="DG9" s="60"/>
      <c r="DH9" s="59"/>
    </row>
    <row r="10" spans="1:112" ht="24.75" customHeight="1" x14ac:dyDescent="0.25">
      <c r="A10" s="34">
        <v>6</v>
      </c>
      <c r="B10" s="35" t="s">
        <v>44</v>
      </c>
      <c r="C10" s="36">
        <v>35773</v>
      </c>
      <c r="D10" s="34"/>
      <c r="E10" s="34" t="s">
        <v>0</v>
      </c>
      <c r="F10" s="34" t="s">
        <v>0</v>
      </c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 t="s">
        <v>0</v>
      </c>
      <c r="Z10" s="34" t="s">
        <v>0</v>
      </c>
      <c r="AA10" s="34" t="s">
        <v>0</v>
      </c>
      <c r="AB10" s="40" t="s">
        <v>0</v>
      </c>
      <c r="AC10" s="40" t="s">
        <v>0</v>
      </c>
      <c r="AD10" s="40"/>
      <c r="AE10" s="40" t="s">
        <v>0</v>
      </c>
      <c r="AF10" s="40" t="s">
        <v>0</v>
      </c>
      <c r="AG10" s="40"/>
      <c r="AH10" s="40" t="s">
        <v>0</v>
      </c>
      <c r="AI10" s="40" t="s">
        <v>0</v>
      </c>
      <c r="AJ10" s="40" t="s">
        <v>0</v>
      </c>
      <c r="AK10" s="40" t="s">
        <v>0</v>
      </c>
      <c r="AL10" s="40" t="s">
        <v>0</v>
      </c>
      <c r="AM10" s="40"/>
      <c r="AN10" s="40" t="s">
        <v>0</v>
      </c>
      <c r="AO10" s="40" t="s">
        <v>0</v>
      </c>
      <c r="AP10" s="40"/>
      <c r="AQ10" s="40" t="s">
        <v>0</v>
      </c>
      <c r="AR10" s="40" t="s">
        <v>0</v>
      </c>
      <c r="AS10" s="40" t="s">
        <v>0</v>
      </c>
      <c r="AT10" s="34" t="s">
        <v>0</v>
      </c>
      <c r="AU10" s="34" t="s">
        <v>0</v>
      </c>
      <c r="AV10" s="34" t="s">
        <v>0</v>
      </c>
      <c r="AW10" s="34" t="s">
        <v>0</v>
      </c>
      <c r="AX10" s="34" t="s">
        <v>0</v>
      </c>
      <c r="AY10" s="34"/>
      <c r="AZ10" s="34" t="s">
        <v>0</v>
      </c>
      <c r="BA10" s="34" t="s">
        <v>0</v>
      </c>
      <c r="BB10" s="34" t="s">
        <v>0</v>
      </c>
      <c r="BC10" s="34" t="s">
        <v>0</v>
      </c>
      <c r="BD10" s="34" t="s">
        <v>0</v>
      </c>
      <c r="BE10" s="34"/>
      <c r="BF10" s="34" t="s">
        <v>0</v>
      </c>
      <c r="BG10" s="34" t="s">
        <v>0</v>
      </c>
      <c r="BH10" s="34"/>
      <c r="BI10" s="34" t="s">
        <v>0</v>
      </c>
      <c r="BJ10" s="34" t="s">
        <v>0</v>
      </c>
      <c r="BK10" s="34" t="s">
        <v>0</v>
      </c>
      <c r="BL10" s="40" t="s">
        <v>0</v>
      </c>
      <c r="BM10" s="40" t="s">
        <v>0</v>
      </c>
      <c r="BN10" s="40"/>
      <c r="BO10" s="42" t="s">
        <v>0</v>
      </c>
      <c r="BP10" s="42" t="s">
        <v>0</v>
      </c>
      <c r="BQ10" s="42" t="s">
        <v>0</v>
      </c>
      <c r="BR10" s="47" t="s">
        <v>0</v>
      </c>
      <c r="BS10" s="47" t="s">
        <v>0</v>
      </c>
      <c r="BT10" s="47"/>
      <c r="BU10" s="40" t="s">
        <v>0</v>
      </c>
      <c r="BV10" s="40" t="s">
        <v>0</v>
      </c>
      <c r="BW10" s="40"/>
      <c r="BX10" s="50" t="s">
        <v>0</v>
      </c>
      <c r="BY10" s="50" t="s">
        <v>0</v>
      </c>
      <c r="BZ10" s="50" t="s">
        <v>0</v>
      </c>
      <c r="CA10" s="52" t="s">
        <v>0</v>
      </c>
      <c r="CB10" s="52" t="s">
        <v>0</v>
      </c>
      <c r="CC10" s="52" t="s">
        <v>0</v>
      </c>
      <c r="CD10" s="40" t="s">
        <v>0</v>
      </c>
      <c r="CE10" s="40" t="s">
        <v>0</v>
      </c>
      <c r="CF10" s="40"/>
      <c r="CG10" s="56" t="s">
        <v>0</v>
      </c>
      <c r="CH10" s="56" t="s">
        <v>0</v>
      </c>
      <c r="CI10" s="56" t="s">
        <v>0</v>
      </c>
      <c r="CJ10" s="40" t="s">
        <v>0</v>
      </c>
      <c r="CK10" s="40" t="s">
        <v>0</v>
      </c>
      <c r="CL10" s="60"/>
      <c r="CM10" s="63" t="s">
        <v>0</v>
      </c>
      <c r="CN10" s="63" t="s">
        <v>0</v>
      </c>
      <c r="CO10" s="63" t="s">
        <v>0</v>
      </c>
      <c r="CP10" s="64" t="s">
        <v>0</v>
      </c>
      <c r="CQ10" s="64" t="s">
        <v>0</v>
      </c>
      <c r="CR10" s="64" t="s">
        <v>0</v>
      </c>
      <c r="CS10" s="68" t="s">
        <v>0</v>
      </c>
      <c r="CT10" s="68" t="s">
        <v>0</v>
      </c>
      <c r="CU10" s="60"/>
      <c r="CV10" s="60"/>
      <c r="CW10" s="60"/>
      <c r="CX10" s="60"/>
      <c r="CY10" s="60"/>
      <c r="CZ10" s="60"/>
      <c r="DA10" s="60"/>
      <c r="DB10" s="60"/>
      <c r="DC10" s="60"/>
      <c r="DD10" s="60"/>
      <c r="DE10" s="60"/>
      <c r="DF10" s="60"/>
      <c r="DG10" s="60"/>
      <c r="DH10" s="59"/>
    </row>
    <row r="11" spans="1:112" ht="24.75" customHeight="1" x14ac:dyDescent="0.25">
      <c r="A11" s="34">
        <v>7</v>
      </c>
      <c r="B11" s="35" t="s">
        <v>46</v>
      </c>
      <c r="C11" s="34" t="s">
        <v>62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 t="s">
        <v>0</v>
      </c>
      <c r="Z11" s="34" t="s">
        <v>0</v>
      </c>
      <c r="AA11" s="34"/>
      <c r="AB11" s="40" t="s">
        <v>0</v>
      </c>
      <c r="AC11" s="40" t="s">
        <v>0</v>
      </c>
      <c r="AD11" s="40"/>
      <c r="AE11" s="40" t="s">
        <v>0</v>
      </c>
      <c r="AF11" s="40" t="s">
        <v>0</v>
      </c>
      <c r="AG11" s="40"/>
      <c r="AH11" s="40" t="s">
        <v>0</v>
      </c>
      <c r="AI11" s="40" t="s">
        <v>0</v>
      </c>
      <c r="AJ11" s="40" t="s">
        <v>0</v>
      </c>
      <c r="AK11" s="40" t="s">
        <v>0</v>
      </c>
      <c r="AL11" s="40" t="s">
        <v>0</v>
      </c>
      <c r="AM11" s="40"/>
      <c r="AN11" s="40" t="s">
        <v>0</v>
      </c>
      <c r="AO11" s="40" t="s">
        <v>0</v>
      </c>
      <c r="AP11" s="40"/>
      <c r="AQ11" s="40" t="s">
        <v>0</v>
      </c>
      <c r="AR11" s="40" t="s">
        <v>0</v>
      </c>
      <c r="AS11" s="40"/>
      <c r="AT11" s="34" t="s">
        <v>0</v>
      </c>
      <c r="AU11" s="34" t="s">
        <v>0</v>
      </c>
      <c r="AV11" s="34"/>
      <c r="AW11" s="34" t="s">
        <v>0</v>
      </c>
      <c r="AX11" s="34" t="s">
        <v>0</v>
      </c>
      <c r="AY11" s="34"/>
      <c r="AZ11" s="34" t="s">
        <v>0</v>
      </c>
      <c r="BA11" s="34" t="s">
        <v>0</v>
      </c>
      <c r="BB11" s="34"/>
      <c r="BC11" s="34" t="s">
        <v>0</v>
      </c>
      <c r="BD11" s="34" t="s">
        <v>0</v>
      </c>
      <c r="BE11" s="34"/>
      <c r="BF11" s="34" t="s">
        <v>0</v>
      </c>
      <c r="BG11" s="34" t="s">
        <v>0</v>
      </c>
      <c r="BH11" s="34"/>
      <c r="BI11" s="34" t="s">
        <v>0</v>
      </c>
      <c r="BJ11" s="34" t="s">
        <v>0</v>
      </c>
      <c r="BK11" s="34"/>
      <c r="BL11" s="40" t="s">
        <v>0</v>
      </c>
      <c r="BM11" s="40" t="s">
        <v>0</v>
      </c>
      <c r="BN11" s="40"/>
      <c r="BO11" s="40" t="s">
        <v>0</v>
      </c>
      <c r="BP11" s="40" t="s">
        <v>0</v>
      </c>
      <c r="BQ11" s="40"/>
      <c r="BR11" s="47" t="s">
        <v>0</v>
      </c>
      <c r="BS11" s="47" t="s">
        <v>0</v>
      </c>
      <c r="BT11" s="47"/>
      <c r="BU11" s="40" t="s">
        <v>0</v>
      </c>
      <c r="BV11" s="40" t="s">
        <v>0</v>
      </c>
      <c r="BW11" s="40"/>
      <c r="BX11" s="40" t="s">
        <v>0</v>
      </c>
      <c r="BY11" s="40" t="s">
        <v>0</v>
      </c>
      <c r="BZ11" s="40"/>
      <c r="CA11" s="40" t="s">
        <v>0</v>
      </c>
      <c r="CB11" s="40" t="s">
        <v>0</v>
      </c>
      <c r="CC11" s="40"/>
      <c r="CD11" s="40" t="s">
        <v>0</v>
      </c>
      <c r="CE11" s="40" t="s">
        <v>0</v>
      </c>
      <c r="CF11" s="40"/>
      <c r="CG11" s="40" t="s">
        <v>0</v>
      </c>
      <c r="CH11" s="40" t="s">
        <v>0</v>
      </c>
      <c r="CI11" s="59"/>
      <c r="CJ11" s="60" t="s">
        <v>0</v>
      </c>
      <c r="CK11" s="60" t="s">
        <v>0</v>
      </c>
      <c r="CL11" s="60"/>
      <c r="CM11" s="40" t="s">
        <v>0</v>
      </c>
      <c r="CN11" s="40" t="s">
        <v>0</v>
      </c>
      <c r="CO11" s="60"/>
      <c r="CP11" s="40" t="s">
        <v>0</v>
      </c>
      <c r="CQ11" s="40" t="s">
        <v>0</v>
      </c>
      <c r="CR11" s="60"/>
      <c r="CS11" s="68" t="s">
        <v>0</v>
      </c>
      <c r="CT11" s="68" t="s">
        <v>0</v>
      </c>
      <c r="CU11" s="60"/>
      <c r="CV11" s="60"/>
      <c r="CW11" s="60"/>
      <c r="CX11" s="60"/>
      <c r="CY11" s="60"/>
      <c r="CZ11" s="60"/>
      <c r="DA11" s="60"/>
      <c r="DB11" s="60"/>
      <c r="DC11" s="60"/>
      <c r="DD11" s="60"/>
      <c r="DE11" s="60"/>
      <c r="DF11" s="60"/>
      <c r="DG11" s="60"/>
      <c r="DH11" s="59"/>
    </row>
    <row r="12" spans="1:112" ht="24.75" customHeight="1" x14ac:dyDescent="0.25">
      <c r="A12" s="34">
        <v>8</v>
      </c>
      <c r="B12" s="35" t="s">
        <v>47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 t="s">
        <v>0</v>
      </c>
      <c r="Z12" s="34" t="s">
        <v>0</v>
      </c>
      <c r="AA12" s="34"/>
      <c r="AB12" s="40" t="s">
        <v>0</v>
      </c>
      <c r="AC12" s="40" t="s">
        <v>0</v>
      </c>
      <c r="AD12" s="40"/>
      <c r="AE12" s="40" t="s">
        <v>0</v>
      </c>
      <c r="AF12" s="40" t="s">
        <v>0</v>
      </c>
      <c r="AG12" s="40"/>
      <c r="AH12" s="40" t="s">
        <v>0</v>
      </c>
      <c r="AI12" s="40" t="s">
        <v>0</v>
      </c>
      <c r="AJ12" s="40" t="s">
        <v>0</v>
      </c>
      <c r="AK12" s="40" t="s">
        <v>0</v>
      </c>
      <c r="AL12" s="40" t="s">
        <v>0</v>
      </c>
      <c r="AM12" s="40" t="s">
        <v>0</v>
      </c>
      <c r="AN12" s="40" t="s">
        <v>0</v>
      </c>
      <c r="AO12" s="40" t="s">
        <v>0</v>
      </c>
      <c r="AP12" s="40">
        <v>4</v>
      </c>
      <c r="AQ12" s="40" t="s">
        <v>0</v>
      </c>
      <c r="AR12" s="40" t="s">
        <v>0</v>
      </c>
      <c r="AS12" s="40"/>
      <c r="AT12" s="34" t="s">
        <v>0</v>
      </c>
      <c r="AU12" s="34" t="s">
        <v>0</v>
      </c>
      <c r="AV12" s="34"/>
      <c r="AW12" s="34" t="s">
        <v>0</v>
      </c>
      <c r="AX12" s="34" t="s">
        <v>0</v>
      </c>
      <c r="AY12" s="34" t="s">
        <v>0</v>
      </c>
      <c r="AZ12" s="34" t="s">
        <v>0</v>
      </c>
      <c r="BA12" s="34" t="s">
        <v>0</v>
      </c>
      <c r="BB12" s="34"/>
      <c r="BC12" s="34" t="s">
        <v>0</v>
      </c>
      <c r="BD12" s="34" t="s">
        <v>0</v>
      </c>
      <c r="BE12" s="34" t="s">
        <v>0</v>
      </c>
      <c r="BF12" s="34" t="s">
        <v>0</v>
      </c>
      <c r="BG12" s="34" t="s">
        <v>0</v>
      </c>
      <c r="BH12" s="34" t="s">
        <v>0</v>
      </c>
      <c r="BI12" s="34" t="s">
        <v>0</v>
      </c>
      <c r="BJ12" s="34" t="s">
        <v>0</v>
      </c>
      <c r="BK12" s="34" t="s">
        <v>0</v>
      </c>
      <c r="BL12" s="34" t="s">
        <v>0</v>
      </c>
      <c r="BM12" s="34" t="s">
        <v>0</v>
      </c>
      <c r="BN12" s="34" t="s">
        <v>0</v>
      </c>
      <c r="BO12" s="42" t="s">
        <v>0</v>
      </c>
      <c r="BP12" s="42" t="s">
        <v>0</v>
      </c>
      <c r="BQ12" s="42" t="s">
        <v>0</v>
      </c>
      <c r="BR12" s="47" t="s">
        <v>0</v>
      </c>
      <c r="BS12" s="47" t="s">
        <v>0</v>
      </c>
      <c r="BT12" s="47" t="s">
        <v>0</v>
      </c>
      <c r="BU12" s="40" t="s">
        <v>0</v>
      </c>
      <c r="BV12" s="40" t="s">
        <v>0</v>
      </c>
      <c r="BW12" s="40"/>
      <c r="BX12" s="50" t="s">
        <v>0</v>
      </c>
      <c r="BY12" s="50" t="s">
        <v>0</v>
      </c>
      <c r="BZ12" s="50" t="s">
        <v>0</v>
      </c>
      <c r="CA12" s="52" t="s">
        <v>0</v>
      </c>
      <c r="CB12" s="52" t="s">
        <v>0</v>
      </c>
      <c r="CC12" s="52" t="s">
        <v>0</v>
      </c>
      <c r="CD12" s="54" t="s">
        <v>0</v>
      </c>
      <c r="CE12" s="54" t="s">
        <v>0</v>
      </c>
      <c r="CF12" s="54" t="s">
        <v>0</v>
      </c>
      <c r="CG12" s="40" t="s">
        <v>0</v>
      </c>
      <c r="CH12" s="40" t="s">
        <v>0</v>
      </c>
      <c r="CI12" s="63" t="s">
        <v>0</v>
      </c>
      <c r="CJ12" s="63" t="s">
        <v>0</v>
      </c>
      <c r="CK12" s="63" t="s">
        <v>0</v>
      </c>
      <c r="CL12" s="60"/>
      <c r="CM12" s="40" t="s">
        <v>0</v>
      </c>
      <c r="CN12" s="40" t="s">
        <v>0</v>
      </c>
      <c r="CO12" s="60"/>
      <c r="CP12" s="40" t="s">
        <v>0</v>
      </c>
      <c r="CQ12" s="40" t="s">
        <v>0</v>
      </c>
      <c r="CR12" s="60"/>
      <c r="CS12" s="68" t="s">
        <v>0</v>
      </c>
      <c r="CT12" s="68" t="s">
        <v>0</v>
      </c>
      <c r="CU12" s="68" t="s">
        <v>0</v>
      </c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59"/>
    </row>
  </sheetData>
  <mergeCells count="35">
    <mergeCell ref="CJ3:CL3"/>
    <mergeCell ref="CG3:CI3"/>
    <mergeCell ref="CA3:CC3"/>
    <mergeCell ref="CD3:CF3"/>
    <mergeCell ref="BL3:BN3"/>
    <mergeCell ref="BO3:BQ3"/>
    <mergeCell ref="BX3:BZ3"/>
    <mergeCell ref="BF3:BH3"/>
    <mergeCell ref="BI3:BK3"/>
    <mergeCell ref="AQ3:AS3"/>
    <mergeCell ref="AT3:AV3"/>
    <mergeCell ref="AW3:AY3"/>
    <mergeCell ref="AZ3:BB3"/>
    <mergeCell ref="BC3:BE3"/>
    <mergeCell ref="A3:A4"/>
    <mergeCell ref="B3:B4"/>
    <mergeCell ref="C3:C4"/>
    <mergeCell ref="D3:F3"/>
    <mergeCell ref="G3:I3"/>
    <mergeCell ref="CS3:CU3"/>
    <mergeCell ref="J3:L3"/>
    <mergeCell ref="M3:O3"/>
    <mergeCell ref="P3:R3"/>
    <mergeCell ref="S3:U3"/>
    <mergeCell ref="AB3:AD3"/>
    <mergeCell ref="CP3:CR3"/>
    <mergeCell ref="V3:X3"/>
    <mergeCell ref="Y3:AA3"/>
    <mergeCell ref="AE3:AG3"/>
    <mergeCell ref="AH3:AJ3"/>
    <mergeCell ref="BR3:BT3"/>
    <mergeCell ref="BU3:BW3"/>
    <mergeCell ref="AK3:AM3"/>
    <mergeCell ref="AN3:AP3"/>
    <mergeCell ref="CM3:CO3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B9" sqref="B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91</v>
      </c>
    </row>
    <row r="2" spans="1:18" ht="15.75" x14ac:dyDescent="0.25">
      <c r="G2" s="94" t="s">
        <v>12</v>
      </c>
      <c r="H2" s="94"/>
      <c r="I2" s="94"/>
      <c r="J2" s="94"/>
      <c r="K2" s="95" t="s">
        <v>13</v>
      </c>
      <c r="L2" s="95"/>
      <c r="M2" s="95"/>
      <c r="N2" s="93" t="s">
        <v>14</v>
      </c>
      <c r="O2" s="93" t="s">
        <v>15</v>
      </c>
      <c r="P2" s="93" t="s">
        <v>16</v>
      </c>
      <c r="Q2" s="93" t="s">
        <v>17</v>
      </c>
      <c r="R2" s="93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93"/>
      <c r="O3" s="93"/>
      <c r="P3" s="93"/>
      <c r="Q3" s="93"/>
      <c r="R3" s="93"/>
    </row>
    <row r="4" spans="1:18" s="1" customFormat="1" ht="19.5" customHeight="1" x14ac:dyDescent="0.3">
      <c r="A4" s="14">
        <v>1</v>
      </c>
      <c r="B4" s="21" t="s">
        <v>86</v>
      </c>
      <c r="C4" s="14"/>
      <c r="D4" s="23"/>
      <c r="E4" s="14" t="s">
        <v>0</v>
      </c>
      <c r="F4" s="14"/>
      <c r="G4" s="14">
        <v>2</v>
      </c>
      <c r="H4" s="14">
        <v>15</v>
      </c>
      <c r="I4" s="14">
        <v>10</v>
      </c>
      <c r="J4" s="14">
        <v>10</v>
      </c>
      <c r="K4" s="14">
        <v>20</v>
      </c>
      <c r="L4" s="14">
        <v>1</v>
      </c>
      <c r="M4" s="14">
        <v>15</v>
      </c>
      <c r="N4" s="15">
        <f>SUM(G4:J4)</f>
        <v>37</v>
      </c>
      <c r="O4" s="15">
        <f>SUM(K4:M4)</f>
        <v>36</v>
      </c>
      <c r="P4" s="14">
        <v>170</v>
      </c>
      <c r="Q4" s="14">
        <v>125</v>
      </c>
      <c r="R4" s="16">
        <f>SUM(P4:Q4)</f>
        <v>295</v>
      </c>
    </row>
    <row r="5" spans="1:18" s="1" customFormat="1" ht="19.5" customHeight="1" x14ac:dyDescent="0.3">
      <c r="A5" s="14">
        <v>2</v>
      </c>
      <c r="B5" s="21" t="s">
        <v>87</v>
      </c>
      <c r="C5" s="14"/>
      <c r="D5" s="23" t="s">
        <v>88</v>
      </c>
      <c r="E5" s="14" t="s">
        <v>0</v>
      </c>
      <c r="F5" s="14"/>
      <c r="G5" s="14">
        <v>7</v>
      </c>
      <c r="H5" s="14">
        <v>11</v>
      </c>
      <c r="I5" s="14">
        <v>13</v>
      </c>
      <c r="J5" s="14">
        <v>9</v>
      </c>
      <c r="K5" s="14">
        <v>22</v>
      </c>
      <c r="L5" s="14">
        <v>6</v>
      </c>
      <c r="M5" s="14">
        <v>31</v>
      </c>
      <c r="N5" s="15">
        <f t="shared" ref="N5:N7" si="0">SUM(G5:J5)</f>
        <v>40</v>
      </c>
      <c r="O5" s="15">
        <f t="shared" ref="O5:O7" si="1">SUM(K5:M5)</f>
        <v>59</v>
      </c>
      <c r="P5" s="14">
        <v>185</v>
      </c>
      <c r="Q5" s="14">
        <v>265</v>
      </c>
      <c r="R5" s="16">
        <f t="shared" ref="R5:R7" si="2">SUM(P5:Q5)</f>
        <v>450</v>
      </c>
    </row>
    <row r="6" spans="1:18" s="1" customFormat="1" ht="19.5" customHeight="1" x14ac:dyDescent="0.3">
      <c r="A6" s="14">
        <v>3</v>
      </c>
      <c r="B6" s="21" t="s">
        <v>89</v>
      </c>
      <c r="C6" s="14"/>
      <c r="D6" s="23" t="s">
        <v>90</v>
      </c>
      <c r="E6" s="14" t="s">
        <v>0</v>
      </c>
      <c r="F6" s="14"/>
      <c r="G6" s="14">
        <v>3</v>
      </c>
      <c r="H6" s="14">
        <v>13</v>
      </c>
      <c r="I6" s="14">
        <v>14</v>
      </c>
      <c r="J6" s="14">
        <v>4</v>
      </c>
      <c r="K6" s="14">
        <v>17</v>
      </c>
      <c r="L6" s="14">
        <v>3</v>
      </c>
      <c r="M6" s="14">
        <v>19</v>
      </c>
      <c r="N6" s="15">
        <f t="shared" si="0"/>
        <v>34</v>
      </c>
      <c r="O6" s="15">
        <f t="shared" si="1"/>
        <v>39</v>
      </c>
      <c r="P6" s="14">
        <v>150</v>
      </c>
      <c r="Q6" s="14">
        <v>145</v>
      </c>
      <c r="R6" s="16">
        <f t="shared" si="2"/>
        <v>295</v>
      </c>
    </row>
    <row r="7" spans="1:18" s="1" customFormat="1" ht="19.5" customHeight="1" x14ac:dyDescent="0.3">
      <c r="A7" s="14">
        <v>4</v>
      </c>
      <c r="B7" s="21" t="s">
        <v>28</v>
      </c>
      <c r="C7" s="14">
        <v>1995</v>
      </c>
      <c r="D7" s="22" t="s">
        <v>27</v>
      </c>
      <c r="E7" s="14"/>
      <c r="F7" s="14"/>
      <c r="G7" s="14">
        <v>3</v>
      </c>
      <c r="H7" s="14">
        <v>9</v>
      </c>
      <c r="I7" s="14">
        <v>14</v>
      </c>
      <c r="J7" s="14">
        <v>9</v>
      </c>
      <c r="K7" s="14">
        <v>15</v>
      </c>
      <c r="L7" s="14">
        <v>1</v>
      </c>
      <c r="M7" s="14">
        <v>6</v>
      </c>
      <c r="N7" s="15">
        <f t="shared" si="0"/>
        <v>35</v>
      </c>
      <c r="O7" s="15">
        <f t="shared" si="1"/>
        <v>22</v>
      </c>
      <c r="P7" s="14">
        <v>160</v>
      </c>
      <c r="Q7" s="14">
        <v>40</v>
      </c>
      <c r="R7" s="16">
        <f t="shared" si="2"/>
        <v>200</v>
      </c>
    </row>
    <row r="8" spans="1:18" ht="19.5" customHeight="1" x14ac:dyDescent="0.25">
      <c r="A8" s="14">
        <v>5</v>
      </c>
      <c r="B8" s="21" t="s">
        <v>107</v>
      </c>
      <c r="E8" s="14" t="s">
        <v>0</v>
      </c>
    </row>
    <row r="9" spans="1:18" ht="19.5" customHeight="1" x14ac:dyDescent="0.25">
      <c r="A9" s="14">
        <v>6</v>
      </c>
    </row>
    <row r="10" spans="1:18" ht="19.5" customHeight="1" x14ac:dyDescent="0.25"/>
    <row r="11" spans="1:18" ht="19.5" customHeight="1" x14ac:dyDescent="0.25"/>
    <row r="12" spans="1:18" ht="19.5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8"/>
  <sheetViews>
    <sheetView workbookViewId="0">
      <selection activeCell="BX7" sqref="BX7"/>
    </sheetView>
  </sheetViews>
  <sheetFormatPr defaultRowHeight="15" x14ac:dyDescent="0.25"/>
  <cols>
    <col min="1" max="1" width="5.42578125" customWidth="1"/>
    <col min="2" max="2" width="26.5703125" customWidth="1"/>
    <col min="3" max="6" width="6.7109375" style="17" hidden="1" customWidth="1"/>
    <col min="7" max="19" width="5.85546875" style="17" hidden="1" customWidth="1"/>
    <col min="20" max="22" width="5.85546875" hidden="1" customWidth="1"/>
    <col min="23" max="55" width="5.5703125" hidden="1" customWidth="1"/>
    <col min="56" max="63" width="5.28515625" hidden="1" customWidth="1"/>
    <col min="64" max="73" width="5.28515625" customWidth="1"/>
    <col min="74" max="84" width="5.5703125" customWidth="1"/>
  </cols>
  <sheetData>
    <row r="1" spans="1:84" ht="26.25" x14ac:dyDescent="0.4">
      <c r="B1" s="6" t="s">
        <v>91</v>
      </c>
      <c r="M1" s="17" t="s">
        <v>108</v>
      </c>
    </row>
    <row r="3" spans="1:84" s="21" customFormat="1" ht="21" customHeight="1" x14ac:dyDescent="0.25">
      <c r="A3" s="105" t="s">
        <v>10</v>
      </c>
      <c r="B3" s="105" t="s">
        <v>9</v>
      </c>
      <c r="C3" s="34" t="s">
        <v>104</v>
      </c>
      <c r="D3" s="34" t="s">
        <v>105</v>
      </c>
      <c r="E3" s="34" t="s">
        <v>106</v>
      </c>
      <c r="F3" s="34" t="s">
        <v>114</v>
      </c>
      <c r="G3" s="106" t="s">
        <v>120</v>
      </c>
      <c r="H3" s="106"/>
      <c r="I3" s="106"/>
      <c r="J3" s="97" t="s">
        <v>123</v>
      </c>
      <c r="K3" s="98"/>
      <c r="L3" s="99"/>
      <c r="M3" s="97" t="s">
        <v>129</v>
      </c>
      <c r="N3" s="98"/>
      <c r="O3" s="99"/>
      <c r="P3" s="97" t="s">
        <v>131</v>
      </c>
      <c r="Q3" s="98"/>
      <c r="R3" s="99"/>
      <c r="S3" s="97" t="s">
        <v>134</v>
      </c>
      <c r="T3" s="98"/>
      <c r="U3" s="99"/>
      <c r="V3" s="97" t="s">
        <v>137</v>
      </c>
      <c r="W3" s="98"/>
      <c r="X3" s="99"/>
      <c r="Y3" s="97" t="s">
        <v>140</v>
      </c>
      <c r="Z3" s="98"/>
      <c r="AA3" s="99"/>
      <c r="AB3" s="97" t="s">
        <v>143</v>
      </c>
      <c r="AC3" s="98"/>
      <c r="AD3" s="99"/>
      <c r="AE3" s="97" t="s">
        <v>144</v>
      </c>
      <c r="AF3" s="98"/>
      <c r="AG3" s="99"/>
      <c r="AH3" s="97" t="s">
        <v>149</v>
      </c>
      <c r="AI3" s="98"/>
      <c r="AJ3" s="99"/>
      <c r="AK3" s="97" t="s">
        <v>150</v>
      </c>
      <c r="AL3" s="98"/>
      <c r="AM3" s="99"/>
      <c r="AN3" s="97" t="s">
        <v>151</v>
      </c>
      <c r="AO3" s="98"/>
      <c r="AP3" s="99"/>
      <c r="AQ3" s="97" t="s">
        <v>154</v>
      </c>
      <c r="AR3" s="98"/>
      <c r="AS3" s="99"/>
      <c r="AT3" s="97" t="s">
        <v>156</v>
      </c>
      <c r="AU3" s="98"/>
      <c r="AV3" s="99"/>
      <c r="AW3" s="97" t="s">
        <v>159</v>
      </c>
      <c r="AX3" s="98"/>
      <c r="AY3" s="99"/>
      <c r="AZ3" s="97" t="s">
        <v>161</v>
      </c>
      <c r="BA3" s="98"/>
      <c r="BB3" s="99"/>
      <c r="BC3" s="97" t="s">
        <v>163</v>
      </c>
      <c r="BD3" s="98"/>
      <c r="BE3" s="99"/>
      <c r="BF3" s="97" t="s">
        <v>165</v>
      </c>
      <c r="BG3" s="98"/>
      <c r="BH3" s="99"/>
      <c r="BI3" s="97" t="s">
        <v>166</v>
      </c>
      <c r="BJ3" s="98"/>
      <c r="BK3" s="99"/>
      <c r="BL3" s="97" t="s">
        <v>168</v>
      </c>
      <c r="BM3" s="98"/>
      <c r="BN3" s="99"/>
      <c r="BO3" s="97" t="s">
        <v>170</v>
      </c>
      <c r="BP3" s="98"/>
      <c r="BQ3" s="99"/>
      <c r="BR3" s="97" t="s">
        <v>172</v>
      </c>
      <c r="BS3" s="98"/>
      <c r="BT3" s="99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</row>
    <row r="4" spans="1:84" s="21" customFormat="1" ht="21" customHeight="1" x14ac:dyDescent="0.25">
      <c r="A4" s="105"/>
      <c r="B4" s="105"/>
      <c r="C4" s="34"/>
      <c r="D4" s="34"/>
      <c r="E4" s="34"/>
      <c r="F4" s="34"/>
      <c r="G4" s="34" t="s">
        <v>66</v>
      </c>
      <c r="H4" s="34" t="s">
        <v>119</v>
      </c>
      <c r="I4" s="34" t="s">
        <v>64</v>
      </c>
      <c r="J4" s="42" t="s">
        <v>66</v>
      </c>
      <c r="K4" s="42" t="s">
        <v>119</v>
      </c>
      <c r="L4" s="42" t="s">
        <v>64</v>
      </c>
      <c r="M4" s="42" t="s">
        <v>66</v>
      </c>
      <c r="N4" s="42" t="s">
        <v>119</v>
      </c>
      <c r="O4" s="42" t="s">
        <v>64</v>
      </c>
      <c r="P4" s="42" t="s">
        <v>66</v>
      </c>
      <c r="Q4" s="42" t="s">
        <v>119</v>
      </c>
      <c r="R4" s="42" t="s">
        <v>64</v>
      </c>
      <c r="S4" s="42" t="s">
        <v>66</v>
      </c>
      <c r="T4" s="42" t="s">
        <v>119</v>
      </c>
      <c r="U4" s="42" t="s">
        <v>64</v>
      </c>
      <c r="V4" s="54" t="s">
        <v>66</v>
      </c>
      <c r="W4" s="54" t="s">
        <v>119</v>
      </c>
      <c r="X4" s="54" t="s">
        <v>64</v>
      </c>
      <c r="Y4" s="56" t="s">
        <v>66</v>
      </c>
      <c r="Z4" s="56" t="s">
        <v>119</v>
      </c>
      <c r="AA4" s="56" t="s">
        <v>64</v>
      </c>
      <c r="AB4" s="60" t="s">
        <v>66</v>
      </c>
      <c r="AC4" s="60" t="s">
        <v>119</v>
      </c>
      <c r="AD4" s="60" t="s">
        <v>64</v>
      </c>
      <c r="AE4" s="61" t="s">
        <v>66</v>
      </c>
      <c r="AF4" s="61" t="s">
        <v>119</v>
      </c>
      <c r="AG4" s="61" t="s">
        <v>64</v>
      </c>
      <c r="AH4" s="65" t="s">
        <v>66</v>
      </c>
      <c r="AI4" s="65" t="s">
        <v>119</v>
      </c>
      <c r="AJ4" s="65" t="s">
        <v>64</v>
      </c>
      <c r="AK4" s="65" t="s">
        <v>66</v>
      </c>
      <c r="AL4" s="65" t="s">
        <v>119</v>
      </c>
      <c r="AM4" s="65" t="s">
        <v>64</v>
      </c>
      <c r="AN4" s="66" t="s">
        <v>66</v>
      </c>
      <c r="AO4" s="66" t="s">
        <v>119</v>
      </c>
      <c r="AP4" s="66" t="s">
        <v>64</v>
      </c>
      <c r="AQ4" s="69" t="s">
        <v>66</v>
      </c>
      <c r="AR4" s="69" t="s">
        <v>119</v>
      </c>
      <c r="AS4" s="69" t="s">
        <v>64</v>
      </c>
      <c r="AT4" s="71" t="s">
        <v>66</v>
      </c>
      <c r="AU4" s="71" t="s">
        <v>119</v>
      </c>
      <c r="AV4" s="71" t="s">
        <v>64</v>
      </c>
      <c r="AW4" s="73" t="s">
        <v>66</v>
      </c>
      <c r="AX4" s="73" t="s">
        <v>119</v>
      </c>
      <c r="AY4" s="73" t="s">
        <v>64</v>
      </c>
      <c r="AZ4" s="75" t="s">
        <v>66</v>
      </c>
      <c r="BA4" s="75" t="s">
        <v>119</v>
      </c>
      <c r="BB4" s="75" t="s">
        <v>64</v>
      </c>
      <c r="BC4" s="77" t="s">
        <v>66</v>
      </c>
      <c r="BD4" s="77" t="s">
        <v>119</v>
      </c>
      <c r="BE4" s="77" t="s">
        <v>64</v>
      </c>
      <c r="BF4" s="79" t="s">
        <v>66</v>
      </c>
      <c r="BG4" s="79" t="s">
        <v>119</v>
      </c>
      <c r="BH4" s="79" t="s">
        <v>64</v>
      </c>
      <c r="BI4" s="80" t="s">
        <v>66</v>
      </c>
      <c r="BJ4" s="80" t="s">
        <v>119</v>
      </c>
      <c r="BK4" s="80" t="s">
        <v>64</v>
      </c>
      <c r="BL4" s="81" t="s">
        <v>66</v>
      </c>
      <c r="BM4" s="81" t="s">
        <v>119</v>
      </c>
      <c r="BN4" s="81" t="s">
        <v>64</v>
      </c>
      <c r="BO4" s="87" t="s">
        <v>66</v>
      </c>
      <c r="BP4" s="87" t="s">
        <v>119</v>
      </c>
      <c r="BQ4" s="87" t="s">
        <v>64</v>
      </c>
      <c r="BR4" s="90" t="s">
        <v>66</v>
      </c>
      <c r="BS4" s="90" t="s">
        <v>119</v>
      </c>
      <c r="BT4" s="90" t="s">
        <v>64</v>
      </c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</row>
    <row r="5" spans="1:84" s="21" customFormat="1" ht="21" customHeight="1" x14ac:dyDescent="0.25">
      <c r="A5" s="34">
        <v>1</v>
      </c>
      <c r="B5" s="35" t="s">
        <v>86</v>
      </c>
      <c r="C5" s="34"/>
      <c r="D5" s="34"/>
      <c r="E5" s="34"/>
      <c r="F5" s="34"/>
      <c r="G5" s="34"/>
      <c r="H5" s="34"/>
      <c r="I5" s="34"/>
      <c r="J5" s="42" t="s">
        <v>0</v>
      </c>
      <c r="K5" s="42" t="s">
        <v>0</v>
      </c>
      <c r="L5" s="34"/>
      <c r="M5" s="50" t="s">
        <v>0</v>
      </c>
      <c r="N5" s="50" t="s">
        <v>0</v>
      </c>
      <c r="O5" s="34"/>
      <c r="P5" s="50" t="s">
        <v>0</v>
      </c>
      <c r="Q5" s="50" t="s">
        <v>0</v>
      </c>
      <c r="R5" s="34"/>
      <c r="S5" s="34"/>
      <c r="T5" s="35"/>
      <c r="U5" s="35"/>
      <c r="V5" s="54" t="s">
        <v>0</v>
      </c>
      <c r="W5" s="54" t="s">
        <v>0</v>
      </c>
      <c r="X5" s="54"/>
      <c r="Y5" s="56" t="s">
        <v>0</v>
      </c>
      <c r="Z5" s="56" t="s">
        <v>0</v>
      </c>
      <c r="AA5" s="56" t="s">
        <v>0</v>
      </c>
      <c r="AB5" s="60" t="s">
        <v>0</v>
      </c>
      <c r="AC5" s="60" t="s">
        <v>0</v>
      </c>
      <c r="AD5" s="60" t="s">
        <v>0</v>
      </c>
      <c r="AE5" s="61" t="s">
        <v>0</v>
      </c>
      <c r="AF5" s="61" t="s">
        <v>0</v>
      </c>
      <c r="AG5" s="54"/>
      <c r="AH5" s="65" t="s">
        <v>0</v>
      </c>
      <c r="AI5" s="65" t="s">
        <v>0</v>
      </c>
      <c r="AJ5" s="54"/>
      <c r="AK5" s="65" t="s">
        <v>0</v>
      </c>
      <c r="AL5" s="65" t="s">
        <v>0</v>
      </c>
      <c r="AM5" s="54" t="s">
        <v>0</v>
      </c>
      <c r="AN5" s="66" t="s">
        <v>0</v>
      </c>
      <c r="AO5" s="66" t="s">
        <v>0</v>
      </c>
      <c r="AP5" s="66" t="s">
        <v>0</v>
      </c>
      <c r="AQ5" s="69" t="s">
        <v>0</v>
      </c>
      <c r="AR5" s="69" t="s">
        <v>0</v>
      </c>
      <c r="AS5" s="54"/>
      <c r="AT5" s="71" t="s">
        <v>0</v>
      </c>
      <c r="AU5" s="71" t="s">
        <v>0</v>
      </c>
      <c r="AV5" s="54"/>
      <c r="AW5" s="73" t="s">
        <v>0</v>
      </c>
      <c r="AX5" s="73" t="s">
        <v>0</v>
      </c>
      <c r="AY5" s="54"/>
      <c r="AZ5" s="76" t="s">
        <v>0</v>
      </c>
      <c r="BA5" s="76" t="s">
        <v>0</v>
      </c>
      <c r="BB5" s="54"/>
      <c r="BC5" s="77" t="s">
        <v>0</v>
      </c>
      <c r="BD5" s="77" t="s">
        <v>0</v>
      </c>
      <c r="BE5" s="77" t="s">
        <v>0</v>
      </c>
      <c r="BF5" s="79" t="s">
        <v>0</v>
      </c>
      <c r="BG5" s="79" t="s">
        <v>0</v>
      </c>
      <c r="BH5" s="35"/>
      <c r="BI5" s="80" t="s">
        <v>0</v>
      </c>
      <c r="BJ5" s="80" t="s">
        <v>0</v>
      </c>
      <c r="BK5" s="80" t="s">
        <v>0</v>
      </c>
      <c r="BL5" s="81" t="s">
        <v>0</v>
      </c>
      <c r="BM5" s="81" t="s">
        <v>0</v>
      </c>
      <c r="BN5" s="81" t="s">
        <v>0</v>
      </c>
      <c r="BO5" s="87" t="s">
        <v>0</v>
      </c>
      <c r="BP5" s="87" t="s">
        <v>0</v>
      </c>
      <c r="BQ5" s="35"/>
      <c r="BR5" s="90" t="s">
        <v>0</v>
      </c>
      <c r="BS5" s="90" t="s">
        <v>0</v>
      </c>
      <c r="BT5" s="90" t="s">
        <v>0</v>
      </c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</row>
    <row r="6" spans="1:84" s="21" customFormat="1" ht="21" customHeight="1" x14ac:dyDescent="0.25">
      <c r="A6" s="34">
        <v>2</v>
      </c>
      <c r="B6" s="35" t="s">
        <v>87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50" t="s">
        <v>0</v>
      </c>
      <c r="N6" s="50" t="s">
        <v>0</v>
      </c>
      <c r="O6" s="34"/>
      <c r="P6" s="34"/>
      <c r="Q6" s="34"/>
      <c r="R6" s="34"/>
      <c r="S6" s="34"/>
      <c r="T6" s="35"/>
      <c r="U6" s="35"/>
      <c r="V6" s="54" t="s">
        <v>0</v>
      </c>
      <c r="W6" s="54" t="s">
        <v>0</v>
      </c>
      <c r="X6" s="54" t="s">
        <v>0</v>
      </c>
      <c r="Y6" s="56" t="s">
        <v>0</v>
      </c>
      <c r="Z6" s="56" t="s">
        <v>0</v>
      </c>
      <c r="AA6" s="56" t="s">
        <v>0</v>
      </c>
      <c r="AB6" s="60" t="s">
        <v>0</v>
      </c>
      <c r="AC6" s="60" t="s">
        <v>0</v>
      </c>
      <c r="AD6" s="54"/>
      <c r="AE6" s="61" t="s">
        <v>0</v>
      </c>
      <c r="AF6" s="61" t="s">
        <v>0</v>
      </c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73" t="s">
        <v>0</v>
      </c>
      <c r="AX6" s="73" t="s">
        <v>0</v>
      </c>
      <c r="AY6" s="54"/>
      <c r="AZ6" s="54"/>
      <c r="BA6" s="54"/>
      <c r="BB6" s="54"/>
      <c r="BC6" s="77" t="s">
        <v>0</v>
      </c>
      <c r="BD6" s="77" t="s">
        <v>0</v>
      </c>
      <c r="BE6" s="35"/>
      <c r="BF6" s="35"/>
      <c r="BG6" s="35"/>
      <c r="BH6" s="35"/>
      <c r="BI6" s="80" t="s">
        <v>0</v>
      </c>
      <c r="BJ6" s="80" t="s">
        <v>0</v>
      </c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</row>
    <row r="7" spans="1:84" s="21" customFormat="1" ht="21" customHeight="1" x14ac:dyDescent="0.25">
      <c r="A7" s="34">
        <v>3</v>
      </c>
      <c r="B7" s="35" t="s">
        <v>89</v>
      </c>
      <c r="C7" s="34"/>
      <c r="D7" s="34"/>
      <c r="E7" s="34" t="s">
        <v>0</v>
      </c>
      <c r="F7" s="34"/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 t="s">
        <v>0</v>
      </c>
      <c r="M7" s="50" t="s">
        <v>0</v>
      </c>
      <c r="N7" s="50" t="s">
        <v>0</v>
      </c>
      <c r="O7" s="34"/>
      <c r="P7" s="50" t="s">
        <v>0</v>
      </c>
      <c r="Q7" s="50" t="s">
        <v>0</v>
      </c>
      <c r="R7" s="34"/>
      <c r="S7" s="52" t="s">
        <v>0</v>
      </c>
      <c r="T7" s="52" t="s">
        <v>0</v>
      </c>
      <c r="U7" s="35"/>
      <c r="V7" s="54" t="s">
        <v>0</v>
      </c>
      <c r="W7" s="54" t="s">
        <v>0</v>
      </c>
      <c r="X7" s="54" t="s">
        <v>0</v>
      </c>
      <c r="Y7" s="56" t="s">
        <v>0</v>
      </c>
      <c r="Z7" s="56" t="s">
        <v>0</v>
      </c>
      <c r="AA7" s="56" t="s">
        <v>0</v>
      </c>
      <c r="AB7" s="60" t="s">
        <v>0</v>
      </c>
      <c r="AC7" s="60" t="s">
        <v>0</v>
      </c>
      <c r="AD7" s="54"/>
      <c r="AE7" s="61" t="s">
        <v>0</v>
      </c>
      <c r="AF7" s="61" t="s">
        <v>0</v>
      </c>
      <c r="AG7" s="61" t="s">
        <v>0</v>
      </c>
      <c r="AH7" s="65" t="s">
        <v>0</v>
      </c>
      <c r="AI7" s="65" t="s">
        <v>0</v>
      </c>
      <c r="AJ7" s="54"/>
      <c r="AK7" s="65" t="s">
        <v>0</v>
      </c>
      <c r="AL7" s="65" t="s">
        <v>0</v>
      </c>
      <c r="AM7" s="54" t="s">
        <v>0</v>
      </c>
      <c r="AN7" s="66" t="s">
        <v>0</v>
      </c>
      <c r="AO7" s="66" t="s">
        <v>0</v>
      </c>
      <c r="AP7" s="54"/>
      <c r="AQ7" s="69" t="s">
        <v>0</v>
      </c>
      <c r="AR7" s="69" t="s">
        <v>0</v>
      </c>
      <c r="AS7" s="54"/>
      <c r="AT7" s="71" t="s">
        <v>0</v>
      </c>
      <c r="AU7" s="71" t="s">
        <v>0</v>
      </c>
      <c r="AV7" s="71" t="s">
        <v>0</v>
      </c>
      <c r="AW7" s="73" t="s">
        <v>0</v>
      </c>
      <c r="AX7" s="73" t="s">
        <v>0</v>
      </c>
      <c r="AY7" s="73" t="s">
        <v>0</v>
      </c>
      <c r="AZ7" s="75" t="s">
        <v>0</v>
      </c>
      <c r="BA7" s="75" t="s">
        <v>0</v>
      </c>
      <c r="BB7" s="54"/>
      <c r="BC7" s="77" t="s">
        <v>0</v>
      </c>
      <c r="BD7" s="77" t="s">
        <v>0</v>
      </c>
      <c r="BE7" s="77" t="s">
        <v>0</v>
      </c>
      <c r="BF7" s="79" t="s">
        <v>0</v>
      </c>
      <c r="BG7" s="79" t="s">
        <v>0</v>
      </c>
      <c r="BH7" s="35"/>
      <c r="BI7" s="80" t="s">
        <v>0</v>
      </c>
      <c r="BJ7" s="80" t="s">
        <v>0</v>
      </c>
      <c r="BK7" s="35"/>
      <c r="BL7" s="81" t="s">
        <v>0</v>
      </c>
      <c r="BM7" s="81" t="s">
        <v>0</v>
      </c>
      <c r="BN7" s="35"/>
      <c r="BO7" s="90" t="s">
        <v>0</v>
      </c>
      <c r="BP7" s="90" t="s">
        <v>0</v>
      </c>
      <c r="BQ7" s="90" t="s">
        <v>0</v>
      </c>
      <c r="BR7" s="90" t="s">
        <v>0</v>
      </c>
      <c r="BS7" s="90" t="s">
        <v>0</v>
      </c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</row>
    <row r="8" spans="1:84" s="84" customFormat="1" ht="21" customHeight="1" x14ac:dyDescent="0.25">
      <c r="A8" s="82">
        <v>4</v>
      </c>
      <c r="B8" s="83" t="s">
        <v>28</v>
      </c>
      <c r="C8" s="82"/>
      <c r="D8" s="82"/>
      <c r="E8" s="82" t="s">
        <v>0</v>
      </c>
      <c r="F8" s="82"/>
      <c r="G8" s="82" t="s">
        <v>0</v>
      </c>
      <c r="H8" s="82" t="s">
        <v>0</v>
      </c>
      <c r="I8" s="82"/>
      <c r="J8" s="82" t="s">
        <v>0</v>
      </c>
      <c r="K8" s="82" t="s">
        <v>0</v>
      </c>
      <c r="L8" s="82" t="s">
        <v>0</v>
      </c>
      <c r="M8" s="82" t="s">
        <v>0</v>
      </c>
      <c r="N8" s="82" t="s">
        <v>0</v>
      </c>
      <c r="O8" s="82" t="s">
        <v>0</v>
      </c>
      <c r="P8" s="82" t="s">
        <v>0</v>
      </c>
      <c r="Q8" s="82" t="s">
        <v>0</v>
      </c>
      <c r="R8" s="82" t="s">
        <v>0</v>
      </c>
      <c r="S8" s="82"/>
      <c r="T8" s="83"/>
      <c r="U8" s="83"/>
      <c r="V8" s="82" t="s">
        <v>0</v>
      </c>
      <c r="W8" s="82" t="s">
        <v>0</v>
      </c>
      <c r="X8" s="82" t="s">
        <v>0</v>
      </c>
      <c r="Y8" s="82" t="s">
        <v>0</v>
      </c>
      <c r="Z8" s="82" t="s">
        <v>0</v>
      </c>
      <c r="AA8" s="82" t="s">
        <v>0</v>
      </c>
      <c r="AB8" s="82" t="s">
        <v>0</v>
      </c>
      <c r="AC8" s="82" t="s">
        <v>0</v>
      </c>
      <c r="AD8" s="82" t="s">
        <v>0</v>
      </c>
      <c r="AE8" s="82" t="s">
        <v>0</v>
      </c>
      <c r="AF8" s="82" t="s">
        <v>0</v>
      </c>
      <c r="AG8" s="82" t="s">
        <v>0</v>
      </c>
      <c r="AH8" s="82" t="s">
        <v>0</v>
      </c>
      <c r="AI8" s="82" t="s">
        <v>0</v>
      </c>
      <c r="AJ8" s="82" t="s">
        <v>0</v>
      </c>
      <c r="AK8" s="82" t="s">
        <v>0</v>
      </c>
      <c r="AL8" s="82" t="s">
        <v>0</v>
      </c>
      <c r="AM8" s="82" t="s">
        <v>0</v>
      </c>
      <c r="AN8" s="82" t="s">
        <v>0</v>
      </c>
      <c r="AO8" s="82" t="s">
        <v>0</v>
      </c>
      <c r="AP8" s="82" t="s">
        <v>0</v>
      </c>
      <c r="AQ8" s="82" t="s">
        <v>0</v>
      </c>
      <c r="AR8" s="82" t="s">
        <v>0</v>
      </c>
      <c r="AS8" s="82" t="s">
        <v>0</v>
      </c>
      <c r="AT8" s="82" t="s">
        <v>0</v>
      </c>
      <c r="AU8" s="82" t="s">
        <v>0</v>
      </c>
      <c r="AV8" s="82" t="s">
        <v>0</v>
      </c>
      <c r="AW8" s="82" t="s">
        <v>0</v>
      </c>
      <c r="AX8" s="82" t="s">
        <v>0</v>
      </c>
      <c r="AY8" s="82" t="s">
        <v>0</v>
      </c>
      <c r="AZ8" s="82" t="s">
        <v>0</v>
      </c>
      <c r="BA8" s="82" t="s">
        <v>0</v>
      </c>
      <c r="BB8" s="82" t="s">
        <v>0</v>
      </c>
      <c r="BC8" s="82" t="s">
        <v>0</v>
      </c>
      <c r="BD8" s="82" t="s">
        <v>0</v>
      </c>
      <c r="BE8" s="82" t="s">
        <v>0</v>
      </c>
      <c r="BF8" s="82" t="s">
        <v>0</v>
      </c>
      <c r="BG8" s="82" t="s">
        <v>0</v>
      </c>
      <c r="BH8" s="82" t="s">
        <v>0</v>
      </c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  <c r="BV8" s="83"/>
      <c r="BW8" s="83"/>
      <c r="BX8" s="83"/>
      <c r="BY8" s="83"/>
      <c r="BZ8" s="83"/>
      <c r="CA8" s="83"/>
      <c r="CB8" s="83"/>
      <c r="CC8" s="83"/>
      <c r="CD8" s="83"/>
      <c r="CE8" s="83"/>
      <c r="CF8" s="83"/>
    </row>
    <row r="9" spans="1:84" s="21" customFormat="1" ht="20.25" customHeight="1" x14ac:dyDescent="0.25">
      <c r="A9" s="34">
        <v>5</v>
      </c>
      <c r="B9" s="35" t="s">
        <v>107</v>
      </c>
      <c r="C9" s="34" t="s">
        <v>0</v>
      </c>
      <c r="D9" s="34"/>
      <c r="E9" s="34" t="s">
        <v>0</v>
      </c>
      <c r="F9" s="34"/>
      <c r="G9" s="34" t="s">
        <v>0</v>
      </c>
      <c r="H9" s="34" t="s">
        <v>0</v>
      </c>
      <c r="I9" s="34"/>
      <c r="J9" s="34"/>
      <c r="K9" s="34" t="s">
        <v>0</v>
      </c>
      <c r="L9" s="34"/>
      <c r="M9" s="50" t="s">
        <v>0</v>
      </c>
      <c r="N9" s="50" t="s">
        <v>0</v>
      </c>
      <c r="O9" s="34"/>
      <c r="P9" s="50" t="s">
        <v>0</v>
      </c>
      <c r="Q9" s="50" t="s">
        <v>0</v>
      </c>
      <c r="R9" s="34"/>
      <c r="S9" s="52"/>
      <c r="T9" s="52" t="s">
        <v>0</v>
      </c>
      <c r="U9" s="35"/>
      <c r="V9" s="54" t="s">
        <v>0</v>
      </c>
      <c r="W9" s="54" t="s">
        <v>0</v>
      </c>
      <c r="X9" s="54" t="s">
        <v>0</v>
      </c>
      <c r="Y9" s="56" t="s">
        <v>0</v>
      </c>
      <c r="Z9" s="56" t="s">
        <v>0</v>
      </c>
      <c r="AA9" s="54"/>
      <c r="AB9" s="60" t="s">
        <v>0</v>
      </c>
      <c r="AC9" s="60" t="s">
        <v>0</v>
      </c>
      <c r="AD9" s="54"/>
      <c r="AE9" s="61" t="s">
        <v>0</v>
      </c>
      <c r="AF9" s="61" t="s">
        <v>0</v>
      </c>
      <c r="AG9" s="54"/>
      <c r="AH9" s="65" t="s">
        <v>0</v>
      </c>
      <c r="AI9" s="65" t="s">
        <v>0</v>
      </c>
      <c r="AJ9" s="54"/>
      <c r="AK9" s="65" t="s">
        <v>0</v>
      </c>
      <c r="AL9" s="65" t="s">
        <v>0</v>
      </c>
      <c r="AM9" s="54"/>
      <c r="AN9" s="54"/>
      <c r="AO9" s="54" t="s">
        <v>0</v>
      </c>
      <c r="AP9" s="54"/>
      <c r="AQ9" s="69" t="s">
        <v>0</v>
      </c>
      <c r="AR9" s="69" t="s">
        <v>0</v>
      </c>
      <c r="AS9" s="69" t="s">
        <v>0</v>
      </c>
      <c r="AT9" s="71" t="s">
        <v>0</v>
      </c>
      <c r="AU9" s="71" t="s">
        <v>0</v>
      </c>
      <c r="AV9" s="54"/>
      <c r="AW9" s="73" t="s">
        <v>0</v>
      </c>
      <c r="AX9" s="73" t="s">
        <v>0</v>
      </c>
      <c r="AY9" s="73" t="s">
        <v>0</v>
      </c>
      <c r="AZ9" s="76" t="s">
        <v>0</v>
      </c>
      <c r="BA9" s="76" t="s">
        <v>0</v>
      </c>
      <c r="BB9" s="54"/>
      <c r="BC9" s="77" t="s">
        <v>0</v>
      </c>
      <c r="BD9" s="77" t="s">
        <v>0</v>
      </c>
      <c r="BE9" s="35"/>
      <c r="BF9" s="79" t="s">
        <v>0</v>
      </c>
      <c r="BG9" s="79" t="s">
        <v>0</v>
      </c>
      <c r="BH9" s="79" t="s">
        <v>0</v>
      </c>
      <c r="BI9" s="80" t="s">
        <v>0</v>
      </c>
      <c r="BJ9" s="80" t="s">
        <v>0</v>
      </c>
      <c r="BK9" s="80" t="s">
        <v>0</v>
      </c>
      <c r="BL9" s="81" t="s">
        <v>0</v>
      </c>
      <c r="BM9" s="81" t="s">
        <v>0</v>
      </c>
      <c r="BN9" s="81" t="s">
        <v>0</v>
      </c>
      <c r="BO9" s="87" t="s">
        <v>0</v>
      </c>
      <c r="BP9" s="87" t="s">
        <v>0</v>
      </c>
      <c r="BQ9" s="35"/>
      <c r="BR9" s="90" t="s">
        <v>0</v>
      </c>
      <c r="BS9" s="90" t="s">
        <v>0</v>
      </c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</row>
    <row r="10" spans="1:84" s="21" customFormat="1" ht="20.25" customHeight="1" x14ac:dyDescent="0.25">
      <c r="A10" s="50">
        <v>6</v>
      </c>
      <c r="B10" s="35" t="s">
        <v>130</v>
      </c>
      <c r="C10" s="50" t="s">
        <v>0</v>
      </c>
      <c r="D10" s="50" t="s">
        <v>0</v>
      </c>
      <c r="E10" s="50" t="s">
        <v>0</v>
      </c>
      <c r="F10" s="50" t="s">
        <v>0</v>
      </c>
      <c r="G10" s="50" t="s">
        <v>0</v>
      </c>
      <c r="H10" s="50" t="s">
        <v>0</v>
      </c>
      <c r="I10" s="50" t="s">
        <v>0</v>
      </c>
      <c r="J10" s="50" t="s">
        <v>0</v>
      </c>
      <c r="K10" s="50" t="s">
        <v>0</v>
      </c>
      <c r="L10" s="50" t="s">
        <v>0</v>
      </c>
      <c r="M10" s="50" t="s">
        <v>0</v>
      </c>
      <c r="N10" s="50" t="s">
        <v>0</v>
      </c>
      <c r="O10" s="50"/>
      <c r="P10" s="50" t="s">
        <v>0</v>
      </c>
      <c r="Q10" s="50" t="s">
        <v>0</v>
      </c>
      <c r="R10" s="50" t="s">
        <v>0</v>
      </c>
      <c r="S10" s="52" t="s">
        <v>0</v>
      </c>
      <c r="T10" s="52" t="s">
        <v>0</v>
      </c>
      <c r="U10" s="35"/>
      <c r="V10" s="54" t="s">
        <v>0</v>
      </c>
      <c r="W10" s="54" t="s">
        <v>0</v>
      </c>
      <c r="X10" s="54" t="s">
        <v>0</v>
      </c>
      <c r="Y10" s="56" t="s">
        <v>0</v>
      </c>
      <c r="Z10" s="56" t="s">
        <v>0</v>
      </c>
      <c r="AA10" s="54"/>
      <c r="AB10" s="60" t="s">
        <v>0</v>
      </c>
      <c r="AC10" s="60" t="s">
        <v>0</v>
      </c>
      <c r="AD10" s="60" t="s">
        <v>0</v>
      </c>
      <c r="AE10" s="61" t="s">
        <v>0</v>
      </c>
      <c r="AF10" s="61" t="s">
        <v>0</v>
      </c>
      <c r="AG10" s="61" t="s">
        <v>0</v>
      </c>
      <c r="AH10" s="65" t="s">
        <v>0</v>
      </c>
      <c r="AI10" s="65" t="s">
        <v>0</v>
      </c>
      <c r="AJ10" s="54"/>
      <c r="AK10" s="65" t="s">
        <v>0</v>
      </c>
      <c r="AL10" s="65" t="s">
        <v>0</v>
      </c>
      <c r="AM10" s="54"/>
      <c r="AN10" s="66" t="s">
        <v>0</v>
      </c>
      <c r="AO10" s="66" t="s">
        <v>0</v>
      </c>
      <c r="AP10" s="66" t="s">
        <v>0</v>
      </c>
      <c r="AQ10" s="69" t="s">
        <v>0</v>
      </c>
      <c r="AR10" s="69" t="s">
        <v>0</v>
      </c>
      <c r="AS10" s="54"/>
      <c r="AT10" s="71" t="s">
        <v>0</v>
      </c>
      <c r="AU10" s="71" t="s">
        <v>0</v>
      </c>
      <c r="AV10" s="71" t="s">
        <v>0</v>
      </c>
      <c r="AW10" s="73" t="s">
        <v>0</v>
      </c>
      <c r="AX10" s="73" t="s">
        <v>0</v>
      </c>
      <c r="AY10" s="73" t="s">
        <v>0</v>
      </c>
      <c r="AZ10" s="75" t="s">
        <v>0</v>
      </c>
      <c r="BA10" s="75" t="s">
        <v>0</v>
      </c>
      <c r="BB10" s="54"/>
      <c r="BC10" s="77" t="s">
        <v>0</v>
      </c>
      <c r="BD10" s="77" t="s">
        <v>0</v>
      </c>
      <c r="BE10" s="77" t="s">
        <v>0</v>
      </c>
      <c r="BF10" s="79" t="s">
        <v>0</v>
      </c>
      <c r="BG10" s="79" t="s">
        <v>0</v>
      </c>
      <c r="BH10" s="79" t="s">
        <v>0</v>
      </c>
      <c r="BI10" s="80" t="s">
        <v>0</v>
      </c>
      <c r="BJ10" s="80" t="s">
        <v>0</v>
      </c>
      <c r="BK10" s="80" t="s">
        <v>0</v>
      </c>
      <c r="BL10" s="81" t="s">
        <v>0</v>
      </c>
      <c r="BM10" s="81" t="s">
        <v>0</v>
      </c>
      <c r="BN10" s="81" t="s">
        <v>0</v>
      </c>
      <c r="BO10" s="90" t="s">
        <v>0</v>
      </c>
      <c r="BP10" s="90" t="s">
        <v>0</v>
      </c>
      <c r="BQ10" s="90" t="s">
        <v>0</v>
      </c>
      <c r="BR10" s="90" t="s">
        <v>0</v>
      </c>
      <c r="BS10" s="90" t="s">
        <v>0</v>
      </c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</row>
    <row r="11" spans="1:84" s="21" customFormat="1" ht="15.75" x14ac:dyDescent="0.25"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84" s="21" customFormat="1" ht="15.75" x14ac:dyDescent="0.25"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84" s="21" customFormat="1" ht="15.75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84" s="21" customFormat="1" ht="15.75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84" s="21" customFormat="1" ht="15.75" x14ac:dyDescent="0.2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84" s="21" customFormat="1" ht="15.75" x14ac:dyDescent="0.25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3:19" s="21" customFormat="1" ht="15.75" x14ac:dyDescent="0.25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3:19" s="21" customFormat="1" ht="15.75" x14ac:dyDescent="0.25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</sheetData>
  <mergeCells count="24">
    <mergeCell ref="V3:X3"/>
    <mergeCell ref="BO3:BQ3"/>
    <mergeCell ref="A3:A4"/>
    <mergeCell ref="B3:B4"/>
    <mergeCell ref="G3:I3"/>
    <mergeCell ref="J3:L3"/>
    <mergeCell ref="M3:O3"/>
    <mergeCell ref="P3:R3"/>
    <mergeCell ref="BL3:BN3"/>
    <mergeCell ref="BF3:BH3"/>
    <mergeCell ref="BC3:BE3"/>
    <mergeCell ref="AZ3:BB3"/>
    <mergeCell ref="AW3:AY3"/>
    <mergeCell ref="S3:U3"/>
    <mergeCell ref="AT3:AV3"/>
    <mergeCell ref="BI3:BK3"/>
    <mergeCell ref="BR3:BT3"/>
    <mergeCell ref="AB3:AD3"/>
    <mergeCell ref="Y3:AA3"/>
    <mergeCell ref="AQ3:AS3"/>
    <mergeCell ref="AN3:AP3"/>
    <mergeCell ref="AH3:AJ3"/>
    <mergeCell ref="AK3:AM3"/>
    <mergeCell ref="AE3:AG3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A3" sqref="A3:F14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93</v>
      </c>
    </row>
    <row r="2" spans="1:18" ht="15.75" x14ac:dyDescent="0.25">
      <c r="G2" s="94" t="s">
        <v>12</v>
      </c>
      <c r="H2" s="94"/>
      <c r="I2" s="94"/>
      <c r="J2" s="94"/>
      <c r="K2" s="95" t="s">
        <v>13</v>
      </c>
      <c r="L2" s="95"/>
      <c r="M2" s="95"/>
      <c r="N2" s="93" t="s">
        <v>14</v>
      </c>
      <c r="O2" s="93" t="s">
        <v>15</v>
      </c>
      <c r="P2" s="93" t="s">
        <v>16</v>
      </c>
      <c r="Q2" s="93" t="s">
        <v>17</v>
      </c>
      <c r="R2" s="93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93"/>
      <c r="O3" s="93"/>
      <c r="P3" s="93"/>
      <c r="Q3" s="93"/>
      <c r="R3" s="93"/>
    </row>
    <row r="4" spans="1:18" s="1" customFormat="1" ht="21" customHeight="1" x14ac:dyDescent="0.3">
      <c r="A4" s="14">
        <v>1</v>
      </c>
      <c r="B4" s="21" t="s">
        <v>94</v>
      </c>
      <c r="C4" s="14" t="s">
        <v>0</v>
      </c>
      <c r="D4" s="23"/>
      <c r="E4" s="14" t="s">
        <v>0</v>
      </c>
      <c r="F4" s="14"/>
      <c r="G4" s="14"/>
      <c r="H4" s="14"/>
      <c r="I4" s="14"/>
      <c r="J4" s="14"/>
      <c r="K4" s="14"/>
      <c r="L4" s="14"/>
      <c r="M4" s="14"/>
      <c r="N4" s="15">
        <f>SUM(G4:J4)</f>
        <v>0</v>
      </c>
      <c r="O4" s="15">
        <f>SUM(K4:M4)</f>
        <v>0</v>
      </c>
      <c r="P4" s="14"/>
      <c r="Q4" s="14"/>
      <c r="R4" s="16">
        <f>SUM(P4:Q4)</f>
        <v>0</v>
      </c>
    </row>
    <row r="5" spans="1:18" s="1" customFormat="1" ht="21" customHeight="1" x14ac:dyDescent="0.3">
      <c r="A5" s="14">
        <v>2</v>
      </c>
      <c r="B5" s="21" t="s">
        <v>95</v>
      </c>
      <c r="C5" s="14" t="s">
        <v>0</v>
      </c>
      <c r="D5" s="23"/>
      <c r="E5" s="14" t="s">
        <v>0</v>
      </c>
      <c r="F5" s="14"/>
      <c r="G5" s="14"/>
      <c r="H5" s="14"/>
      <c r="I5" s="14"/>
      <c r="J5" s="14"/>
      <c r="K5" s="14"/>
      <c r="L5" s="14"/>
      <c r="M5" s="14"/>
      <c r="N5" s="15">
        <f t="shared" ref="N5:N10" si="0">SUM(G5:J5)</f>
        <v>0</v>
      </c>
      <c r="O5" s="15">
        <f t="shared" ref="O5:O10" si="1">SUM(K5:M5)</f>
        <v>0</v>
      </c>
      <c r="P5" s="14"/>
      <c r="Q5" s="14"/>
      <c r="R5" s="16">
        <f t="shared" ref="R5:R10" si="2">SUM(P5:Q5)</f>
        <v>0</v>
      </c>
    </row>
    <row r="6" spans="1:18" s="1" customFormat="1" ht="21" customHeight="1" x14ac:dyDescent="0.3">
      <c r="A6" s="14">
        <v>3</v>
      </c>
      <c r="B6" s="21" t="s">
        <v>96</v>
      </c>
      <c r="C6" s="14" t="s">
        <v>0</v>
      </c>
      <c r="D6" s="23"/>
      <c r="E6" s="14" t="s">
        <v>0</v>
      </c>
      <c r="F6" s="14"/>
      <c r="G6" s="14"/>
      <c r="H6" s="14"/>
      <c r="I6" s="14"/>
      <c r="J6" s="14"/>
      <c r="K6" s="14"/>
      <c r="L6" s="14"/>
      <c r="M6" s="14"/>
      <c r="N6" s="15">
        <f t="shared" si="0"/>
        <v>0</v>
      </c>
      <c r="O6" s="15">
        <f t="shared" si="1"/>
        <v>0</v>
      </c>
      <c r="P6" s="14"/>
      <c r="Q6" s="14"/>
      <c r="R6" s="16">
        <f t="shared" si="2"/>
        <v>0</v>
      </c>
    </row>
    <row r="7" spans="1:18" s="1" customFormat="1" ht="21" customHeight="1" x14ac:dyDescent="0.3">
      <c r="A7" s="14">
        <v>4</v>
      </c>
      <c r="B7" s="21" t="s">
        <v>97</v>
      </c>
      <c r="C7" s="14" t="s">
        <v>0</v>
      </c>
      <c r="D7" s="22"/>
      <c r="E7" s="14" t="s">
        <v>0</v>
      </c>
      <c r="F7" s="14"/>
      <c r="G7" s="14">
        <v>4</v>
      </c>
      <c r="H7" s="14">
        <v>15</v>
      </c>
      <c r="I7" s="14">
        <v>6</v>
      </c>
      <c r="J7" s="14">
        <v>8</v>
      </c>
      <c r="K7" s="14">
        <v>25</v>
      </c>
      <c r="L7" s="14">
        <v>5</v>
      </c>
      <c r="M7" s="14">
        <v>17</v>
      </c>
      <c r="N7" s="15">
        <f t="shared" si="0"/>
        <v>33</v>
      </c>
      <c r="O7" s="15">
        <f t="shared" si="1"/>
        <v>47</v>
      </c>
      <c r="P7" s="14">
        <v>145</v>
      </c>
      <c r="Q7" s="14">
        <v>195</v>
      </c>
      <c r="R7" s="16">
        <f t="shared" si="2"/>
        <v>340</v>
      </c>
    </row>
    <row r="8" spans="1:18" ht="21" customHeight="1" x14ac:dyDescent="0.25">
      <c r="A8" s="14">
        <v>5</v>
      </c>
      <c r="B8" s="21" t="s">
        <v>98</v>
      </c>
      <c r="C8" s="17" t="s">
        <v>0</v>
      </c>
      <c r="E8" s="14" t="s">
        <v>0</v>
      </c>
      <c r="G8" s="17">
        <v>3</v>
      </c>
      <c r="H8" s="17">
        <v>10</v>
      </c>
      <c r="I8" s="17">
        <v>9</v>
      </c>
      <c r="J8" s="17">
        <v>7</v>
      </c>
      <c r="K8" s="17">
        <v>20</v>
      </c>
      <c r="L8" s="17">
        <v>1</v>
      </c>
      <c r="M8" s="17">
        <v>10</v>
      </c>
      <c r="N8" s="15">
        <f t="shared" si="0"/>
        <v>29</v>
      </c>
      <c r="O8" s="15">
        <f t="shared" si="1"/>
        <v>31</v>
      </c>
      <c r="P8" s="17">
        <v>125</v>
      </c>
      <c r="Q8" s="17">
        <v>95</v>
      </c>
      <c r="R8" s="16">
        <f t="shared" si="2"/>
        <v>220</v>
      </c>
    </row>
    <row r="9" spans="1:18" ht="21" customHeight="1" x14ac:dyDescent="0.25">
      <c r="A9" s="14">
        <v>6</v>
      </c>
      <c r="B9" s="21" t="s">
        <v>99</v>
      </c>
      <c r="C9" s="17" t="s">
        <v>0</v>
      </c>
      <c r="E9" s="14" t="s">
        <v>0</v>
      </c>
      <c r="N9" s="15">
        <f t="shared" si="0"/>
        <v>0</v>
      </c>
      <c r="O9" s="15">
        <f t="shared" si="1"/>
        <v>0</v>
      </c>
      <c r="R9" s="16">
        <f t="shared" si="2"/>
        <v>0</v>
      </c>
    </row>
    <row r="10" spans="1:18" ht="21" customHeight="1" x14ac:dyDescent="0.25">
      <c r="A10" s="14">
        <v>7</v>
      </c>
      <c r="B10" s="21" t="s">
        <v>100</v>
      </c>
      <c r="C10" s="17" t="s">
        <v>0</v>
      </c>
      <c r="E10" s="14" t="s">
        <v>0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  <row r="11" spans="1:18" ht="21" customHeight="1" x14ac:dyDescent="0.25">
      <c r="A11" s="14">
        <v>8</v>
      </c>
      <c r="B11" s="21" t="s">
        <v>102</v>
      </c>
      <c r="C11" s="17" t="s">
        <v>0</v>
      </c>
    </row>
    <row r="12" spans="1:18" ht="21" customHeight="1" x14ac:dyDescent="0.25">
      <c r="A12" s="14">
        <v>9</v>
      </c>
      <c r="B12" s="21" t="s">
        <v>109</v>
      </c>
      <c r="C12" s="17" t="s">
        <v>0</v>
      </c>
    </row>
    <row r="13" spans="1:18" ht="21" customHeight="1" x14ac:dyDescent="0.25">
      <c r="A13" s="14">
        <v>10</v>
      </c>
      <c r="B13" s="21" t="s">
        <v>116</v>
      </c>
      <c r="C13" s="17" t="s">
        <v>0</v>
      </c>
    </row>
    <row r="14" spans="1:18" ht="21" customHeight="1" x14ac:dyDescent="0.25">
      <c r="A14" s="14">
        <v>11</v>
      </c>
      <c r="B14" s="21" t="s">
        <v>117</v>
      </c>
      <c r="C14" s="17" t="s">
        <v>0</v>
      </c>
    </row>
    <row r="15" spans="1:18" ht="21" customHeight="1" x14ac:dyDescent="0.25"/>
    <row r="16" spans="1:18" ht="21" customHeight="1" x14ac:dyDescent="0.25"/>
    <row r="17" ht="21" customHeight="1" x14ac:dyDescent="0.25"/>
    <row r="18" ht="21" customHeight="1" x14ac:dyDescent="0.25"/>
    <row r="19" ht="21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0"/>
  <sheetViews>
    <sheetView workbookViewId="0">
      <pane xSplit="2" ySplit="4" topLeftCell="C8" activePane="bottomRight" state="frozen"/>
      <selection activeCell="BA9" sqref="BA9"/>
      <selection pane="topRight" activeCell="BA9" sqref="BA9"/>
      <selection pane="bottomLeft" activeCell="BA9" sqref="BA9"/>
      <selection pane="bottomRight" activeCell="A3" sqref="A3:BT15"/>
    </sheetView>
  </sheetViews>
  <sheetFormatPr defaultRowHeight="15" x14ac:dyDescent="0.25"/>
  <cols>
    <col min="1" max="1" width="4.85546875" customWidth="1"/>
    <col min="2" max="2" width="26.5703125" customWidth="1"/>
    <col min="3" max="4" width="6.140625" style="17" customWidth="1"/>
    <col min="5" max="5" width="6.140625" style="17" hidden="1" customWidth="1"/>
    <col min="6" max="6" width="5.5703125" style="17" hidden="1" customWidth="1"/>
    <col min="7" max="20" width="6.28515625" style="17" hidden="1" customWidth="1"/>
    <col min="21" max="21" width="6.28515625" hidden="1" customWidth="1"/>
    <col min="22" max="30" width="5.42578125" hidden="1" customWidth="1"/>
    <col min="31" max="51" width="5.140625" hidden="1" customWidth="1"/>
    <col min="52" max="54" width="5.5703125" hidden="1" customWidth="1"/>
    <col min="55" max="70" width="5.5703125" customWidth="1"/>
    <col min="71" max="71" width="5.42578125" customWidth="1"/>
    <col min="72" max="72" width="5.7109375" customWidth="1"/>
  </cols>
  <sheetData>
    <row r="1" spans="1:72" ht="26.25" x14ac:dyDescent="0.4">
      <c r="B1" s="6" t="s">
        <v>93</v>
      </c>
    </row>
    <row r="3" spans="1:72" s="21" customFormat="1" ht="20.25" customHeight="1" x14ac:dyDescent="0.25">
      <c r="A3" s="105" t="s">
        <v>10</v>
      </c>
      <c r="B3" s="105" t="s">
        <v>9</v>
      </c>
      <c r="C3" s="41" t="s">
        <v>110</v>
      </c>
      <c r="D3" s="41" t="s">
        <v>111</v>
      </c>
      <c r="E3" s="41" t="s">
        <v>112</v>
      </c>
      <c r="F3" s="41" t="s">
        <v>115</v>
      </c>
      <c r="G3" s="106" t="s">
        <v>121</v>
      </c>
      <c r="H3" s="106"/>
      <c r="I3" s="106"/>
      <c r="J3" s="97" t="s">
        <v>125</v>
      </c>
      <c r="K3" s="98"/>
      <c r="L3" s="99"/>
      <c r="M3" s="97" t="s">
        <v>128</v>
      </c>
      <c r="N3" s="98"/>
      <c r="O3" s="99"/>
      <c r="P3" s="97" t="s">
        <v>132</v>
      </c>
      <c r="Q3" s="98"/>
      <c r="R3" s="99"/>
      <c r="S3" s="97" t="s">
        <v>135</v>
      </c>
      <c r="T3" s="98"/>
      <c r="U3" s="99"/>
      <c r="V3" s="97" t="s">
        <v>136</v>
      </c>
      <c r="W3" s="98"/>
      <c r="X3" s="99"/>
      <c r="Y3" s="97" t="s">
        <v>141</v>
      </c>
      <c r="Z3" s="98"/>
      <c r="AA3" s="99"/>
      <c r="AB3" s="97" t="s">
        <v>145</v>
      </c>
      <c r="AC3" s="98"/>
      <c r="AD3" s="99"/>
      <c r="AE3" s="97" t="s">
        <v>148</v>
      </c>
      <c r="AF3" s="98"/>
      <c r="AG3" s="99"/>
      <c r="AH3" s="97" t="s">
        <v>152</v>
      </c>
      <c r="AI3" s="98"/>
      <c r="AJ3" s="99"/>
      <c r="AK3" s="97" t="s">
        <v>155</v>
      </c>
      <c r="AL3" s="98"/>
      <c r="AM3" s="99"/>
      <c r="AN3" s="97" t="s">
        <v>158</v>
      </c>
      <c r="AO3" s="98"/>
      <c r="AP3" s="99"/>
      <c r="AQ3" s="97" t="s">
        <v>160</v>
      </c>
      <c r="AR3" s="98"/>
      <c r="AS3" s="99"/>
      <c r="AT3" s="97" t="s">
        <v>162</v>
      </c>
      <c r="AU3" s="98"/>
      <c r="AV3" s="99"/>
      <c r="AW3" s="97" t="s">
        <v>164</v>
      </c>
      <c r="AX3" s="98"/>
      <c r="AY3" s="99"/>
      <c r="AZ3" s="97" t="s">
        <v>167</v>
      </c>
      <c r="BA3" s="98"/>
      <c r="BB3" s="99"/>
      <c r="BC3" s="97" t="s">
        <v>169</v>
      </c>
      <c r="BD3" s="98"/>
      <c r="BE3" s="99"/>
      <c r="BF3" s="97" t="s">
        <v>171</v>
      </c>
      <c r="BG3" s="98"/>
      <c r="BH3" s="99"/>
      <c r="BI3" s="97" t="s">
        <v>173</v>
      </c>
      <c r="BJ3" s="98"/>
      <c r="BK3" s="99"/>
      <c r="BL3" s="97" t="s">
        <v>174</v>
      </c>
      <c r="BM3" s="98"/>
      <c r="BN3" s="99"/>
      <c r="BO3" s="97" t="s">
        <v>175</v>
      </c>
      <c r="BP3" s="98"/>
      <c r="BQ3" s="99"/>
      <c r="BR3" s="97" t="s">
        <v>176</v>
      </c>
      <c r="BS3" s="98"/>
      <c r="BT3" s="99"/>
    </row>
    <row r="4" spans="1:72" s="21" customFormat="1" ht="21" customHeight="1" x14ac:dyDescent="0.25">
      <c r="A4" s="105"/>
      <c r="B4" s="105"/>
      <c r="C4" s="35"/>
      <c r="D4" s="35"/>
      <c r="E4" s="35"/>
      <c r="F4" s="35"/>
      <c r="G4" s="41" t="s">
        <v>66</v>
      </c>
      <c r="H4" s="41" t="s">
        <v>67</v>
      </c>
      <c r="I4" s="41" t="s">
        <v>64</v>
      </c>
      <c r="J4" s="48" t="s">
        <v>66</v>
      </c>
      <c r="K4" s="48" t="s">
        <v>67</v>
      </c>
      <c r="L4" s="48" t="s">
        <v>64</v>
      </c>
      <c r="M4" s="50" t="s">
        <v>66</v>
      </c>
      <c r="N4" s="50" t="s">
        <v>67</v>
      </c>
      <c r="O4" s="50" t="s">
        <v>64</v>
      </c>
      <c r="P4" s="50" t="s">
        <v>66</v>
      </c>
      <c r="Q4" s="50" t="s">
        <v>67</v>
      </c>
      <c r="R4" s="50" t="s">
        <v>64</v>
      </c>
      <c r="S4" s="50" t="s">
        <v>66</v>
      </c>
      <c r="T4" s="50" t="s">
        <v>67</v>
      </c>
      <c r="U4" s="50" t="s">
        <v>64</v>
      </c>
      <c r="V4" s="54" t="s">
        <v>66</v>
      </c>
      <c r="W4" s="54" t="s">
        <v>67</v>
      </c>
      <c r="X4" s="54" t="s">
        <v>64</v>
      </c>
      <c r="Y4" s="57" t="s">
        <v>66</v>
      </c>
      <c r="Z4" s="57" t="s">
        <v>67</v>
      </c>
      <c r="AA4" s="57" t="s">
        <v>64</v>
      </c>
      <c r="AB4" s="62" t="s">
        <v>66</v>
      </c>
      <c r="AC4" s="62" t="s">
        <v>67</v>
      </c>
      <c r="AD4" s="62" t="s">
        <v>64</v>
      </c>
      <c r="AE4" s="64" t="s">
        <v>66</v>
      </c>
      <c r="AF4" s="64" t="s">
        <v>67</v>
      </c>
      <c r="AG4" s="64" t="s">
        <v>64</v>
      </c>
      <c r="AH4" s="67" t="s">
        <v>66</v>
      </c>
      <c r="AI4" s="67" t="s">
        <v>67</v>
      </c>
      <c r="AJ4" s="67" t="s">
        <v>64</v>
      </c>
      <c r="AK4" s="70" t="s">
        <v>66</v>
      </c>
      <c r="AL4" s="70" t="s">
        <v>67</v>
      </c>
      <c r="AM4" s="70" t="s">
        <v>64</v>
      </c>
      <c r="AN4" s="72" t="s">
        <v>66</v>
      </c>
      <c r="AO4" s="72" t="s">
        <v>67</v>
      </c>
      <c r="AP4" s="72" t="s">
        <v>64</v>
      </c>
      <c r="AQ4" s="74" t="s">
        <v>66</v>
      </c>
      <c r="AR4" s="74" t="s">
        <v>67</v>
      </c>
      <c r="AS4" s="74" t="s">
        <v>64</v>
      </c>
      <c r="AT4" s="76" t="s">
        <v>66</v>
      </c>
      <c r="AU4" s="76" t="s">
        <v>67</v>
      </c>
      <c r="AV4" s="76" t="s">
        <v>64</v>
      </c>
      <c r="AW4" s="78" t="s">
        <v>66</v>
      </c>
      <c r="AX4" s="78" t="s">
        <v>67</v>
      </c>
      <c r="AY4" s="78" t="s">
        <v>64</v>
      </c>
      <c r="AZ4" s="80" t="s">
        <v>66</v>
      </c>
      <c r="BA4" s="80" t="s">
        <v>67</v>
      </c>
      <c r="BB4" s="80" t="s">
        <v>64</v>
      </c>
      <c r="BC4" s="85" t="s">
        <v>66</v>
      </c>
      <c r="BD4" s="85" t="s">
        <v>67</v>
      </c>
      <c r="BE4" s="85" t="s">
        <v>64</v>
      </c>
      <c r="BF4" s="88" t="s">
        <v>66</v>
      </c>
      <c r="BG4" s="88" t="s">
        <v>67</v>
      </c>
      <c r="BH4" s="88" t="s">
        <v>64</v>
      </c>
      <c r="BI4" s="91" t="s">
        <v>66</v>
      </c>
      <c r="BJ4" s="91" t="s">
        <v>67</v>
      </c>
      <c r="BK4" s="91" t="s">
        <v>64</v>
      </c>
      <c r="BL4" s="80" t="s">
        <v>66</v>
      </c>
      <c r="BM4" s="80" t="s">
        <v>119</v>
      </c>
      <c r="BN4" s="80" t="s">
        <v>64</v>
      </c>
      <c r="BO4" s="80" t="s">
        <v>66</v>
      </c>
      <c r="BP4" s="80" t="s">
        <v>67</v>
      </c>
      <c r="BQ4" s="80" t="s">
        <v>64</v>
      </c>
      <c r="BR4" s="92" t="s">
        <v>177</v>
      </c>
      <c r="BS4" s="35" t="s">
        <v>119</v>
      </c>
      <c r="BT4" s="35" t="s">
        <v>64</v>
      </c>
    </row>
    <row r="5" spans="1:72" s="21" customFormat="1" ht="21" customHeight="1" x14ac:dyDescent="0.25">
      <c r="A5" s="41">
        <v>1</v>
      </c>
      <c r="B5" s="35" t="s">
        <v>94</v>
      </c>
      <c r="C5" s="41"/>
      <c r="D5" s="41"/>
      <c r="E5" s="41"/>
      <c r="F5" s="41"/>
      <c r="G5" s="41" t="s">
        <v>0</v>
      </c>
      <c r="H5" s="41" t="s">
        <v>0</v>
      </c>
      <c r="I5" s="41"/>
      <c r="J5" s="48" t="s">
        <v>0</v>
      </c>
      <c r="K5" s="48" t="s">
        <v>0</v>
      </c>
      <c r="L5" s="41"/>
      <c r="M5" s="50" t="s">
        <v>0</v>
      </c>
      <c r="N5" s="50" t="s">
        <v>0</v>
      </c>
      <c r="O5" s="41"/>
      <c r="P5" s="51" t="s">
        <v>0</v>
      </c>
      <c r="Q5" s="51" t="s">
        <v>0</v>
      </c>
      <c r="R5" s="41"/>
      <c r="S5" s="41" t="s">
        <v>0</v>
      </c>
      <c r="T5" s="41" t="s">
        <v>0</v>
      </c>
      <c r="U5" s="53"/>
      <c r="V5" s="53" t="s">
        <v>0</v>
      </c>
      <c r="W5" s="53" t="s">
        <v>0</v>
      </c>
      <c r="X5" s="53"/>
      <c r="Y5" s="57" t="s">
        <v>0</v>
      </c>
      <c r="Z5" s="57" t="s">
        <v>0</v>
      </c>
      <c r="AA5" s="53"/>
      <c r="AB5" s="62" t="s">
        <v>0</v>
      </c>
      <c r="AC5" s="62" t="s">
        <v>0</v>
      </c>
      <c r="AD5" s="53"/>
      <c r="AE5" s="64" t="s">
        <v>0</v>
      </c>
      <c r="AF5" s="64" t="s">
        <v>0</v>
      </c>
      <c r="AG5" s="35"/>
      <c r="AH5" s="67" t="s">
        <v>0</v>
      </c>
      <c r="AI5" s="67" t="s">
        <v>0</v>
      </c>
      <c r="AJ5" s="67"/>
      <c r="AK5" s="70" t="s">
        <v>0</v>
      </c>
      <c r="AL5" s="70" t="s">
        <v>0</v>
      </c>
      <c r="AM5" s="67"/>
      <c r="AN5" s="72" t="s">
        <v>0</v>
      </c>
      <c r="AO5" s="72" t="s">
        <v>0</v>
      </c>
      <c r="AP5" s="72" t="s">
        <v>0</v>
      </c>
      <c r="AQ5" s="74" t="s">
        <v>0</v>
      </c>
      <c r="AR5" s="74" t="s">
        <v>0</v>
      </c>
      <c r="AS5" s="67"/>
      <c r="AT5" s="76" t="s">
        <v>0</v>
      </c>
      <c r="AU5" s="76" t="s">
        <v>0</v>
      </c>
      <c r="AV5" s="67"/>
      <c r="AW5" s="78" t="s">
        <v>0</v>
      </c>
      <c r="AX5" s="78" t="s">
        <v>0</v>
      </c>
      <c r="AY5" s="35"/>
      <c r="AZ5" s="80" t="s">
        <v>0</v>
      </c>
      <c r="BA5" s="80" t="s">
        <v>0</v>
      </c>
      <c r="BB5" s="80"/>
      <c r="BC5" s="86" t="s">
        <v>0</v>
      </c>
      <c r="BD5" s="86" t="s">
        <v>0</v>
      </c>
      <c r="BE5" s="86" t="s">
        <v>0</v>
      </c>
      <c r="BF5" s="88" t="s">
        <v>0</v>
      </c>
      <c r="BG5" s="88" t="s">
        <v>0</v>
      </c>
      <c r="BH5" s="80"/>
      <c r="BI5" s="91" t="s">
        <v>0</v>
      </c>
      <c r="BJ5" s="91" t="s">
        <v>0</v>
      </c>
      <c r="BK5" s="80"/>
      <c r="BL5" s="80" t="s">
        <v>0</v>
      </c>
      <c r="BM5" s="80" t="s">
        <v>0</v>
      </c>
      <c r="BN5" s="80"/>
      <c r="BO5" s="80"/>
      <c r="BP5" s="80"/>
      <c r="BQ5" s="80"/>
      <c r="BR5" s="92"/>
      <c r="BS5" s="35"/>
      <c r="BT5" s="35"/>
    </row>
    <row r="6" spans="1:72" s="21" customFormat="1" ht="21" customHeight="1" x14ac:dyDescent="0.25">
      <c r="A6" s="41">
        <v>2</v>
      </c>
      <c r="B6" s="35" t="s">
        <v>95</v>
      </c>
      <c r="C6" s="41"/>
      <c r="D6" s="41"/>
      <c r="E6" s="41" t="s">
        <v>0</v>
      </c>
      <c r="F6" s="41"/>
      <c r="G6" s="41" t="s">
        <v>0</v>
      </c>
      <c r="H6" s="41" t="s">
        <v>0</v>
      </c>
      <c r="I6" s="41"/>
      <c r="J6" s="48" t="s">
        <v>0</v>
      </c>
      <c r="K6" s="48" t="s">
        <v>0</v>
      </c>
      <c r="L6" s="41"/>
      <c r="M6" s="50" t="s">
        <v>0</v>
      </c>
      <c r="N6" s="50" t="s">
        <v>0</v>
      </c>
      <c r="O6" s="41"/>
      <c r="P6" s="51" t="s">
        <v>0</v>
      </c>
      <c r="Q6" s="51" t="s">
        <v>0</v>
      </c>
      <c r="R6" s="41"/>
      <c r="S6" s="41" t="s">
        <v>0</v>
      </c>
      <c r="T6" s="41" t="s">
        <v>0</v>
      </c>
      <c r="U6" s="53"/>
      <c r="V6" s="55" t="s">
        <v>0</v>
      </c>
      <c r="W6" s="55" t="s">
        <v>0</v>
      </c>
      <c r="X6" s="55" t="s">
        <v>0</v>
      </c>
      <c r="Y6" s="57" t="s">
        <v>0</v>
      </c>
      <c r="Z6" s="57" t="s">
        <v>0</v>
      </c>
      <c r="AA6" s="53"/>
      <c r="AB6" s="62" t="s">
        <v>0</v>
      </c>
      <c r="AC6" s="62" t="s">
        <v>0</v>
      </c>
      <c r="AD6" s="53"/>
      <c r="AE6" s="64" t="s">
        <v>0</v>
      </c>
      <c r="AF6" s="64" t="s">
        <v>0</v>
      </c>
      <c r="AG6" s="35"/>
      <c r="AH6" s="67" t="s">
        <v>0</v>
      </c>
      <c r="AI6" s="67" t="s">
        <v>0</v>
      </c>
      <c r="AJ6" s="67"/>
      <c r="AK6" s="70" t="s">
        <v>0</v>
      </c>
      <c r="AL6" s="70" t="s">
        <v>0</v>
      </c>
      <c r="AM6" s="67"/>
      <c r="AN6" s="72" t="s">
        <v>0</v>
      </c>
      <c r="AO6" s="72" t="s">
        <v>0</v>
      </c>
      <c r="AP6" s="67"/>
      <c r="AQ6" s="74" t="s">
        <v>0</v>
      </c>
      <c r="AR6" s="74" t="s">
        <v>0</v>
      </c>
      <c r="AS6" s="67"/>
      <c r="AT6" s="76" t="s">
        <v>0</v>
      </c>
      <c r="AU6" s="76" t="s">
        <v>0</v>
      </c>
      <c r="AV6" s="67"/>
      <c r="AW6" s="78" t="s">
        <v>0</v>
      </c>
      <c r="AX6" s="78" t="s">
        <v>0</v>
      </c>
      <c r="AY6" s="35"/>
      <c r="AZ6" s="80" t="s">
        <v>0</v>
      </c>
      <c r="BA6" s="80" t="s">
        <v>0</v>
      </c>
      <c r="BB6" s="80" t="s">
        <v>0</v>
      </c>
      <c r="BC6" s="86" t="s">
        <v>0</v>
      </c>
      <c r="BD6" s="86" t="s">
        <v>0</v>
      </c>
      <c r="BE6" s="86" t="s">
        <v>0</v>
      </c>
      <c r="BF6" s="88" t="s">
        <v>0</v>
      </c>
      <c r="BG6" s="88" t="s">
        <v>0</v>
      </c>
      <c r="BH6" s="80" t="s">
        <v>0</v>
      </c>
      <c r="BI6" s="91" t="s">
        <v>0</v>
      </c>
      <c r="BJ6" s="91" t="s">
        <v>0</v>
      </c>
      <c r="BK6" s="80"/>
      <c r="BL6" s="80" t="s">
        <v>0</v>
      </c>
      <c r="BM6" s="80" t="s">
        <v>0</v>
      </c>
      <c r="BN6" s="80"/>
      <c r="BO6" s="80"/>
      <c r="BP6" s="80"/>
      <c r="BQ6" s="80"/>
      <c r="BR6" s="92"/>
      <c r="BS6" s="35"/>
      <c r="BT6" s="35"/>
    </row>
    <row r="7" spans="1:72" s="21" customFormat="1" ht="21" customHeight="1" x14ac:dyDescent="0.25">
      <c r="A7" s="41">
        <v>3</v>
      </c>
      <c r="B7" s="35" t="s">
        <v>96</v>
      </c>
      <c r="C7" s="41"/>
      <c r="D7" s="41"/>
      <c r="E7" s="41"/>
      <c r="F7" s="41"/>
      <c r="G7" s="41"/>
      <c r="H7" s="41"/>
      <c r="I7" s="41"/>
      <c r="J7" s="48"/>
      <c r="K7" s="48" t="s">
        <v>0</v>
      </c>
      <c r="L7" s="41"/>
      <c r="M7" s="50"/>
      <c r="N7" s="50" t="s">
        <v>0</v>
      </c>
      <c r="O7" s="41"/>
      <c r="P7" s="41"/>
      <c r="Q7" s="41" t="s">
        <v>0</v>
      </c>
      <c r="R7" s="41"/>
      <c r="S7" s="41"/>
      <c r="T7" s="41" t="s">
        <v>0</v>
      </c>
      <c r="U7" s="53"/>
      <c r="V7" s="53"/>
      <c r="W7" s="53" t="s">
        <v>0</v>
      </c>
      <c r="X7" s="53"/>
      <c r="Y7" s="53"/>
      <c r="Z7" s="53" t="s">
        <v>0</v>
      </c>
      <c r="AA7" s="53"/>
      <c r="AB7" s="53"/>
      <c r="AC7" s="53" t="s">
        <v>0</v>
      </c>
      <c r="AD7" s="53"/>
      <c r="AE7" s="35"/>
      <c r="AF7" s="35" t="s">
        <v>0</v>
      </c>
      <c r="AG7" s="35"/>
      <c r="AH7" s="35"/>
      <c r="AI7" s="67" t="s">
        <v>0</v>
      </c>
      <c r="AJ7" s="67"/>
      <c r="AK7" s="67"/>
      <c r="AL7" s="67" t="s">
        <v>0</v>
      </c>
      <c r="AM7" s="67"/>
      <c r="AN7" s="72" t="s">
        <v>0</v>
      </c>
      <c r="AO7" s="72" t="s">
        <v>0</v>
      </c>
      <c r="AP7" s="67"/>
      <c r="AQ7" s="74" t="s">
        <v>0</v>
      </c>
      <c r="AR7" s="74" t="s">
        <v>0</v>
      </c>
      <c r="AS7" s="74" t="s">
        <v>0</v>
      </c>
      <c r="AT7" s="67"/>
      <c r="AU7" s="67" t="s">
        <v>0</v>
      </c>
      <c r="AV7" s="67"/>
      <c r="AW7" s="78" t="s">
        <v>0</v>
      </c>
      <c r="AX7" s="78" t="s">
        <v>0</v>
      </c>
      <c r="AY7" s="35"/>
      <c r="AZ7" s="80"/>
      <c r="BA7" s="80" t="s">
        <v>0</v>
      </c>
      <c r="BB7" s="80"/>
      <c r="BC7" s="86" t="s">
        <v>0</v>
      </c>
      <c r="BD7" s="86" t="s">
        <v>0</v>
      </c>
      <c r="BE7" s="80"/>
      <c r="BF7" s="88" t="s">
        <v>0</v>
      </c>
      <c r="BG7" s="88" t="s">
        <v>0</v>
      </c>
      <c r="BH7" s="80" t="s">
        <v>0</v>
      </c>
      <c r="BI7" s="91" t="s">
        <v>0</v>
      </c>
      <c r="BJ7" s="91" t="s">
        <v>0</v>
      </c>
      <c r="BK7" s="80"/>
      <c r="BL7" s="80" t="s">
        <v>0</v>
      </c>
      <c r="BM7" s="80" t="s">
        <v>0</v>
      </c>
      <c r="BN7" s="80"/>
      <c r="BO7" s="80"/>
      <c r="BP7" s="80"/>
      <c r="BQ7" s="80"/>
      <c r="BR7" s="92"/>
      <c r="BS7" s="35"/>
      <c r="BT7" s="35"/>
    </row>
    <row r="8" spans="1:72" s="21" customFormat="1" ht="21" customHeight="1" x14ac:dyDescent="0.25">
      <c r="A8" s="41">
        <v>4</v>
      </c>
      <c r="B8" s="35" t="s">
        <v>97</v>
      </c>
      <c r="C8" s="41"/>
      <c r="D8" s="41"/>
      <c r="E8" s="41"/>
      <c r="F8" s="41"/>
      <c r="G8" s="41"/>
      <c r="H8" s="41"/>
      <c r="I8" s="41"/>
      <c r="J8" s="48" t="s">
        <v>0</v>
      </c>
      <c r="K8" s="48" t="s">
        <v>0</v>
      </c>
      <c r="L8" s="41"/>
      <c r="M8" s="41"/>
      <c r="N8" s="41"/>
      <c r="O8" s="41"/>
      <c r="P8" s="41"/>
      <c r="Q8" s="41"/>
      <c r="R8" s="41"/>
      <c r="S8" s="41" t="s">
        <v>0</v>
      </c>
      <c r="T8" s="41" t="s">
        <v>0</v>
      </c>
      <c r="U8" s="53"/>
      <c r="V8" s="53"/>
      <c r="W8" s="53" t="s">
        <v>0</v>
      </c>
      <c r="X8" s="53"/>
      <c r="Y8" s="53"/>
      <c r="Z8" s="53" t="s">
        <v>0</v>
      </c>
      <c r="AA8" s="53"/>
      <c r="AB8" s="53"/>
      <c r="AC8" s="53" t="s">
        <v>0</v>
      </c>
      <c r="AD8" s="53"/>
      <c r="AE8" s="64" t="s">
        <v>0</v>
      </c>
      <c r="AF8" s="64" t="s">
        <v>0</v>
      </c>
      <c r="AG8" s="35"/>
      <c r="AH8" s="35"/>
      <c r="AI8" s="67" t="s">
        <v>0</v>
      </c>
      <c r="AJ8" s="67"/>
      <c r="AK8" s="67"/>
      <c r="AL8" s="67" t="s">
        <v>0</v>
      </c>
      <c r="AM8" s="67"/>
      <c r="AN8" s="67"/>
      <c r="AO8" s="67" t="s">
        <v>0</v>
      </c>
      <c r="AP8" s="67"/>
      <c r="AQ8" s="67"/>
      <c r="AR8" s="67" t="s">
        <v>0</v>
      </c>
      <c r="AS8" s="67"/>
      <c r="AT8" s="67"/>
      <c r="AU8" s="67" t="s">
        <v>0</v>
      </c>
      <c r="AV8" s="67"/>
      <c r="AW8" s="67"/>
      <c r="AX8" s="78" t="s">
        <v>0</v>
      </c>
      <c r="AY8" s="35"/>
      <c r="AZ8" s="80" t="s">
        <v>0</v>
      </c>
      <c r="BA8" s="80" t="s">
        <v>0</v>
      </c>
      <c r="BB8" s="80"/>
      <c r="BC8" s="80"/>
      <c r="BD8" s="80" t="s">
        <v>0</v>
      </c>
      <c r="BE8" s="80"/>
      <c r="BF8" s="89" t="s">
        <v>0</v>
      </c>
      <c r="BG8" s="89" t="s">
        <v>0</v>
      </c>
      <c r="BH8" s="80"/>
      <c r="BI8" s="91" t="s">
        <v>0</v>
      </c>
      <c r="BJ8" s="91" t="s">
        <v>0</v>
      </c>
      <c r="BK8" s="80"/>
      <c r="BL8" s="80" t="s">
        <v>0</v>
      </c>
      <c r="BM8" s="80" t="s">
        <v>0</v>
      </c>
      <c r="BN8" s="80"/>
      <c r="BO8" s="80" t="s">
        <v>0</v>
      </c>
      <c r="BP8" s="80" t="s">
        <v>0</v>
      </c>
      <c r="BQ8" s="80"/>
      <c r="BR8" s="92"/>
      <c r="BS8" s="35"/>
      <c r="BT8" s="35"/>
    </row>
    <row r="9" spans="1:72" s="21" customFormat="1" ht="21" customHeight="1" x14ac:dyDescent="0.25">
      <c r="A9" s="41">
        <v>5</v>
      </c>
      <c r="B9" s="35" t="s">
        <v>98</v>
      </c>
      <c r="C9" s="41"/>
      <c r="D9" s="41"/>
      <c r="E9" s="41"/>
      <c r="F9" s="41" t="s">
        <v>0</v>
      </c>
      <c r="G9" s="41" t="s">
        <v>0</v>
      </c>
      <c r="H9" s="41" t="s">
        <v>0</v>
      </c>
      <c r="I9" s="41"/>
      <c r="J9" s="41" t="s">
        <v>0</v>
      </c>
      <c r="K9" s="41" t="s">
        <v>0</v>
      </c>
      <c r="L9" s="41"/>
      <c r="M9" s="50" t="s">
        <v>0</v>
      </c>
      <c r="N9" s="50" t="s">
        <v>0</v>
      </c>
      <c r="O9" s="41"/>
      <c r="P9" s="51" t="s">
        <v>0</v>
      </c>
      <c r="Q9" s="51" t="s">
        <v>0</v>
      </c>
      <c r="R9" s="41"/>
      <c r="S9" s="41" t="s">
        <v>0</v>
      </c>
      <c r="T9" s="41" t="s">
        <v>0</v>
      </c>
      <c r="U9" s="53"/>
      <c r="V9" s="55" t="s">
        <v>0</v>
      </c>
      <c r="W9" s="55" t="s">
        <v>0</v>
      </c>
      <c r="X9" s="55" t="s">
        <v>0</v>
      </c>
      <c r="Y9" s="57" t="s">
        <v>0</v>
      </c>
      <c r="Z9" s="57" t="s">
        <v>0</v>
      </c>
      <c r="AA9" s="53"/>
      <c r="AB9" s="62" t="s">
        <v>0</v>
      </c>
      <c r="AC9" s="62" t="s">
        <v>0</v>
      </c>
      <c r="AD9" s="53"/>
      <c r="AE9" s="64" t="s">
        <v>0</v>
      </c>
      <c r="AF9" s="64" t="s">
        <v>0</v>
      </c>
      <c r="AG9" s="35"/>
      <c r="AH9" s="67" t="s">
        <v>0</v>
      </c>
      <c r="AI9" s="67" t="s">
        <v>0</v>
      </c>
      <c r="AJ9" s="67"/>
      <c r="AK9" s="70" t="s">
        <v>0</v>
      </c>
      <c r="AL9" s="70" t="s">
        <v>0</v>
      </c>
      <c r="AM9" s="70" t="s">
        <v>0</v>
      </c>
      <c r="AN9" s="72" t="s">
        <v>0</v>
      </c>
      <c r="AO9" s="72" t="s">
        <v>0</v>
      </c>
      <c r="AP9" s="67"/>
      <c r="AQ9" s="74" t="s">
        <v>0</v>
      </c>
      <c r="AR9" s="74" t="s">
        <v>0</v>
      </c>
      <c r="AS9" s="67"/>
      <c r="AT9" s="76" t="s">
        <v>0</v>
      </c>
      <c r="AU9" s="76" t="s">
        <v>0</v>
      </c>
      <c r="AV9" s="76" t="s">
        <v>0</v>
      </c>
      <c r="AW9" s="78" t="s">
        <v>0</v>
      </c>
      <c r="AX9" s="78" t="s">
        <v>0</v>
      </c>
      <c r="AY9" s="35"/>
      <c r="AZ9" s="80" t="s">
        <v>0</v>
      </c>
      <c r="BA9" s="80" t="s">
        <v>0</v>
      </c>
      <c r="BB9" s="80"/>
      <c r="BC9" s="85" t="s">
        <v>0</v>
      </c>
      <c r="BD9" s="85" t="s">
        <v>0</v>
      </c>
      <c r="BE9" s="80"/>
      <c r="BF9" s="88" t="s">
        <v>0</v>
      </c>
      <c r="BG9" s="88" t="s">
        <v>0</v>
      </c>
      <c r="BH9" s="80"/>
      <c r="BI9" s="91" t="s">
        <v>0</v>
      </c>
      <c r="BJ9" s="91" t="s">
        <v>0</v>
      </c>
      <c r="BK9" s="80"/>
      <c r="BL9" s="80" t="s">
        <v>0</v>
      </c>
      <c r="BM9" s="80" t="s">
        <v>0</v>
      </c>
      <c r="BN9" s="80"/>
      <c r="BO9" s="80" t="s">
        <v>0</v>
      </c>
      <c r="BP9" s="80" t="s">
        <v>0</v>
      </c>
      <c r="BQ9" s="80"/>
      <c r="BR9" s="92"/>
      <c r="BS9" s="35"/>
      <c r="BT9" s="35"/>
    </row>
    <row r="10" spans="1:72" s="21" customFormat="1" ht="21" customHeight="1" x14ac:dyDescent="0.25">
      <c r="A10" s="41">
        <v>6</v>
      </c>
      <c r="B10" s="35" t="s">
        <v>99</v>
      </c>
      <c r="C10" s="41"/>
      <c r="D10" s="41"/>
      <c r="E10" s="41"/>
      <c r="F10" s="41"/>
      <c r="G10" s="41" t="s">
        <v>0</v>
      </c>
      <c r="H10" s="41" t="s">
        <v>0</v>
      </c>
      <c r="I10" s="41" t="s">
        <v>0</v>
      </c>
      <c r="J10" s="48" t="s">
        <v>0</v>
      </c>
      <c r="K10" s="48" t="s">
        <v>0</v>
      </c>
      <c r="L10" s="41"/>
      <c r="M10" s="50" t="s">
        <v>0</v>
      </c>
      <c r="N10" s="50" t="s">
        <v>0</v>
      </c>
      <c r="O10" s="41"/>
      <c r="P10" s="51" t="s">
        <v>0</v>
      </c>
      <c r="Q10" s="51" t="s">
        <v>0</v>
      </c>
      <c r="R10" s="41"/>
      <c r="S10" s="41" t="s">
        <v>0</v>
      </c>
      <c r="T10" s="41" t="s">
        <v>0</v>
      </c>
      <c r="U10" s="53"/>
      <c r="V10" s="55" t="s">
        <v>0</v>
      </c>
      <c r="W10" s="55" t="s">
        <v>0</v>
      </c>
      <c r="X10" s="55" t="s">
        <v>0</v>
      </c>
      <c r="Y10" s="57" t="s">
        <v>0</v>
      </c>
      <c r="Z10" s="57" t="s">
        <v>0</v>
      </c>
      <c r="AA10" s="53"/>
      <c r="AB10" s="62" t="s">
        <v>0</v>
      </c>
      <c r="AC10" s="62" t="s">
        <v>0</v>
      </c>
      <c r="AD10" s="53"/>
      <c r="AE10" s="64" t="s">
        <v>0</v>
      </c>
      <c r="AF10" s="64" t="s">
        <v>0</v>
      </c>
      <c r="AG10" s="35"/>
      <c r="AH10" s="35"/>
      <c r="AI10" s="67" t="s">
        <v>0</v>
      </c>
      <c r="AJ10" s="67"/>
      <c r="AK10" s="70" t="s">
        <v>0</v>
      </c>
      <c r="AL10" s="70" t="s">
        <v>0</v>
      </c>
      <c r="AM10" s="67"/>
      <c r="AN10" s="72" t="s">
        <v>0</v>
      </c>
      <c r="AO10" s="72" t="s">
        <v>0</v>
      </c>
      <c r="AP10" s="72" t="s">
        <v>0</v>
      </c>
      <c r="AQ10" s="74" t="s">
        <v>0</v>
      </c>
      <c r="AR10" s="74" t="s">
        <v>0</v>
      </c>
      <c r="AS10" s="74" t="s">
        <v>0</v>
      </c>
      <c r="AT10" s="76" t="s">
        <v>0</v>
      </c>
      <c r="AU10" s="76" t="s">
        <v>0</v>
      </c>
      <c r="AV10" s="76" t="s">
        <v>0</v>
      </c>
      <c r="AW10" s="78" t="s">
        <v>0</v>
      </c>
      <c r="AX10" s="78" t="s">
        <v>0</v>
      </c>
      <c r="AY10" s="35"/>
      <c r="AZ10" s="80" t="s">
        <v>0</v>
      </c>
      <c r="BA10" s="80" t="s">
        <v>0</v>
      </c>
      <c r="BB10" s="80"/>
      <c r="BC10" s="86" t="s">
        <v>0</v>
      </c>
      <c r="BD10" s="86" t="s">
        <v>0</v>
      </c>
      <c r="BE10" s="86" t="s">
        <v>0</v>
      </c>
      <c r="BF10" s="89" t="s">
        <v>0</v>
      </c>
      <c r="BG10" s="89" t="s">
        <v>0</v>
      </c>
      <c r="BH10" s="80"/>
      <c r="BI10" s="91" t="s">
        <v>0</v>
      </c>
      <c r="BJ10" s="91" t="s">
        <v>0</v>
      </c>
      <c r="BK10" s="80"/>
      <c r="BL10" s="80" t="s">
        <v>0</v>
      </c>
      <c r="BM10" s="80" t="s">
        <v>0</v>
      </c>
      <c r="BN10" s="80"/>
      <c r="BO10" s="80" t="s">
        <v>0</v>
      </c>
      <c r="BP10" s="80" t="s">
        <v>0</v>
      </c>
      <c r="BQ10" s="80"/>
      <c r="BR10" s="92"/>
      <c r="BS10" s="35"/>
      <c r="BT10" s="35"/>
    </row>
    <row r="11" spans="1:72" s="21" customFormat="1" ht="21" customHeight="1" x14ac:dyDescent="0.25">
      <c r="A11" s="41">
        <v>7</v>
      </c>
      <c r="B11" s="35" t="s">
        <v>100</v>
      </c>
      <c r="C11" s="41"/>
      <c r="D11" s="41"/>
      <c r="E11" s="41"/>
      <c r="F11" s="41"/>
      <c r="G11" s="41" t="s">
        <v>0</v>
      </c>
      <c r="H11" s="41" t="s">
        <v>0</v>
      </c>
      <c r="I11" s="41" t="s">
        <v>0</v>
      </c>
      <c r="J11" s="48" t="s">
        <v>0</v>
      </c>
      <c r="K11" s="48" t="s">
        <v>0</v>
      </c>
      <c r="L11" s="41"/>
      <c r="M11" s="50" t="s">
        <v>0</v>
      </c>
      <c r="N11" s="50" t="s">
        <v>0</v>
      </c>
      <c r="O11" s="41"/>
      <c r="P11" s="51" t="s">
        <v>0</v>
      </c>
      <c r="Q11" s="51" t="s">
        <v>0</v>
      </c>
      <c r="R11" s="41"/>
      <c r="S11" s="41" t="s">
        <v>0</v>
      </c>
      <c r="T11" s="41" t="s">
        <v>0</v>
      </c>
      <c r="U11" s="53" t="s">
        <v>0</v>
      </c>
      <c r="V11" s="53" t="s">
        <v>0</v>
      </c>
      <c r="W11" s="53" t="s">
        <v>0</v>
      </c>
      <c r="X11" s="53"/>
      <c r="Y11" s="57" t="s">
        <v>0</v>
      </c>
      <c r="Z11" s="57" t="s">
        <v>0</v>
      </c>
      <c r="AA11" s="53"/>
      <c r="AB11" s="62" t="s">
        <v>0</v>
      </c>
      <c r="AC11" s="62" t="s">
        <v>0</v>
      </c>
      <c r="AD11" s="53"/>
      <c r="AE11" s="64" t="s">
        <v>0</v>
      </c>
      <c r="AF11" s="64" t="s">
        <v>0</v>
      </c>
      <c r="AG11" s="64" t="s">
        <v>0</v>
      </c>
      <c r="AH11" s="67" t="s">
        <v>0</v>
      </c>
      <c r="AI11" s="67" t="s">
        <v>0</v>
      </c>
      <c r="AJ11" s="67"/>
      <c r="AK11" s="70" t="s">
        <v>0</v>
      </c>
      <c r="AL11" s="70" t="s">
        <v>0</v>
      </c>
      <c r="AM11" s="67"/>
      <c r="AN11" s="72" t="s">
        <v>0</v>
      </c>
      <c r="AO11" s="72" t="s">
        <v>0</v>
      </c>
      <c r="AP11" s="72" t="s">
        <v>0</v>
      </c>
      <c r="AQ11" s="74" t="s">
        <v>0</v>
      </c>
      <c r="AR11" s="74" t="s">
        <v>0</v>
      </c>
      <c r="AS11" s="67"/>
      <c r="AT11" s="76" t="s">
        <v>0</v>
      </c>
      <c r="AU11" s="76" t="s">
        <v>0</v>
      </c>
      <c r="AV11" s="67"/>
      <c r="AW11" s="78" t="s">
        <v>0</v>
      </c>
      <c r="AX11" s="78" t="s">
        <v>0</v>
      </c>
      <c r="AY11" s="78" t="s">
        <v>0</v>
      </c>
      <c r="AZ11" s="80" t="s">
        <v>0</v>
      </c>
      <c r="BA11" s="80" t="s">
        <v>0</v>
      </c>
      <c r="BB11" s="80"/>
      <c r="BC11" s="86" t="s">
        <v>0</v>
      </c>
      <c r="BD11" s="86" t="s">
        <v>0</v>
      </c>
      <c r="BE11" s="80"/>
      <c r="BF11" s="89" t="s">
        <v>0</v>
      </c>
      <c r="BG11" s="89" t="s">
        <v>0</v>
      </c>
      <c r="BH11" s="80"/>
      <c r="BI11" s="91" t="s">
        <v>0</v>
      </c>
      <c r="BJ11" s="91" t="s">
        <v>0</v>
      </c>
      <c r="BK11" s="80"/>
      <c r="BL11" s="80" t="s">
        <v>0</v>
      </c>
      <c r="BM11" s="80" t="s">
        <v>0</v>
      </c>
      <c r="BN11" s="80"/>
      <c r="BO11" s="80" t="s">
        <v>0</v>
      </c>
      <c r="BP11" s="80" t="s">
        <v>0</v>
      </c>
      <c r="BQ11" s="80"/>
      <c r="BR11" s="92"/>
      <c r="BS11" s="35"/>
      <c r="BT11" s="35"/>
    </row>
    <row r="12" spans="1:72" s="21" customFormat="1" ht="21" customHeight="1" x14ac:dyDescent="0.25">
      <c r="A12" s="41">
        <v>8</v>
      </c>
      <c r="B12" s="35" t="s">
        <v>102</v>
      </c>
      <c r="C12" s="41" t="s">
        <v>0</v>
      </c>
      <c r="D12" s="41"/>
      <c r="E12" s="41"/>
      <c r="F12" s="41"/>
      <c r="G12" s="41" t="s">
        <v>0</v>
      </c>
      <c r="H12" s="41" t="s">
        <v>0</v>
      </c>
      <c r="I12" s="41"/>
      <c r="J12" s="48" t="s">
        <v>0</v>
      </c>
      <c r="K12" s="48" t="s">
        <v>0</v>
      </c>
      <c r="L12" s="41"/>
      <c r="M12" s="50" t="s">
        <v>0</v>
      </c>
      <c r="N12" s="50" t="s">
        <v>0</v>
      </c>
      <c r="O12" s="41"/>
      <c r="P12" s="51" t="s">
        <v>0</v>
      </c>
      <c r="Q12" s="51" t="s">
        <v>0</v>
      </c>
      <c r="R12" s="41"/>
      <c r="S12" s="41" t="s">
        <v>0</v>
      </c>
      <c r="T12" s="41" t="s">
        <v>0</v>
      </c>
      <c r="U12" s="53"/>
      <c r="V12" s="53" t="s">
        <v>0</v>
      </c>
      <c r="W12" s="53" t="s">
        <v>0</v>
      </c>
      <c r="X12" s="53"/>
      <c r="Y12" s="53" t="s">
        <v>0</v>
      </c>
      <c r="Z12" s="53" t="s">
        <v>0</v>
      </c>
      <c r="AA12" s="53"/>
      <c r="AB12" s="62" t="s">
        <v>0</v>
      </c>
      <c r="AC12" s="62" t="s">
        <v>0</v>
      </c>
      <c r="AD12" s="62" t="s">
        <v>0</v>
      </c>
      <c r="AE12" s="64" t="s">
        <v>0</v>
      </c>
      <c r="AF12" s="64" t="s">
        <v>0</v>
      </c>
      <c r="AG12" s="35"/>
      <c r="AH12" s="67" t="s">
        <v>0</v>
      </c>
      <c r="AI12" s="67" t="s">
        <v>0</v>
      </c>
      <c r="AJ12" s="67"/>
      <c r="AK12" s="70" t="s">
        <v>0</v>
      </c>
      <c r="AL12" s="70" t="s">
        <v>0</v>
      </c>
      <c r="AM12" s="67"/>
      <c r="AN12" s="72" t="s">
        <v>0</v>
      </c>
      <c r="AO12" s="72" t="s">
        <v>0</v>
      </c>
      <c r="AP12" s="67"/>
      <c r="AQ12" s="74" t="s">
        <v>0</v>
      </c>
      <c r="AR12" s="74" t="s">
        <v>0</v>
      </c>
      <c r="AS12" s="67"/>
      <c r="AT12" s="76" t="s">
        <v>0</v>
      </c>
      <c r="AU12" s="76" t="s">
        <v>0</v>
      </c>
      <c r="AV12" s="67"/>
      <c r="AW12" s="78" t="s">
        <v>0</v>
      </c>
      <c r="AX12" s="78" t="s">
        <v>0</v>
      </c>
      <c r="AY12" s="78" t="s">
        <v>0</v>
      </c>
      <c r="AZ12" s="80" t="s">
        <v>0</v>
      </c>
      <c r="BA12" s="80" t="s">
        <v>0</v>
      </c>
      <c r="BB12" s="80"/>
      <c r="BC12" s="86" t="s">
        <v>0</v>
      </c>
      <c r="BD12" s="86" t="s">
        <v>0</v>
      </c>
      <c r="BE12" s="80"/>
      <c r="BF12" s="89" t="s">
        <v>0</v>
      </c>
      <c r="BG12" s="89" t="s">
        <v>0</v>
      </c>
      <c r="BH12" s="89" t="s">
        <v>0</v>
      </c>
      <c r="BI12" s="91" t="s">
        <v>0</v>
      </c>
      <c r="BJ12" s="91" t="s">
        <v>0</v>
      </c>
      <c r="BK12" s="80"/>
      <c r="BL12" s="80" t="s">
        <v>0</v>
      </c>
      <c r="BM12" s="80" t="s">
        <v>0</v>
      </c>
      <c r="BN12" s="80"/>
      <c r="BO12" s="80" t="s">
        <v>0</v>
      </c>
      <c r="BP12" s="80" t="s">
        <v>0</v>
      </c>
      <c r="BQ12" s="80"/>
      <c r="BR12" s="92"/>
      <c r="BS12" s="35"/>
      <c r="BT12" s="35"/>
    </row>
    <row r="13" spans="1:72" s="84" customFormat="1" ht="21" customHeight="1" x14ac:dyDescent="0.25">
      <c r="A13" s="82">
        <v>9</v>
      </c>
      <c r="B13" s="83" t="s">
        <v>109</v>
      </c>
      <c r="C13" s="82" t="s">
        <v>0</v>
      </c>
      <c r="D13" s="82" t="s">
        <v>0</v>
      </c>
      <c r="E13" s="82"/>
      <c r="F13" s="82"/>
      <c r="G13" s="82" t="s">
        <v>0</v>
      </c>
      <c r="H13" s="82" t="s">
        <v>0</v>
      </c>
      <c r="I13" s="82"/>
      <c r="J13" s="82" t="s">
        <v>0</v>
      </c>
      <c r="K13" s="82" t="s">
        <v>0</v>
      </c>
      <c r="L13" s="82"/>
      <c r="M13" s="82" t="s">
        <v>0</v>
      </c>
      <c r="N13" s="82" t="s">
        <v>0</v>
      </c>
      <c r="O13" s="82"/>
      <c r="P13" s="82" t="s">
        <v>0</v>
      </c>
      <c r="Q13" s="82" t="s">
        <v>0</v>
      </c>
      <c r="R13" s="82"/>
      <c r="S13" s="82" t="s">
        <v>0</v>
      </c>
      <c r="T13" s="82" t="s">
        <v>0</v>
      </c>
      <c r="U13" s="82"/>
      <c r="V13" s="82" t="s">
        <v>0</v>
      </c>
      <c r="W13" s="82" t="s">
        <v>0</v>
      </c>
      <c r="X13" s="82" t="s">
        <v>0</v>
      </c>
      <c r="Y13" s="82" t="s">
        <v>0</v>
      </c>
      <c r="Z13" s="82" t="s">
        <v>0</v>
      </c>
      <c r="AA13" s="82"/>
      <c r="AB13" s="82" t="s">
        <v>0</v>
      </c>
      <c r="AC13" s="82" t="s">
        <v>0</v>
      </c>
      <c r="AD13" s="82"/>
      <c r="AE13" s="82" t="s">
        <v>0</v>
      </c>
      <c r="AF13" s="82" t="s">
        <v>0</v>
      </c>
      <c r="AG13" s="82" t="s">
        <v>0</v>
      </c>
      <c r="AH13" s="82" t="s">
        <v>0</v>
      </c>
      <c r="AI13" s="82" t="s">
        <v>0</v>
      </c>
      <c r="AJ13" s="82" t="s">
        <v>0</v>
      </c>
      <c r="AK13" s="82" t="s">
        <v>0</v>
      </c>
      <c r="AL13" s="82" t="s">
        <v>0</v>
      </c>
      <c r="AM13" s="82" t="s">
        <v>0</v>
      </c>
      <c r="AN13" s="82" t="s">
        <v>0</v>
      </c>
      <c r="AO13" s="82" t="s">
        <v>0</v>
      </c>
      <c r="AP13" s="82" t="s">
        <v>0</v>
      </c>
      <c r="AQ13" s="82"/>
      <c r="AR13" s="82"/>
      <c r="AS13" s="82"/>
      <c r="AT13" s="82" t="s">
        <v>0</v>
      </c>
      <c r="AU13" s="82" t="s">
        <v>0</v>
      </c>
      <c r="AV13" s="82" t="s">
        <v>0</v>
      </c>
      <c r="AW13" s="82" t="s">
        <v>0</v>
      </c>
      <c r="AX13" s="82" t="s">
        <v>0</v>
      </c>
      <c r="AY13" s="82" t="s">
        <v>0</v>
      </c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2"/>
      <c r="BL13" s="82"/>
      <c r="BM13" s="82"/>
      <c r="BN13" s="82"/>
      <c r="BO13" s="82"/>
      <c r="BP13" s="82"/>
      <c r="BQ13" s="82"/>
      <c r="BR13" s="82"/>
      <c r="BS13" s="83"/>
      <c r="BT13" s="83"/>
    </row>
    <row r="14" spans="1:72" s="21" customFormat="1" ht="21" customHeight="1" x14ac:dyDescent="0.25">
      <c r="A14" s="41">
        <v>10</v>
      </c>
      <c r="B14" s="35" t="s">
        <v>116</v>
      </c>
      <c r="C14" s="41" t="s">
        <v>0</v>
      </c>
      <c r="D14" s="41" t="s">
        <v>0</v>
      </c>
      <c r="E14" s="41" t="s">
        <v>0</v>
      </c>
      <c r="F14" s="41"/>
      <c r="G14" s="41"/>
      <c r="H14" s="41"/>
      <c r="I14" s="41"/>
      <c r="J14" s="48"/>
      <c r="K14" s="48"/>
      <c r="L14" s="41"/>
      <c r="M14" s="41"/>
      <c r="N14" s="41"/>
      <c r="O14" s="41"/>
      <c r="P14" s="41"/>
      <c r="Q14" s="41"/>
      <c r="R14" s="41"/>
      <c r="S14" s="41"/>
      <c r="T14" s="41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64" t="s">
        <v>0</v>
      </c>
      <c r="AF14" s="64" t="s">
        <v>0</v>
      </c>
      <c r="AG14" s="64" t="s">
        <v>0</v>
      </c>
      <c r="AH14" s="35"/>
      <c r="AI14" s="67"/>
      <c r="AJ14" s="67"/>
      <c r="AK14" s="67"/>
      <c r="AL14" s="67"/>
      <c r="AM14" s="67"/>
      <c r="AN14" s="67"/>
      <c r="AO14" s="67"/>
      <c r="AP14" s="67"/>
      <c r="AQ14" s="74" t="s">
        <v>0</v>
      </c>
      <c r="AR14" s="74" t="s">
        <v>0</v>
      </c>
      <c r="AS14" s="67"/>
      <c r="AT14" s="76" t="s">
        <v>0</v>
      </c>
      <c r="AU14" s="76" t="s">
        <v>0</v>
      </c>
      <c r="AV14" s="67"/>
      <c r="AW14" s="78" t="s">
        <v>0</v>
      </c>
      <c r="AX14" s="78" t="s">
        <v>0</v>
      </c>
      <c r="AY14" s="35"/>
      <c r="AZ14" s="80" t="s">
        <v>0</v>
      </c>
      <c r="BA14" s="80" t="s">
        <v>0</v>
      </c>
      <c r="BB14" s="80" t="s">
        <v>0</v>
      </c>
      <c r="BC14" s="85" t="s">
        <v>0</v>
      </c>
      <c r="BD14" s="85" t="s">
        <v>0</v>
      </c>
      <c r="BE14" s="80"/>
      <c r="BF14" s="89" t="s">
        <v>0</v>
      </c>
      <c r="BG14" s="89" t="s">
        <v>0</v>
      </c>
      <c r="BH14" s="80"/>
      <c r="BI14" s="91" t="s">
        <v>0</v>
      </c>
      <c r="BJ14" s="91" t="s">
        <v>0</v>
      </c>
      <c r="BK14" s="80" t="s">
        <v>0</v>
      </c>
      <c r="BL14" s="80" t="s">
        <v>0</v>
      </c>
      <c r="BM14" s="80" t="s">
        <v>0</v>
      </c>
      <c r="BN14" s="80"/>
      <c r="BO14" s="80" t="s">
        <v>0</v>
      </c>
      <c r="BP14" s="80" t="s">
        <v>0</v>
      </c>
      <c r="BQ14" s="80"/>
      <c r="BR14" s="92"/>
      <c r="BS14" s="35"/>
      <c r="BT14" s="35"/>
    </row>
    <row r="15" spans="1:72" s="21" customFormat="1" ht="21" customHeight="1" x14ac:dyDescent="0.25">
      <c r="A15" s="41">
        <v>11</v>
      </c>
      <c r="B15" s="44" t="s">
        <v>117</v>
      </c>
      <c r="C15" s="43" t="s">
        <v>0</v>
      </c>
      <c r="D15" s="43" t="s">
        <v>0</v>
      </c>
      <c r="E15" s="43" t="s">
        <v>0</v>
      </c>
      <c r="F15" s="43"/>
      <c r="G15" s="43"/>
      <c r="H15" s="43"/>
      <c r="I15" s="43"/>
      <c r="J15" s="48"/>
      <c r="K15" s="48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57" t="s">
        <v>0</v>
      </c>
      <c r="Z15" s="57" t="s">
        <v>0</v>
      </c>
      <c r="AA15" s="43"/>
      <c r="AB15" s="62" t="s">
        <v>0</v>
      </c>
      <c r="AC15" s="62" t="s">
        <v>0</v>
      </c>
      <c r="AD15" s="62" t="s">
        <v>0</v>
      </c>
      <c r="AE15" s="64" t="s">
        <v>0</v>
      </c>
      <c r="AF15" s="64" t="s">
        <v>0</v>
      </c>
      <c r="AG15" s="64" t="s">
        <v>0</v>
      </c>
      <c r="AH15" s="35"/>
      <c r="AI15" s="67"/>
      <c r="AJ15" s="67"/>
      <c r="AK15" s="67"/>
      <c r="AL15" s="67"/>
      <c r="AM15" s="67"/>
      <c r="AN15" s="67"/>
      <c r="AO15" s="67"/>
      <c r="AP15" s="67"/>
      <c r="AQ15" s="74" t="s">
        <v>0</v>
      </c>
      <c r="AR15" s="74" t="s">
        <v>0</v>
      </c>
      <c r="AS15" s="67"/>
      <c r="AT15" s="76" t="s">
        <v>0</v>
      </c>
      <c r="AU15" s="76" t="s">
        <v>0</v>
      </c>
      <c r="AV15" s="67"/>
      <c r="AW15" s="78" t="s">
        <v>0</v>
      </c>
      <c r="AX15" s="78" t="s">
        <v>0</v>
      </c>
      <c r="AY15" s="35"/>
      <c r="AZ15" s="80" t="s">
        <v>0</v>
      </c>
      <c r="BA15" s="80" t="s">
        <v>0</v>
      </c>
      <c r="BB15" s="80" t="s">
        <v>0</v>
      </c>
      <c r="BC15" s="85" t="s">
        <v>0</v>
      </c>
      <c r="BD15" s="85" t="s">
        <v>0</v>
      </c>
      <c r="BE15" s="80"/>
      <c r="BF15" s="89" t="s">
        <v>0</v>
      </c>
      <c r="BG15" s="89" t="s">
        <v>0</v>
      </c>
      <c r="BH15" s="80"/>
      <c r="BI15" s="91" t="s">
        <v>0</v>
      </c>
      <c r="BJ15" s="91" t="s">
        <v>0</v>
      </c>
      <c r="BK15" s="80"/>
      <c r="BL15" s="80" t="s">
        <v>0</v>
      </c>
      <c r="BM15" s="80" t="s">
        <v>0</v>
      </c>
      <c r="BN15" s="80" t="s">
        <v>0</v>
      </c>
      <c r="BO15" s="80" t="s">
        <v>0</v>
      </c>
      <c r="BP15" s="80" t="s">
        <v>0</v>
      </c>
      <c r="BQ15" s="80"/>
      <c r="BR15" s="92"/>
      <c r="BS15" s="35"/>
      <c r="BT15" s="35"/>
    </row>
    <row r="16" spans="1:72" s="45" customFormat="1" ht="21" customHeight="1" x14ac:dyDescent="0.25"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</row>
    <row r="17" ht="21" customHeight="1" x14ac:dyDescent="0.25"/>
    <row r="18" ht="21" customHeight="1" x14ac:dyDescent="0.25"/>
    <row r="19" ht="21" customHeight="1" x14ac:dyDescent="0.25"/>
    <row r="20" ht="21" customHeight="1" x14ac:dyDescent="0.25"/>
  </sheetData>
  <mergeCells count="24">
    <mergeCell ref="BL3:BN3"/>
    <mergeCell ref="BI3:BK3"/>
    <mergeCell ref="P3:R3"/>
    <mergeCell ref="A3:A4"/>
    <mergeCell ref="B3:B4"/>
    <mergeCell ref="G3:I3"/>
    <mergeCell ref="J3:L3"/>
    <mergeCell ref="M3:O3"/>
    <mergeCell ref="BR3:BT3"/>
    <mergeCell ref="Y3:AA3"/>
    <mergeCell ref="AB3:AD3"/>
    <mergeCell ref="V3:X3"/>
    <mergeCell ref="S3:U3"/>
    <mergeCell ref="BF3:BH3"/>
    <mergeCell ref="AN3:AP3"/>
    <mergeCell ref="AK3:AM3"/>
    <mergeCell ref="AH3:AJ3"/>
    <mergeCell ref="BO3:BQ3"/>
    <mergeCell ref="AE3:AG3"/>
    <mergeCell ref="BC3:BE3"/>
    <mergeCell ref="AZ3:BB3"/>
    <mergeCell ref="AW3:AY3"/>
    <mergeCell ref="AT3:AV3"/>
    <mergeCell ref="AQ3:AS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TOEIC 300-500 K1</vt:lpstr>
      <vt:lpstr>TOEIC 300-500 K2</vt:lpstr>
      <vt:lpstr>TOEIC 500-700 K1</vt:lpstr>
      <vt:lpstr>TOEIC 300-500 K3</vt:lpstr>
      <vt:lpstr>TOEIC 300-500 K3-BTap+Vang</vt:lpstr>
      <vt:lpstr>TOEIC 500-700 K2</vt:lpstr>
      <vt:lpstr>TOEIC 500-700 K2-Vang+Btap</vt:lpstr>
      <vt:lpstr>TOEIC 300-500 K4</vt:lpstr>
      <vt:lpstr>TOEIC 300-500 K4-Vang+Btap</vt:lpstr>
      <vt:lpstr>TOEIC 300-500 K5</vt:lpstr>
      <vt:lpstr>TOEIC 500-700 K3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2017-06-30T10:11:17Z</dcterms:modified>
</cp:coreProperties>
</file>