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OEIC Tháng 12" sheetId="2" r:id="rId1"/>
  </sheets>
  <definedNames>
    <definedName name="_xlnm._FilterDatabase" localSheetId="0" hidden="1">'TOEIC Tháng 12'!$A$1:$Y$3</definedName>
  </definedNames>
  <calcPr calcId="152511"/>
</workbook>
</file>

<file path=xl/calcChain.xml><?xml version="1.0" encoding="utf-8"?>
<calcChain xmlns="http://schemas.openxmlformats.org/spreadsheetml/2006/main">
  <c r="Y8" i="2" l="1"/>
  <c r="V8" i="2"/>
  <c r="U8" i="2"/>
  <c r="Y9" i="2" l="1"/>
  <c r="V9" i="2"/>
  <c r="U9" i="2"/>
</calcChain>
</file>

<file path=xl/sharedStrings.xml><?xml version="1.0" encoding="utf-8"?>
<sst xmlns="http://schemas.openxmlformats.org/spreadsheetml/2006/main" count="117" uniqueCount="61">
  <si>
    <t>STT</t>
  </si>
  <si>
    <t>Họ và Tên</t>
  </si>
  <si>
    <t>Năm Sinh</t>
  </si>
  <si>
    <t>Giới Tính</t>
  </si>
  <si>
    <t>SĐT</t>
  </si>
  <si>
    <t>Tên FB</t>
  </si>
  <si>
    <t>Khóa Học</t>
  </si>
  <si>
    <t>Học Phí</t>
  </si>
  <si>
    <t>Kênh</t>
  </si>
  <si>
    <t>Chiến Lược</t>
  </si>
  <si>
    <t>Ngày Liên Hệ</t>
  </si>
  <si>
    <t>Người Tư Vấn</t>
  </si>
  <si>
    <t>Ghi chú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</si>
  <si>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</si>
  <si>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</si>
  <si>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</si>
  <si>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</si>
  <si>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</si>
  <si>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</si>
  <si>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</si>
  <si>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</si>
  <si>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</si>
  <si>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</si>
  <si>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</si>
  <si>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</si>
  <si>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</si>
  <si>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</si>
  <si>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FB fanpage</t>
  </si>
  <si>
    <t>Phong</t>
  </si>
  <si>
    <t>Hoàng Anh Dương</t>
  </si>
  <si>
    <t>TOEIC</t>
  </si>
  <si>
    <t>Kim Chi Dương</t>
  </si>
  <si>
    <t>TOEIC Tháng 3</t>
  </si>
  <si>
    <t>Quỳnh Anh</t>
  </si>
  <si>
    <t>Peem Võ</t>
  </si>
  <si>
    <t>Duyên Duyên</t>
  </si>
  <si>
    <t>Mất Gốc</t>
  </si>
  <si>
    <t>Lưu Ngọc</t>
  </si>
  <si>
    <t>Quốc</t>
  </si>
  <si>
    <t>TOEIC A</t>
  </si>
  <si>
    <t>Thảo</t>
  </si>
  <si>
    <t>0121363456</t>
  </si>
  <si>
    <t>Trực Tiếp</t>
  </si>
  <si>
    <t>Học Suất Sáng</t>
  </si>
  <si>
    <t>X</t>
  </si>
  <si>
    <t>Dương Thị Hoàng Anh</t>
  </si>
  <si>
    <t>0969176761</t>
  </si>
  <si>
    <t>TOEIC B</t>
  </si>
  <si>
    <t>Trần Thị Điểm</t>
  </si>
  <si>
    <t>0932413516</t>
  </si>
  <si>
    <t>Nguyễn Thị Ánh</t>
  </si>
  <si>
    <t>01635997580</t>
  </si>
  <si>
    <t>Bạn Bè</t>
  </si>
  <si>
    <t>Lê Thị Chinh</t>
  </si>
  <si>
    <t>0981343293</t>
  </si>
  <si>
    <t>Ngày 11/03 tới nộp tiền</t>
  </si>
  <si>
    <t>Hà Văn Luýt</t>
  </si>
  <si>
    <t>0868696543</t>
  </si>
  <si>
    <t>Linh</t>
  </si>
  <si>
    <t>Dì Lan</t>
  </si>
  <si>
    <t>Hậu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</si>
</sst>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46">
    <xf numFmtId="0" fontId="0" fillId="0" borderId="0" xfId="0"/>
    <xf numFmtId="0" fontId="7" fillId="4" borderId="1" xfId="3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6" fillId="6" borderId="1" xfId="5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7" fillId="9" borderId="1" xfId="8" applyFont="1" applyBorder="1" applyAlignment="1">
      <alignment horizontal="center"/>
    </xf>
    <xf numFmtId="0" fontId="7" fillId="10" borderId="1" xfId="9" applyFont="1" applyBorder="1" applyAlignment="1">
      <alignment horizontal="center"/>
    </xf>
    <xf numFmtId="0" fontId="6" fillId="11" borderId="1" xfId="10" applyFont="1" applyBorder="1" applyAlignment="1">
      <alignment horizontal="center"/>
    </xf>
    <xf numFmtId="0" fontId="1" fillId="12" borderId="1" xfId="4" applyFont="1" applyFill="1" applyBorder="1" applyAlignment="1">
      <alignment horizontal="center"/>
    </xf>
    <xf numFmtId="0" fontId="0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/>
    <xf numFmtId="14" fontId="1" fillId="1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2" borderId="1" xfId="4" applyFont="1" applyFill="1" applyBorder="1" applyAlignment="1">
      <alignment horizontal="center" vertical="center"/>
    </xf>
    <xf numFmtId="0" fontId="7" fillId="12" borderId="1" xfId="3" applyFont="1" applyFill="1" applyBorder="1" applyAlignment="1">
      <alignment horizontal="center"/>
    </xf>
    <xf numFmtId="0" fontId="7" fillId="12" borderId="1" xfId="4" applyFont="1" applyFill="1" applyBorder="1" applyAlignment="1">
      <alignment horizontal="center"/>
    </xf>
    <xf numFmtId="0" fontId="7" fillId="12" borderId="1" xfId="5" applyFont="1" applyFill="1" applyBorder="1" applyAlignment="1">
      <alignment horizontal="center"/>
    </xf>
    <xf numFmtId="0" fontId="7" fillId="12" borderId="1" xfId="2" applyFont="1" applyFill="1" applyBorder="1" applyAlignment="1">
      <alignment horizontal="center"/>
    </xf>
    <xf numFmtId="0" fontId="7" fillId="12" borderId="1" xfId="8" applyFont="1" applyFill="1" applyBorder="1" applyAlignment="1">
      <alignment horizontal="center"/>
    </xf>
    <xf numFmtId="0" fontId="7" fillId="12" borderId="1" xfId="9" applyFont="1" applyFill="1" applyBorder="1" applyAlignment="1">
      <alignment horizontal="center"/>
    </xf>
    <xf numFmtId="0" fontId="7" fillId="12" borderId="1" xfId="10" applyFont="1" applyFill="1" applyBorder="1" applyAlignment="1">
      <alignment horizontal="center"/>
    </xf>
    <xf numFmtId="0" fontId="1" fillId="1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8" fillId="12" borderId="1" xfId="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6" fillId="8" borderId="1" xfId="7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49" fontId="4" fillId="5" borderId="1" xfId="4" applyNumberFormat="1" applyFont="1" applyBorder="1" applyAlignment="1">
      <alignment horizontal="center" vertical="center"/>
    </xf>
    <xf numFmtId="14" fontId="4" fillId="5" borderId="1" xfId="4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left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tabSelected="1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E16" sqref="E16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40" t="s">
        <v>0</v>
      </c>
      <c r="B1" s="40" t="s">
        <v>1</v>
      </c>
      <c r="C1" s="40" t="s">
        <v>2</v>
      </c>
      <c r="D1" s="40" t="s">
        <v>3</v>
      </c>
      <c r="E1" s="43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4" t="s">
        <v>10</v>
      </c>
      <c r="L1" s="40" t="s">
        <v>11</v>
      </c>
      <c r="M1" s="40" t="s">
        <v>12</v>
      </c>
      <c r="N1" s="41" t="s">
        <v>13</v>
      </c>
      <c r="O1" s="41"/>
      <c r="P1" s="41"/>
      <c r="Q1" s="41"/>
      <c r="R1" s="42" t="s">
        <v>14</v>
      </c>
      <c r="S1" s="42"/>
      <c r="T1" s="42"/>
      <c r="U1" s="39" t="s">
        <v>15</v>
      </c>
      <c r="V1" s="39" t="s">
        <v>16</v>
      </c>
      <c r="W1" s="39" t="s">
        <v>17</v>
      </c>
      <c r="X1" s="39" t="s">
        <v>18</v>
      </c>
      <c r="Y1" s="39" t="s">
        <v>19</v>
      </c>
    </row>
    <row r="2" spans="1:25" ht="17.25" customHeight="1" x14ac:dyDescent="0.25">
      <c r="A2" s="40"/>
      <c r="B2" s="40"/>
      <c r="C2" s="40"/>
      <c r="D2" s="40"/>
      <c r="E2" s="43"/>
      <c r="F2" s="40"/>
      <c r="G2" s="40"/>
      <c r="H2" s="40"/>
      <c r="I2" s="40"/>
      <c r="J2" s="40"/>
      <c r="K2" s="44"/>
      <c r="L2" s="40"/>
      <c r="M2" s="40"/>
      <c r="N2" s="1" t="s">
        <v>20</v>
      </c>
      <c r="O2" s="2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7" t="s">
        <v>26</v>
      </c>
      <c r="U2" s="39"/>
      <c r="V2" s="39"/>
      <c r="W2" s="39"/>
      <c r="X2" s="39"/>
      <c r="Y2" s="39"/>
    </row>
    <row r="3" spans="1:25" s="23" customFormat="1" ht="15.75" x14ac:dyDescent="0.25">
      <c r="A3" s="8">
        <v>1</v>
      </c>
      <c r="B3" s="9" t="s">
        <v>29</v>
      </c>
      <c r="C3" s="10"/>
      <c r="D3" s="11"/>
      <c r="E3" s="32"/>
      <c r="F3" s="12" t="s">
        <v>29</v>
      </c>
      <c r="G3" s="11" t="s">
        <v>30</v>
      </c>
      <c r="H3" s="27"/>
      <c r="I3" s="11" t="s">
        <v>27</v>
      </c>
      <c r="J3" s="11" t="s">
        <v>32</v>
      </c>
      <c r="K3" s="13">
        <v>43152</v>
      </c>
      <c r="L3" s="14" t="s">
        <v>28</v>
      </c>
      <c r="M3" s="15"/>
      <c r="N3" s="16"/>
      <c r="O3" s="17"/>
      <c r="P3" s="18"/>
      <c r="Q3" s="19"/>
      <c r="R3" s="20"/>
      <c r="S3" s="21"/>
      <c r="T3" s="22"/>
      <c r="U3" s="30"/>
      <c r="V3" s="30"/>
      <c r="W3" s="30"/>
      <c r="X3" s="30"/>
      <c r="Y3" s="30"/>
    </row>
    <row r="4" spans="1:25" x14ac:dyDescent="0.25">
      <c r="A4" s="14">
        <v>2</v>
      </c>
      <c r="B4" s="28" t="s">
        <v>31</v>
      </c>
      <c r="C4" s="24"/>
      <c r="D4" s="25"/>
      <c r="E4" s="33"/>
      <c r="F4" s="24" t="s">
        <v>31</v>
      </c>
      <c r="G4" s="25" t="s">
        <v>30</v>
      </c>
      <c r="H4" s="25"/>
      <c r="I4" s="11" t="s">
        <v>27</v>
      </c>
      <c r="J4" s="11" t="s">
        <v>32</v>
      </c>
      <c r="K4" s="13">
        <v>43153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5">
      <c r="A5" s="8">
        <v>3</v>
      </c>
      <c r="B5" s="28" t="s">
        <v>33</v>
      </c>
      <c r="C5" s="24"/>
      <c r="D5" s="25"/>
      <c r="E5" s="33"/>
      <c r="F5" s="24" t="s">
        <v>33</v>
      </c>
      <c r="G5" s="25" t="s">
        <v>30</v>
      </c>
      <c r="H5" s="25"/>
      <c r="I5" s="25" t="s">
        <v>27</v>
      </c>
      <c r="J5" s="25" t="s">
        <v>32</v>
      </c>
      <c r="K5" s="13">
        <v>43153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5">
      <c r="A6" s="14">
        <v>4</v>
      </c>
      <c r="B6" s="28" t="s">
        <v>34</v>
      </c>
      <c r="C6" s="24"/>
      <c r="D6" s="25"/>
      <c r="E6" s="33"/>
      <c r="F6" s="24" t="s">
        <v>34</v>
      </c>
      <c r="G6" s="25" t="s">
        <v>39</v>
      </c>
      <c r="H6" s="25" t="s">
        <v>44</v>
      </c>
      <c r="I6" s="25" t="s">
        <v>27</v>
      </c>
      <c r="J6" s="25" t="s">
        <v>32</v>
      </c>
      <c r="K6" s="26">
        <v>43157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5">
      <c r="A7" s="8">
        <v>5</v>
      </c>
      <c r="B7" s="28" t="s">
        <v>35</v>
      </c>
      <c r="C7" s="24"/>
      <c r="D7" s="25"/>
      <c r="E7" s="33"/>
      <c r="F7" s="24" t="s">
        <v>35</v>
      </c>
      <c r="G7" s="31" t="s">
        <v>30</v>
      </c>
      <c r="H7" s="25"/>
      <c r="I7" s="25" t="s">
        <v>27</v>
      </c>
      <c r="J7" s="25" t="s">
        <v>32</v>
      </c>
      <c r="K7" s="26">
        <v>43158</v>
      </c>
      <c r="L7" s="14" t="s">
        <v>28</v>
      </c>
      <c r="M7" s="24" t="s">
        <v>36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4">
        <v>6</v>
      </c>
      <c r="B8" s="28" t="s">
        <v>37</v>
      </c>
      <c r="C8" s="24"/>
      <c r="D8" s="25"/>
      <c r="E8" s="33"/>
      <c r="F8" s="24" t="s">
        <v>37</v>
      </c>
      <c r="G8" s="31" t="s">
        <v>30</v>
      </c>
      <c r="H8" s="25"/>
      <c r="I8" s="25" t="s">
        <v>27</v>
      </c>
      <c r="J8" s="25" t="s">
        <v>32</v>
      </c>
      <c r="K8" s="26">
        <v>43158</v>
      </c>
      <c r="L8" s="14" t="s">
        <v>28</v>
      </c>
      <c r="M8" s="24" t="s">
        <v>36</v>
      </c>
      <c r="N8" s="25">
        <v>2</v>
      </c>
      <c r="O8" s="25">
        <v>8</v>
      </c>
      <c r="P8" s="25">
        <v>0</v>
      </c>
      <c r="Q8" s="25">
        <v>4</v>
      </c>
      <c r="R8" s="25">
        <v>14</v>
      </c>
      <c r="S8" s="25">
        <v>2</v>
      </c>
      <c r="T8" s="25">
        <v>1</v>
      </c>
      <c r="U8" s="25">
        <f>SUM(N8:Q8)</f>
        <v>14</v>
      </c>
      <c r="V8" s="25">
        <f>SUM(R8:T8)</f>
        <v>17</v>
      </c>
      <c r="W8" s="25">
        <v>45</v>
      </c>
      <c r="X8" s="25">
        <v>15</v>
      </c>
      <c r="Y8" s="25">
        <f>W8+X8</f>
        <v>60</v>
      </c>
    </row>
    <row r="9" spans="1:25" x14ac:dyDescent="0.25">
      <c r="A9" s="14">
        <v>7</v>
      </c>
      <c r="B9" s="28" t="s">
        <v>38</v>
      </c>
      <c r="C9" s="24"/>
      <c r="D9" s="25"/>
      <c r="E9" s="33"/>
      <c r="F9" s="24" t="s">
        <v>38</v>
      </c>
      <c r="G9" s="31" t="s">
        <v>39</v>
      </c>
      <c r="H9" s="25" t="s">
        <v>44</v>
      </c>
      <c r="I9" s="25" t="s">
        <v>27</v>
      </c>
      <c r="J9" s="25" t="s">
        <v>32</v>
      </c>
      <c r="K9" s="26">
        <v>43155</v>
      </c>
      <c r="L9" s="14" t="s">
        <v>28</v>
      </c>
      <c r="M9" s="24"/>
      <c r="N9" s="25">
        <v>4</v>
      </c>
      <c r="O9" s="25">
        <v>11</v>
      </c>
      <c r="P9" s="25">
        <v>4</v>
      </c>
      <c r="Q9" s="25">
        <v>8</v>
      </c>
      <c r="R9" s="25">
        <v>15</v>
      </c>
      <c r="S9" s="25">
        <v>4</v>
      </c>
      <c r="T9" s="25">
        <v>13</v>
      </c>
      <c r="U9" s="25">
        <f>SUM(N9:Q9)</f>
        <v>27</v>
      </c>
      <c r="V9" s="25">
        <f>SUM(R9:T9)</f>
        <v>32</v>
      </c>
      <c r="W9" s="25">
        <v>115</v>
      </c>
      <c r="X9" s="25">
        <v>100</v>
      </c>
      <c r="Y9" s="25">
        <f>W9+X9</f>
        <v>215</v>
      </c>
    </row>
    <row r="10" spans="1:25" x14ac:dyDescent="0.25">
      <c r="A10" s="35">
        <v>8</v>
      </c>
      <c r="B10" s="28" t="s">
        <v>40</v>
      </c>
      <c r="C10" s="24"/>
      <c r="D10" s="25"/>
      <c r="E10" s="33" t="s">
        <v>41</v>
      </c>
      <c r="F10" s="24"/>
      <c r="G10" s="25" t="s">
        <v>39</v>
      </c>
      <c r="H10" s="25"/>
      <c r="I10" s="25" t="s">
        <v>42</v>
      </c>
      <c r="J10" s="25" t="s">
        <v>32</v>
      </c>
      <c r="K10" s="26">
        <v>43157</v>
      </c>
      <c r="L10" s="35" t="s">
        <v>28</v>
      </c>
      <c r="M10" s="38" t="s">
        <v>43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35">
        <v>9</v>
      </c>
      <c r="B11" s="36" t="s">
        <v>45</v>
      </c>
      <c r="C11" s="24"/>
      <c r="D11" s="25"/>
      <c r="E11" s="37" t="s">
        <v>46</v>
      </c>
      <c r="F11" s="24"/>
      <c r="G11" s="25" t="s">
        <v>47</v>
      </c>
      <c r="H11" s="25" t="s">
        <v>44</v>
      </c>
      <c r="I11" s="25" t="s">
        <v>27</v>
      </c>
      <c r="J11" s="25" t="s">
        <v>32</v>
      </c>
      <c r="K11" s="26">
        <v>43160</v>
      </c>
      <c r="L11" s="35" t="s">
        <v>28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35">
        <v>10</v>
      </c>
      <c r="B12" s="28" t="s">
        <v>48</v>
      </c>
      <c r="C12" s="24"/>
      <c r="D12" s="25"/>
      <c r="E12" s="33" t="s">
        <v>49</v>
      </c>
      <c r="F12" s="24"/>
      <c r="G12" s="25" t="s">
        <v>39</v>
      </c>
      <c r="H12" s="25" t="s">
        <v>44</v>
      </c>
      <c r="I12" s="25" t="s">
        <v>52</v>
      </c>
      <c r="J12" s="25" t="s">
        <v>32</v>
      </c>
      <c r="K12" s="26">
        <v>43162</v>
      </c>
      <c r="L12" s="35" t="s">
        <v>28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35">
        <v>11</v>
      </c>
      <c r="B13" s="28" t="s">
        <v>50</v>
      </c>
      <c r="C13" s="24"/>
      <c r="D13" s="25"/>
      <c r="E13" s="33" t="s">
        <v>51</v>
      </c>
      <c r="F13" s="24"/>
      <c r="G13" s="25" t="s">
        <v>39</v>
      </c>
      <c r="H13" s="25" t="s">
        <v>44</v>
      </c>
      <c r="I13" s="25" t="s">
        <v>52</v>
      </c>
      <c r="J13" s="25" t="s">
        <v>32</v>
      </c>
      <c r="K13" s="26">
        <v>43162</v>
      </c>
      <c r="L13" s="35" t="s">
        <v>28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35">
        <v>12</v>
      </c>
      <c r="B14" s="28" t="s">
        <v>53</v>
      </c>
      <c r="C14" s="24"/>
      <c r="D14" s="25"/>
      <c r="E14" s="33" t="s">
        <v>54</v>
      </c>
      <c r="F14" s="24"/>
      <c r="G14" s="25" t="s">
        <v>39</v>
      </c>
      <c r="H14" s="25"/>
      <c r="I14" s="25"/>
      <c r="J14" s="25" t="s">
        <v>32</v>
      </c>
      <c r="K14" s="26">
        <v>43164</v>
      </c>
      <c r="L14" s="35" t="s">
        <v>28</v>
      </c>
      <c r="M14" s="24" t="s">
        <v>55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35">
        <v>13</v>
      </c>
      <c r="B15" s="45" t="s">
        <v>56</v>
      </c>
      <c r="C15" s="24"/>
      <c r="D15" s="25"/>
      <c r="E15" s="33" t="s">
        <v>57</v>
      </c>
      <c r="F15" s="24"/>
      <c r="G15" s="25" t="s">
        <v>39</v>
      </c>
      <c r="H15" s="25" t="s">
        <v>44</v>
      </c>
      <c r="I15" s="25" t="s">
        <v>27</v>
      </c>
      <c r="J15" s="25" t="s">
        <v>32</v>
      </c>
      <c r="K15" s="26">
        <v>43166</v>
      </c>
      <c r="L15" s="35" t="s">
        <v>58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35">
        <v>14</v>
      </c>
      <c r="B16" s="45" t="s">
        <v>59</v>
      </c>
      <c r="C16" s="24"/>
      <c r="D16" s="25"/>
      <c r="E16" s="33"/>
      <c r="F16" s="24"/>
      <c r="G16" s="25"/>
      <c r="H16" s="25"/>
      <c r="I16" s="25" t="s">
        <v>42</v>
      </c>
      <c r="J16" s="25"/>
      <c r="K16" s="26">
        <v>43192</v>
      </c>
      <c r="L16" s="35" t="s">
        <v>60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35"/>
      <c r="B17" s="45"/>
      <c r="C17" s="24"/>
      <c r="D17" s="25"/>
      <c r="E17" s="33"/>
      <c r="F17" s="24"/>
      <c r="G17" s="25"/>
      <c r="H17" s="25"/>
      <c r="I17" s="25"/>
      <c r="J17" s="25"/>
      <c r="K17" s="26"/>
      <c r="L17" s="3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24"/>
      <c r="B18" s="24"/>
      <c r="C18" s="24"/>
      <c r="D18" s="25"/>
      <c r="E18" s="33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</sheetData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Y1:Y2"/>
    <mergeCell ref="M1:M2"/>
    <mergeCell ref="N1:Q1"/>
    <mergeCell ref="R1:T1"/>
    <mergeCell ref="U1:U2"/>
    <mergeCell ref="V1:V2"/>
    <mergeCell ref="W1:W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TOEIC 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2018-04-06T09:50:53Z</dcterms:modified>
</cp:coreProperties>
</file>