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OEIC 300-500 K1" sheetId="2" r:id="rId1"/>
    <sheet name="TOEIC 300-500 K2" sheetId="3" r:id="rId2"/>
    <sheet name="TOEIC 500-700 K1" sheetId="4" r:id="rId3"/>
    <sheet name="TOEIC 300-500 K3" sheetId="6" r:id="rId4"/>
  </sheets>
  <calcPr calcId="152511"/>
</workbook>
</file>

<file path=xl/calcChain.xml><?xml version="1.0" encoding="utf-8"?>
<calcChain xmlns="http://schemas.openxmlformats.org/spreadsheetml/2006/main">
  <c r="S7" i="6" l="1"/>
  <c r="P7" i="6"/>
  <c r="O7" i="6"/>
  <c r="S14" i="6"/>
  <c r="S15" i="6"/>
  <c r="P15" i="6"/>
  <c r="O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<sst xmlns="http://schemas.openxmlformats.org/spreadsheetml/2006/main" count="164" uniqueCount="69">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</sst>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14" fontId="9" fillId="0" borderId="0" xfId="0" applyNumberFormat="1" applyFont="1"/>
    <xf numFmtId="0" fontId="11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0" fillId="0" borderId="0" xfId="0" applyFont="1" applyFill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7" t="s">
        <v>12</v>
      </c>
      <c r="H2" s="27"/>
      <c r="I2" s="27"/>
      <c r="J2" s="27"/>
      <c r="K2" s="28" t="s">
        <v>13</v>
      </c>
      <c r="L2" s="28"/>
      <c r="M2" s="28"/>
      <c r="N2" s="26" t="s">
        <v>14</v>
      </c>
      <c r="O2" s="26" t="s">
        <v>15</v>
      </c>
      <c r="P2" s="26" t="s">
        <v>16</v>
      </c>
      <c r="Q2" s="26" t="s">
        <v>17</v>
      </c>
      <c r="R2" s="2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6"/>
      <c r="O3" s="26"/>
      <c r="P3" s="26"/>
      <c r="Q3" s="26"/>
      <c r="R3" s="26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27" t="s">
        <v>12</v>
      </c>
      <c r="H2" s="27"/>
      <c r="I2" s="27"/>
      <c r="J2" s="27"/>
      <c r="K2" s="28" t="s">
        <v>13</v>
      </c>
      <c r="L2" s="28"/>
      <c r="M2" s="28"/>
      <c r="N2" s="26" t="s">
        <v>14</v>
      </c>
      <c r="O2" s="26" t="s">
        <v>15</v>
      </c>
      <c r="P2" s="26" t="s">
        <v>16</v>
      </c>
      <c r="Q2" s="26" t="s">
        <v>17</v>
      </c>
      <c r="R2" s="29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6"/>
      <c r="O3" s="26"/>
      <c r="P3" s="26"/>
      <c r="Q3" s="26"/>
      <c r="R3" s="29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7" t="s">
        <v>12</v>
      </c>
      <c r="H2" s="27"/>
      <c r="I2" s="27"/>
      <c r="J2" s="27"/>
      <c r="K2" s="28" t="s">
        <v>13</v>
      </c>
      <c r="L2" s="28"/>
      <c r="M2" s="28"/>
      <c r="N2" s="26" t="s">
        <v>14</v>
      </c>
      <c r="O2" s="26" t="s">
        <v>15</v>
      </c>
      <c r="P2" s="26" t="s">
        <v>16</v>
      </c>
      <c r="Q2" s="26" t="s">
        <v>17</v>
      </c>
      <c r="R2" s="2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6"/>
      <c r="O3" s="26"/>
      <c r="P3" s="26"/>
      <c r="Q3" s="26"/>
      <c r="R3" s="26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A4" workbookViewId="0">
      <selection activeCell="G15" sqref="G15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10.7109375" bestFit="1" customWidth="1"/>
    <col min="8" max="13" width="9.140625" style="17"/>
    <col min="14" max="14" width="6.42578125" style="17" bestFit="1" customWidth="1"/>
    <col min="15" max="15" width="16" customWidth="1"/>
    <col min="16" max="16" width="17.85546875" customWidth="1"/>
    <col min="18" max="18" width="9.42578125" customWidth="1"/>
    <col min="19" max="19" width="11.5703125" customWidth="1"/>
  </cols>
  <sheetData>
    <row r="1" spans="1:19" ht="26.25" x14ac:dyDescent="0.4">
      <c r="B1" s="6" t="s">
        <v>37</v>
      </c>
    </row>
    <row r="2" spans="1:19" ht="15.75" x14ac:dyDescent="0.25">
      <c r="H2" s="27" t="s">
        <v>12</v>
      </c>
      <c r="I2" s="27"/>
      <c r="J2" s="27"/>
      <c r="K2" s="27"/>
      <c r="L2" s="28" t="s">
        <v>13</v>
      </c>
      <c r="M2" s="28"/>
      <c r="N2" s="28"/>
      <c r="O2" s="26" t="s">
        <v>14</v>
      </c>
      <c r="P2" s="26" t="s">
        <v>15</v>
      </c>
      <c r="Q2" s="26" t="s">
        <v>16</v>
      </c>
      <c r="R2" s="26" t="s">
        <v>17</v>
      </c>
      <c r="S2" s="26" t="s">
        <v>18</v>
      </c>
    </row>
    <row r="3" spans="1:19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5</v>
      </c>
      <c r="H3" s="7" t="s">
        <v>19</v>
      </c>
      <c r="I3" s="8" t="s">
        <v>20</v>
      </c>
      <c r="J3" s="9" t="s">
        <v>21</v>
      </c>
      <c r="K3" s="10" t="s">
        <v>22</v>
      </c>
      <c r="L3" s="11" t="s">
        <v>23</v>
      </c>
      <c r="M3" s="12" t="s">
        <v>24</v>
      </c>
      <c r="N3" s="13" t="s">
        <v>25</v>
      </c>
      <c r="O3" s="26"/>
      <c r="P3" s="26"/>
      <c r="Q3" s="26"/>
      <c r="R3" s="26"/>
      <c r="S3" s="26"/>
    </row>
    <row r="4" spans="1:19" s="1" customFormat="1" ht="24.75" customHeight="1" x14ac:dyDescent="0.3">
      <c r="A4" s="14">
        <v>1</v>
      </c>
      <c r="B4" s="21" t="s">
        <v>38</v>
      </c>
      <c r="C4" s="21"/>
      <c r="D4" s="31" t="s">
        <v>53</v>
      </c>
      <c r="E4" s="14" t="s">
        <v>68</v>
      </c>
      <c r="F4" s="14" t="s">
        <v>65</v>
      </c>
      <c r="G4" s="14"/>
      <c r="H4" s="14"/>
      <c r="I4" s="14"/>
      <c r="J4" s="14"/>
      <c r="K4" s="14"/>
      <c r="L4" s="14"/>
      <c r="M4" s="14"/>
      <c r="N4" s="14"/>
      <c r="O4" s="15"/>
      <c r="P4" s="15"/>
      <c r="Q4" s="14"/>
      <c r="R4" s="14"/>
      <c r="S4" s="35"/>
    </row>
    <row r="5" spans="1:19" s="1" customFormat="1" ht="24.75" customHeight="1" x14ac:dyDescent="0.3">
      <c r="A5" s="14">
        <v>2</v>
      </c>
      <c r="B5" s="21" t="s">
        <v>39</v>
      </c>
      <c r="C5" s="30">
        <v>34554</v>
      </c>
      <c r="D5" s="31" t="s">
        <v>54</v>
      </c>
      <c r="E5" s="14" t="s">
        <v>0</v>
      </c>
      <c r="F5" s="14" t="s">
        <v>65</v>
      </c>
      <c r="G5" s="14"/>
      <c r="H5" s="14"/>
      <c r="I5" s="14"/>
      <c r="J5" s="14"/>
      <c r="K5" s="14"/>
      <c r="L5" s="14"/>
      <c r="M5" s="14"/>
      <c r="N5" s="14"/>
      <c r="O5" s="21"/>
      <c r="P5" s="21"/>
      <c r="Q5" s="21"/>
      <c r="R5" s="21"/>
      <c r="S5" s="36"/>
    </row>
    <row r="6" spans="1:19" s="1" customFormat="1" ht="24.75" customHeight="1" x14ac:dyDescent="0.3">
      <c r="A6" s="14">
        <v>3</v>
      </c>
      <c r="B6" s="21" t="s">
        <v>40</v>
      </c>
      <c r="C6" s="30">
        <v>34579</v>
      </c>
      <c r="D6" s="31" t="s">
        <v>55</v>
      </c>
      <c r="E6" s="14">
        <v>0</v>
      </c>
      <c r="F6" s="14" t="s">
        <v>65</v>
      </c>
      <c r="G6" s="14"/>
      <c r="H6" s="14"/>
      <c r="I6" s="14"/>
      <c r="J6" s="14"/>
      <c r="K6" s="14"/>
      <c r="L6" s="14"/>
      <c r="M6" s="14"/>
      <c r="N6" s="14"/>
      <c r="O6" s="15"/>
      <c r="P6" s="15"/>
      <c r="Q6" s="14"/>
      <c r="R6" s="14"/>
      <c r="S6" s="35"/>
    </row>
    <row r="7" spans="1:19" ht="24.75" customHeight="1" x14ac:dyDescent="0.25">
      <c r="A7" s="14">
        <v>4</v>
      </c>
      <c r="B7" s="21" t="s">
        <v>41</v>
      </c>
      <c r="C7" s="21"/>
      <c r="D7" s="31" t="s">
        <v>56</v>
      </c>
      <c r="E7" s="14" t="s">
        <v>0</v>
      </c>
      <c r="F7" s="14" t="s">
        <v>65</v>
      </c>
      <c r="G7" s="21"/>
      <c r="H7" s="14">
        <v>3</v>
      </c>
      <c r="I7" s="14">
        <v>9</v>
      </c>
      <c r="J7" s="14">
        <v>11</v>
      </c>
      <c r="K7" s="14">
        <v>11</v>
      </c>
      <c r="L7" s="14">
        <v>12</v>
      </c>
      <c r="M7" s="14">
        <v>2</v>
      </c>
      <c r="N7" s="14">
        <v>15</v>
      </c>
      <c r="O7" s="14">
        <f t="shared" ref="O7" si="0">SUM(H7:K7)</f>
        <v>34</v>
      </c>
      <c r="P7" s="14">
        <f t="shared" ref="P7" si="1">SUM(L7:N7)</f>
        <v>29</v>
      </c>
      <c r="Q7" s="14">
        <v>150</v>
      </c>
      <c r="R7" s="14">
        <v>85</v>
      </c>
      <c r="S7" s="34">
        <f t="shared" ref="S7" si="2">Q7+R7</f>
        <v>235</v>
      </c>
    </row>
    <row r="8" spans="1:19" ht="24.75" customHeight="1" x14ac:dyDescent="0.25">
      <c r="A8" s="14">
        <v>5</v>
      </c>
      <c r="B8" s="21" t="s">
        <v>42</v>
      </c>
      <c r="C8" s="21"/>
      <c r="D8" s="31" t="s">
        <v>57</v>
      </c>
      <c r="E8" s="14" t="s">
        <v>0</v>
      </c>
      <c r="F8" s="14" t="s">
        <v>65</v>
      </c>
      <c r="G8" s="21"/>
      <c r="H8" s="14"/>
      <c r="I8" s="14"/>
      <c r="J8" s="14"/>
      <c r="K8" s="14"/>
      <c r="L8" s="14"/>
      <c r="M8" s="14"/>
      <c r="N8" s="14"/>
      <c r="O8" s="21"/>
      <c r="P8" s="21"/>
      <c r="Q8" s="21"/>
      <c r="R8" s="21"/>
      <c r="S8" s="37"/>
    </row>
    <row r="9" spans="1:19" ht="24.75" customHeight="1" x14ac:dyDescent="0.25">
      <c r="A9" s="14">
        <v>6</v>
      </c>
      <c r="B9" s="21" t="s">
        <v>43</v>
      </c>
      <c r="C9" s="21"/>
      <c r="D9" s="32" t="s">
        <v>58</v>
      </c>
      <c r="E9" s="14" t="s">
        <v>0</v>
      </c>
      <c r="F9" s="14" t="s">
        <v>65</v>
      </c>
      <c r="G9" s="21"/>
      <c r="H9" s="14"/>
      <c r="I9" s="14"/>
      <c r="J9" s="14"/>
      <c r="K9" s="14"/>
      <c r="L9" s="14"/>
      <c r="M9" s="14"/>
      <c r="N9" s="14"/>
      <c r="O9" s="21"/>
      <c r="P9" s="21"/>
      <c r="Q9" s="21"/>
      <c r="R9" s="21"/>
      <c r="S9" s="36"/>
    </row>
    <row r="10" spans="1:19" ht="24.75" customHeight="1" x14ac:dyDescent="0.25">
      <c r="A10" s="14">
        <v>7</v>
      </c>
      <c r="B10" s="21" t="s">
        <v>44</v>
      </c>
      <c r="C10" s="21" t="s">
        <v>50</v>
      </c>
      <c r="D10" s="31" t="s">
        <v>59</v>
      </c>
      <c r="E10" s="14" t="s">
        <v>0</v>
      </c>
      <c r="F10" s="14" t="s">
        <v>65</v>
      </c>
      <c r="S10" s="38"/>
    </row>
    <row r="11" spans="1:19" ht="24.75" customHeight="1" x14ac:dyDescent="0.25">
      <c r="A11" s="14">
        <v>8</v>
      </c>
      <c r="B11" s="21" t="s">
        <v>45</v>
      </c>
      <c r="C11" s="21" t="s">
        <v>51</v>
      </c>
      <c r="D11" s="31" t="s">
        <v>60</v>
      </c>
      <c r="E11" s="14" t="s">
        <v>0</v>
      </c>
      <c r="F11" s="14" t="s">
        <v>65</v>
      </c>
      <c r="S11" s="38"/>
    </row>
    <row r="12" spans="1:19" ht="24.75" customHeight="1" x14ac:dyDescent="0.25">
      <c r="A12" s="14">
        <v>9</v>
      </c>
      <c r="B12" s="21" t="s">
        <v>46</v>
      </c>
      <c r="C12" s="30">
        <v>35773</v>
      </c>
      <c r="D12" s="31" t="s">
        <v>61</v>
      </c>
      <c r="E12" s="14" t="s">
        <v>0</v>
      </c>
      <c r="F12" s="14" t="s">
        <v>65</v>
      </c>
      <c r="S12" s="38"/>
    </row>
    <row r="13" spans="1:19" ht="24.75" customHeight="1" x14ac:dyDescent="0.25">
      <c r="A13" s="14">
        <v>10</v>
      </c>
      <c r="B13" s="21" t="s">
        <v>47</v>
      </c>
      <c r="C13" s="21" t="s">
        <v>52</v>
      </c>
      <c r="D13" s="31" t="s">
        <v>62</v>
      </c>
      <c r="E13" s="14" t="s">
        <v>0</v>
      </c>
      <c r="F13" s="14" t="s">
        <v>65</v>
      </c>
      <c r="S13" s="38"/>
    </row>
    <row r="14" spans="1:19" ht="24.75" customHeight="1" x14ac:dyDescent="0.25">
      <c r="A14" s="14">
        <v>11</v>
      </c>
      <c r="B14" s="21" t="s">
        <v>48</v>
      </c>
      <c r="C14" s="21" t="s">
        <v>66</v>
      </c>
      <c r="D14" s="33" t="s">
        <v>63</v>
      </c>
      <c r="E14" s="14" t="s">
        <v>0</v>
      </c>
      <c r="F14" s="14" t="s">
        <v>0</v>
      </c>
      <c r="H14" s="14">
        <v>2</v>
      </c>
      <c r="I14" s="14">
        <v>9</v>
      </c>
      <c r="J14" s="14">
        <v>12</v>
      </c>
      <c r="K14" s="14">
        <v>11</v>
      </c>
      <c r="L14" s="14">
        <v>14</v>
      </c>
      <c r="M14" s="14">
        <v>0</v>
      </c>
      <c r="N14" s="14">
        <v>19</v>
      </c>
      <c r="O14" s="14">
        <v>34</v>
      </c>
      <c r="P14" s="14">
        <v>33</v>
      </c>
      <c r="Q14" s="14">
        <v>150</v>
      </c>
      <c r="R14" s="14">
        <v>110</v>
      </c>
      <c r="S14" s="34">
        <f>Q14+R14</f>
        <v>260</v>
      </c>
    </row>
    <row r="15" spans="1:19" ht="24.75" customHeight="1" x14ac:dyDescent="0.25">
      <c r="A15" s="14">
        <v>12</v>
      </c>
      <c r="B15" s="21" t="s">
        <v>49</v>
      </c>
      <c r="C15" s="21"/>
      <c r="D15" s="33" t="s">
        <v>64</v>
      </c>
      <c r="E15" s="14" t="s">
        <v>0</v>
      </c>
      <c r="H15" s="14">
        <v>4</v>
      </c>
      <c r="I15" s="14">
        <v>9</v>
      </c>
      <c r="J15" s="14">
        <v>15</v>
      </c>
      <c r="K15" s="14">
        <v>11</v>
      </c>
      <c r="L15" s="14">
        <v>17</v>
      </c>
      <c r="M15" s="14">
        <v>4</v>
      </c>
      <c r="N15" s="14">
        <v>14</v>
      </c>
      <c r="O15" s="14">
        <f>H15+I15+J15+K15</f>
        <v>39</v>
      </c>
      <c r="P15" s="14">
        <f>L15+M15+N15</f>
        <v>35</v>
      </c>
      <c r="Q15" s="14">
        <v>180</v>
      </c>
      <c r="R15" s="14">
        <v>120</v>
      </c>
      <c r="S15" s="34">
        <f>Q15+R15</f>
        <v>300</v>
      </c>
    </row>
  </sheetData>
  <mergeCells count="7">
    <mergeCell ref="S2:S3"/>
    <mergeCell ref="H2:K2"/>
    <mergeCell ref="L2:N2"/>
    <mergeCell ref="O2:O3"/>
    <mergeCell ref="P2:P3"/>
    <mergeCell ref="Q2:Q3"/>
    <mergeCell ref="R2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TOEIC 300-500 K1</vt:lpstr>
      <vt:lpstr>TOEIC 300-500 K2</vt:lpstr>
      <vt:lpstr>TOEIC 500-700 K1</vt:lpstr>
      <vt:lpstr>TOEIC 300-500 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2017-03-08T04:03:39Z</dcterms:modified>
</cp:coreProperties>
</file>