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Thống kê" sheetId="1" r:id="rId1"/>
  </sheets>
  <calcPr calcId="152511"/>
</workbook>
</file>

<file path=xl/calcChain.xml><?xml version="1.0" encoding="utf-8"?>
<calcChain xmlns="http://schemas.openxmlformats.org/spreadsheetml/2006/main">
  <c r="T33" i="1" l="1"/>
  <c r="T34" i="1"/>
  <c r="T35" i="1"/>
  <c r="T36" i="1"/>
  <c r="T5" i="1"/>
  <c r="T6" i="1"/>
  <c r="T7" i="1"/>
  <c r="T8" i="1"/>
  <c r="T10" i="1"/>
  <c r="T11" i="1"/>
  <c r="T12" i="1"/>
  <c r="T13" i="1"/>
  <c r="T14" i="1"/>
  <c r="T15" i="1"/>
  <c r="T16" i="1"/>
  <c r="T18" i="1"/>
  <c r="T19" i="1"/>
  <c r="T20" i="1"/>
  <c r="T21" i="1"/>
  <c r="T22" i="1"/>
  <c r="T24" i="1"/>
  <c r="T25" i="1"/>
  <c r="T27" i="1"/>
  <c r="T28" i="1"/>
  <c r="T29" i="1"/>
  <c r="T30" i="1"/>
  <c r="T31" i="1"/>
  <c r="S5" i="1"/>
  <c r="S6" i="1"/>
  <c r="S7" i="1"/>
  <c r="S8" i="1"/>
  <c r="S10" i="1"/>
  <c r="S11" i="1"/>
  <c r="S12" i="1"/>
  <c r="S13" i="1"/>
  <c r="S14" i="1"/>
  <c r="S15" i="1"/>
  <c r="S16" i="1"/>
  <c r="S18" i="1"/>
  <c r="S19" i="1"/>
  <c r="S20" i="1"/>
  <c r="S21" i="1"/>
  <c r="S22" i="1"/>
  <c r="S24" i="1"/>
  <c r="S25" i="1"/>
  <c r="S27" i="1"/>
  <c r="S28" i="1"/>
  <c r="S29" i="1"/>
  <c r="S30" i="1"/>
  <c r="S31" i="1"/>
  <c r="S33" i="1"/>
  <c r="S34" i="1"/>
  <c r="S35" i="1"/>
  <c r="S36" i="1"/>
  <c r="R5" i="1"/>
  <c r="R6" i="1"/>
  <c r="R7" i="1"/>
  <c r="R8" i="1"/>
  <c r="R10" i="1"/>
  <c r="R11" i="1"/>
  <c r="R12" i="1"/>
  <c r="R13" i="1"/>
  <c r="R14" i="1"/>
  <c r="R15" i="1"/>
  <c r="R16" i="1"/>
  <c r="R18" i="1"/>
  <c r="R19" i="1"/>
  <c r="R20" i="1"/>
  <c r="R21" i="1"/>
  <c r="R22" i="1"/>
  <c r="R24" i="1"/>
  <c r="R25" i="1"/>
  <c r="R27" i="1"/>
  <c r="R28" i="1"/>
  <c r="R29" i="1"/>
  <c r="R30" i="1"/>
  <c r="R31" i="1"/>
  <c r="R33" i="1"/>
  <c r="R34" i="1"/>
  <c r="R35" i="1"/>
  <c r="R36" i="1"/>
  <c r="R4" i="1"/>
  <c r="Q5" i="1"/>
  <c r="Q6" i="1"/>
  <c r="Q7" i="1"/>
  <c r="Q8" i="1"/>
  <c r="Q10" i="1"/>
  <c r="Q11" i="1"/>
  <c r="Q12" i="1"/>
  <c r="Q13" i="1"/>
  <c r="Q14" i="1"/>
  <c r="Q15" i="1"/>
  <c r="Q16" i="1"/>
  <c r="Q18" i="1"/>
  <c r="Q19" i="1"/>
  <c r="Q20" i="1"/>
  <c r="Q21" i="1"/>
  <c r="Q22" i="1"/>
  <c r="Q24" i="1"/>
  <c r="Q25" i="1"/>
  <c r="Q27" i="1"/>
  <c r="Q28" i="1"/>
  <c r="Q29" i="1"/>
  <c r="Q30" i="1"/>
  <c r="Q31" i="1"/>
  <c r="Q33" i="1"/>
  <c r="Q34" i="1"/>
  <c r="Q35" i="1"/>
  <c r="Q36" i="1"/>
  <c r="P5" i="1"/>
  <c r="P6" i="1"/>
  <c r="P7" i="1"/>
  <c r="P8" i="1"/>
  <c r="P10" i="1"/>
  <c r="P11" i="1"/>
  <c r="P12" i="1"/>
  <c r="P13" i="1"/>
  <c r="P14" i="1"/>
  <c r="P15" i="1"/>
  <c r="P16" i="1"/>
  <c r="P18" i="1"/>
  <c r="P19" i="1"/>
  <c r="P20" i="1"/>
  <c r="P21" i="1"/>
  <c r="P22" i="1"/>
  <c r="P24" i="1"/>
  <c r="P25" i="1"/>
  <c r="P27" i="1"/>
  <c r="P28" i="1"/>
  <c r="P29" i="1"/>
  <c r="P30" i="1"/>
  <c r="P31" i="1"/>
  <c r="P33" i="1"/>
  <c r="P34" i="1"/>
  <c r="P35" i="1"/>
  <c r="P36" i="1"/>
  <c r="T4" i="1"/>
  <c r="S4" i="1"/>
  <c r="Q4" i="1"/>
  <c r="P4" i="1"/>
</calcChain>
</file>

<file path=xl/sharedStrings.xml><?xml version="1.0" encoding="utf-8"?>
<sst xmlns="http://schemas.openxmlformats.org/spreadsheetml/2006/main" count="46" uniqueCount="46">
  <si>
    <t>Câu hỏi</t>
  </si>
  <si>
    <t>1. Giáo viên</t>
  </si>
  <si>
    <t>1.1. Trình độ giáo viên đạt chuẩn</t>
  </si>
  <si>
    <t>1.2. Cách truyền đạt của giáo viên dễ hiểu</t>
  </si>
  <si>
    <t>1.3. Tốc độ truyền đạt của giáo viên vừa phải</t>
  </si>
  <si>
    <t>1.4. Giáo viên giải đấp thắc mắc tốt</t>
  </si>
  <si>
    <t>1.5. Giáo viên hỗ trợ ngoài giờ tốt</t>
  </si>
  <si>
    <t>2.1 Tài liệu sách phù hợp đối với bạn</t>
  </si>
  <si>
    <t>2.2. Slide ấn tượng, dễ nhìn</t>
  </si>
  <si>
    <t>2.3.Nội dung kiến thức được truyền đạt đáp ứng tốt nhu cầu học TOEIC của bạn</t>
  </si>
  <si>
    <t>2.4. Khối lượng bài tập trên lớp vừa phải đối với bạn</t>
  </si>
  <si>
    <t>2.5. Khối lượng bài tập về nhà vừa phải đối với bạn</t>
  </si>
  <si>
    <t>2.6. Lộ trình học mà trung tâm đưa ra phù hợp với bạn</t>
  </si>
  <si>
    <t>2. Bài giảng tài liệu</t>
  </si>
  <si>
    <t>2.7. Kho lưu trữ tài liệu online bải giảng tiện lợi</t>
  </si>
  <si>
    <t>3. Cơ sở vật chất, trang thiết bị, vệ sinh</t>
  </si>
  <si>
    <t>3.1. Chất lượng hình ảnh, máy chiếu, bảng tốt</t>
  </si>
  <si>
    <t>3.4. Bàn ghế, máy lạnh, máy quạt sử dụng tốt</t>
  </si>
  <si>
    <t>3.3 Chất lượng ánh sáng trong phòng học tốt</t>
  </si>
  <si>
    <t>3.2. Chất lượng âm thanh tốt.</t>
  </si>
  <si>
    <t>3.5.Chỗ để xe thuận tiện</t>
  </si>
  <si>
    <t>4. Dịch vụ hỗ trợ và tư vấn</t>
  </si>
  <si>
    <t>4.1. Nhân viên tư vấn, hỗ trợ nhiệt tình</t>
  </si>
  <si>
    <t>4.2. Thông báo (khai giảng, nghỉ học,…) và những hỗ trợ khác hiệu quả</t>
  </si>
  <si>
    <t>5. Chia sẻ kinh nghiệm, kỹ năng mềm trong quá trình giảng dạy</t>
  </si>
  <si>
    <t>5.1. Những kinh nghiệm chia sẻ hữu ích đối với bạn</t>
  </si>
  <si>
    <t>5.2.Bạn học thêm được từ những chia sẻ đó</t>
  </si>
  <si>
    <t>5.3. Những vấn đề chia sẻ đó ảnh hưởng đến thời gian học trên lớp của bạn</t>
  </si>
  <si>
    <t>5.4. Bạn cảm thấy thích thú khi nghe những chia sẻ đó</t>
  </si>
  <si>
    <t>5.5. Bạn muốn lắng nghe thêm về những chia sẻ đó</t>
  </si>
  <si>
    <t>6. Quá trình học</t>
  </si>
  <si>
    <t>6.1. Bạn thường đi học đều đặn</t>
  </si>
  <si>
    <t>6.2. Bạn thường xuyên làm bài tập về nhà</t>
  </si>
  <si>
    <t>6.3. Bạn có tìm kiếm làm thêm bài tập từ sách vở, đề thi thực tế khác</t>
  </si>
  <si>
    <t>6.4. Bạn sẽ gới thiệu khóa học này cho mọi người</t>
  </si>
  <si>
    <t>7. Ý kiến đóng góp, đánh giá cá nhân (Giáo viên/Khóa học/ Trung tâm)</t>
  </si>
  <si>
    <t>Tổng số (11/25)</t>
  </si>
  <si>
    <t>Trả lời AK6 
(7/16 phiếu)</t>
  </si>
  <si>
    <t>Trả lời BK4 
(4/9 phiếu)</t>
  </si>
  <si>
    <t>BẢNG THỐNG KÊ KHẢO SÁT CUỐI KHÓA</t>
  </si>
  <si>
    <t>1 = Rất không đồng ý</t>
  </si>
  <si>
    <t>2 = Không đồng ý</t>
  </si>
  <si>
    <t>3 = Bình thường</t>
  </si>
  <si>
    <t>4 = Đồng ý</t>
  </si>
  <si>
    <t>5 = Rất đồng ý</t>
  </si>
  <si>
    <t>Thang đáp án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</si>
</sst>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2" borderId="1" xfId="0" applyFill="1" applyBorder="1"/>
    <xf numFmtId="0" fontId="0" fillId="0" borderId="1" xfId="0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/>
    </xf>
    <xf numFmtId="0" fontId="2" fillId="0" borderId="0" xfId="0" applyFont="1"/>
    <xf numFmtId="0" fontId="0" fillId="2" borderId="1" xfId="0" applyFill="1" applyBorder="1" applyAlignment="1">
      <alignment vertical="center"/>
    </xf>
    <xf numFmtId="0" fontId="0" fillId="2" borderId="1" xfId="0" applyFill="1" applyBorder="1" applyAlignment="1">
      <alignment wrapText="1"/>
    </xf>
    <xf numFmtId="0" fontId="2" fillId="3" borderId="1" xfId="0" applyFont="1" applyFill="1" applyBorder="1" applyAlignment="1">
      <alignment horizontal="center" vertical="center"/>
    </xf>
    <xf numFmtId="0" fontId="0" fillId="0" borderId="0" xfId="0" applyBorder="1"/>
    <xf numFmtId="0" fontId="2" fillId="0" borderId="0" xfId="0" applyFont="1" applyFill="1" applyBorder="1" applyAlignment="1">
      <alignment vertical="center"/>
    </xf>
    <xf numFmtId="0" fontId="2" fillId="0" borderId="0" xfId="0" applyFont="1" applyFill="1" applyBorder="1"/>
    <xf numFmtId="0" fontId="2" fillId="0" borderId="0" xfId="0" applyFont="1" applyFill="1" applyBorder="1" applyAlignment="1">
      <alignment horizontal="center"/>
    </xf>
    <xf numFmtId="43" fontId="0" fillId="0" borderId="0" xfId="1" applyFont="1" applyFill="1" applyBorder="1"/>
    <xf numFmtId="43" fontId="0" fillId="0" borderId="0" xfId="1" applyFont="1" applyFill="1" applyBorder="1" applyAlignment="1"/>
    <xf numFmtId="0" fontId="0" fillId="0" borderId="0" xfId="0" applyFill="1" applyBorder="1" applyAlignment="1"/>
    <xf numFmtId="0" fontId="2" fillId="3" borderId="1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left" vertical="center"/>
    </xf>
    <xf numFmtId="43" fontId="0" fillId="0" borderId="0" xfId="1" applyFont="1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0" xfId="0" applyAlignment="1">
      <alignment horizontal="left"/>
    </xf>
    <xf numFmtId="0" fontId="2" fillId="2" borderId="1" xfId="0" applyFont="1" applyFill="1" applyBorder="1" applyAlignment="1">
      <alignment horizontal="left"/>
    </xf>
    <xf numFmtId="43" fontId="2" fillId="2" borderId="1" xfId="1" applyFont="1" applyFill="1" applyBorder="1" applyAlignment="1">
      <alignment horizontal="left"/>
    </xf>
    <xf numFmtId="0" fontId="2" fillId="4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vertical="center" wrapText="1"/>
    </xf>
    <xf numFmtId="0" fontId="0" fillId="2" borderId="1" xfId="0" applyFill="1" applyBorder="1" applyAlignment="1">
      <alignment horizontal="center"/>
    </xf>
    <xf numFmtId="0" fontId="0" fillId="0" borderId="0" xfId="0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1.1 </a:t>
            </a:r>
          </a:p>
        </c:rich>
      </c:tx>
      <c:layout>
        <c:manualLayout>
          <c:xMode val="edge"/>
          <c:yMode val="edge"/>
          <c:x val="0.39405479802829524"/>
          <c:y val="3.18089760487594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val>
            <c:numRef>
              <c:f>'Thống kê'!$P$4:$T$4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</c:v>
                </c:pt>
                <c:pt idx="4">
                  <c:v>6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2.5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val>
            <c:numRef>
              <c:f>'Thống kê'!$P$14:$T$14</c:f>
              <c:numCache>
                <c:formatCode>General</c:formatCode>
                <c:ptCount val="5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8</c:v>
                </c:pt>
                <c:pt idx="4">
                  <c:v>1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2.6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2"/>
              <c:layout>
                <c:manualLayout>
                  <c:x val="-4.7235965859277265E-2"/>
                  <c:y val="0.12613011159864559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val>
            <c:numRef>
              <c:f>'Thống kê'!$P$15:$T$15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7</c:v>
                </c:pt>
                <c:pt idx="4">
                  <c:v>3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2.7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val>
            <c:numRef>
              <c:f>'Thống kê'!$P$16:$T$16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3.1</a:t>
            </a:r>
          </a:p>
        </c:rich>
      </c:tx>
      <c:layout>
        <c:manualLayout>
          <c:xMode val="edge"/>
          <c:yMode val="edge"/>
          <c:x val="0.41504855643044625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val>
            <c:numRef>
              <c:f>'Thống kê'!$P$18:$T$18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</c:v>
                </c:pt>
                <c:pt idx="4">
                  <c:v>7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3.2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val>
            <c:numRef>
              <c:f>'Thống kê'!$P$19:$T$19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8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3.3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val>
            <c:numRef>
              <c:f>'Thống kê'!$P$20:$T$20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7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3.4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3"/>
              <c:layout>
                <c:manualLayout>
                  <c:x val="-3.6904981565479687E-2"/>
                  <c:y val="0.13536437094109791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val>
            <c:numRef>
              <c:f>'Thống kê'!$P$21:$T$21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10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3.5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val>
            <c:numRef>
              <c:f>'Thống kê'!$P$22:$T$22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7</c:v>
                </c:pt>
                <c:pt idx="4">
                  <c:v>2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4.1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val>
            <c:numRef>
              <c:f>'Thống kê'!$P$24:$T$24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</c:v>
                </c:pt>
                <c:pt idx="4">
                  <c:v>6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4.2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val>
            <c:numRef>
              <c:f>'Thống kê'!$P$25:$T$25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9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1.2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1"/>
              <c:layout>
                <c:manualLayout>
                  <c:x val="-2.7788713910761155E-3"/>
                  <c:y val="0.14638560804899384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1.6382108486439194E-2"/>
                  <c:y val="0.1196121318168562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val>
            <c:numRef>
              <c:f>'Thống kê'!$P$5:$T$5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8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5.1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val>
            <c:numRef>
              <c:f>'Thống kê'!$P$27:$T$27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</c:v>
                </c:pt>
                <c:pt idx="4">
                  <c:v>6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5.2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val>
            <c:numRef>
              <c:f>'Thống kê'!$P$28:$T$28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</c:v>
                </c:pt>
                <c:pt idx="4">
                  <c:v>7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5.3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val>
            <c:numRef>
              <c:f>'Thống kê'!$P$29:$T$29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5.4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2"/>
              <c:layout>
                <c:manualLayout>
                  <c:x val="-5.2709973753280841E-3"/>
                  <c:y val="0.15201953922426364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val>
            <c:numRef>
              <c:f>'Thống kê'!$P$30:$T$30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4</c:v>
                </c:pt>
                <c:pt idx="4">
                  <c:v>6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5.5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2"/>
              <c:layout>
                <c:manualLayout>
                  <c:x val="-4.4921254395230259E-2"/>
                  <c:y val="0.13218767684231164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val>
            <c:numRef>
              <c:f>'Thống kê'!$P$31:$T$31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5</c:v>
                </c:pt>
                <c:pt idx="4">
                  <c:v>5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6.1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val>
            <c:numRef>
              <c:f>'Thống kê'!$P$33:$T$33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6</c:v>
                </c:pt>
                <c:pt idx="3">
                  <c:v>5</c:v>
                </c:pt>
                <c:pt idx="4">
                  <c:v>0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6.2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val>
            <c:numRef>
              <c:f>'Thống kê'!$P$34:$T$34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8</c:v>
                </c:pt>
                <c:pt idx="3">
                  <c:v>2</c:v>
                </c:pt>
                <c:pt idx="4">
                  <c:v>1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6.3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val>
            <c:numRef>
              <c:f>'Thống kê'!$P$35:$T$35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6.4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2"/>
              <c:layout>
                <c:manualLayout>
                  <c:x val="-4.7168851973840686E-2"/>
                  <c:y val="0.13455114373514951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val>
            <c:numRef>
              <c:f>'Thống kê'!$P$36:$T$36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5</c:v>
                </c:pt>
                <c:pt idx="4">
                  <c:v>5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1.3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1"/>
              <c:layout>
                <c:manualLayout>
                  <c:x val="-7.0841732514668188E-3"/>
                  <c:y val="0.12613704581810656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1.6351738613108215E-2"/>
                  <c:y val="0.13815410106135459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val>
            <c:numRef>
              <c:f>'Thống kê'!$P$6:$T$6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7</c:v>
                </c:pt>
                <c:pt idx="4">
                  <c:v>3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1.4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1"/>
              <c:layout>
                <c:manualLayout>
                  <c:x val="-1.0936132983377078E-6"/>
                  <c:y val="0.15564486730825308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1.6382108486439194E-2"/>
                  <c:y val="0.12424176144648585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val>
            <c:numRef>
              <c:f>'Thống kê'!$P$7:$T$7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6</c:v>
                </c:pt>
                <c:pt idx="4">
                  <c:v>4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1.5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1"/>
              <c:layout>
                <c:manualLayout>
                  <c:x val="-1.0936132983377078E-6"/>
                  <c:y val="0.33157079323417898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1.0936132983377078E-6"/>
                  <c:y val="0.15564486730825308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val>
            <c:numRef>
              <c:f>'Thống kê'!$P$8:$T$8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</c:v>
                </c:pt>
                <c:pt idx="4">
                  <c:v>7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2.1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val>
            <c:numRef>
              <c:f>'Thống kê'!$P$10:$T$10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</c:v>
                </c:pt>
                <c:pt idx="4">
                  <c:v>7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2.2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val>
            <c:numRef>
              <c:f>'Thống kê'!$P$11:$T$11</c:f>
              <c:numCache>
                <c:formatCode>General</c:formatCode>
                <c:ptCount val="5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7</c:v>
                </c:pt>
                <c:pt idx="4">
                  <c:v>2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2.3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val>
            <c:numRef>
              <c:f>'Thống kê'!$P$12:$T$12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5</c:v>
                </c:pt>
                <c:pt idx="4">
                  <c:v>4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2.4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val>
            <c:numRef>
              <c:f>'Thống kê'!$P$13:$T$13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</c:v>
                </c:pt>
                <c:pt idx="4">
                  <c:v>2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38</xdr:row>
      <xdr:rowOff>9524</xdr:rowOff>
    </xdr:from>
    <xdr:to>
      <xdr:col>2</xdr:col>
      <xdr:colOff>568779</xdr:colOff>
      <xdr:row>50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702129</xdr:colOff>
      <xdr:row>38</xdr:row>
      <xdr:rowOff>13608</xdr:rowOff>
    </xdr:from>
    <xdr:to>
      <xdr:col>7</xdr:col>
      <xdr:colOff>134711</xdr:colOff>
      <xdr:row>51</xdr:row>
      <xdr:rowOff>42183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255133</xdr:colOff>
      <xdr:row>38</xdr:row>
      <xdr:rowOff>4083</xdr:rowOff>
    </xdr:from>
    <xdr:to>
      <xdr:col>21</xdr:col>
      <xdr:colOff>287735</xdr:colOff>
      <xdr:row>51</xdr:row>
      <xdr:rowOff>61232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394041</xdr:colOff>
      <xdr:row>38</xdr:row>
      <xdr:rowOff>7370</xdr:rowOff>
    </xdr:from>
    <xdr:to>
      <xdr:col>25</xdr:col>
      <xdr:colOff>205808</xdr:colOff>
      <xdr:row>50</xdr:row>
      <xdr:rowOff>143442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</xdr:colOff>
      <xdr:row>51</xdr:row>
      <xdr:rowOff>176893</xdr:rowOff>
    </xdr:from>
    <xdr:to>
      <xdr:col>2</xdr:col>
      <xdr:colOff>585108</xdr:colOff>
      <xdr:row>64</xdr:row>
      <xdr:rowOff>88446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689883</xdr:colOff>
      <xdr:row>52</xdr:row>
      <xdr:rowOff>0</xdr:rowOff>
    </xdr:from>
    <xdr:to>
      <xdr:col>7</xdr:col>
      <xdr:colOff>122466</xdr:colOff>
      <xdr:row>64</xdr:row>
      <xdr:rowOff>70757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13606</xdr:colOff>
      <xdr:row>52</xdr:row>
      <xdr:rowOff>1984</xdr:rowOff>
    </xdr:from>
    <xdr:to>
      <xdr:col>21</xdr:col>
      <xdr:colOff>277813</xdr:colOff>
      <xdr:row>64</xdr:row>
      <xdr:rowOff>95250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21</xdr:col>
      <xdr:colOff>414395</xdr:colOff>
      <xdr:row>51</xdr:row>
      <xdr:rowOff>161018</xdr:rowOff>
    </xdr:from>
    <xdr:to>
      <xdr:col>25</xdr:col>
      <xdr:colOff>214313</xdr:colOff>
      <xdr:row>64</xdr:row>
      <xdr:rowOff>77390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9526</xdr:colOff>
      <xdr:row>65</xdr:row>
      <xdr:rowOff>27214</xdr:rowOff>
    </xdr:from>
    <xdr:to>
      <xdr:col>2</xdr:col>
      <xdr:colOff>598715</xdr:colOff>
      <xdr:row>78</xdr:row>
      <xdr:rowOff>54428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721178</xdr:colOff>
      <xdr:row>65</xdr:row>
      <xdr:rowOff>4082</xdr:rowOff>
    </xdr:from>
    <xdr:to>
      <xdr:col>7</xdr:col>
      <xdr:colOff>122465</xdr:colOff>
      <xdr:row>78</xdr:row>
      <xdr:rowOff>4082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21773</xdr:colOff>
      <xdr:row>65</xdr:row>
      <xdr:rowOff>17690</xdr:rowOff>
    </xdr:from>
    <xdr:to>
      <xdr:col>21</xdr:col>
      <xdr:colOff>261938</xdr:colOff>
      <xdr:row>78</xdr:row>
      <xdr:rowOff>36740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21</xdr:col>
      <xdr:colOff>429987</xdr:colOff>
      <xdr:row>65</xdr:row>
      <xdr:rowOff>13607</xdr:rowOff>
    </xdr:from>
    <xdr:to>
      <xdr:col>25</xdr:col>
      <xdr:colOff>226220</xdr:colOff>
      <xdr:row>78</xdr:row>
      <xdr:rowOff>32658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</xdr:colOff>
      <xdr:row>78</xdr:row>
      <xdr:rowOff>139701</xdr:rowOff>
    </xdr:from>
    <xdr:to>
      <xdr:col>2</xdr:col>
      <xdr:colOff>584201</xdr:colOff>
      <xdr:row>92</xdr:row>
      <xdr:rowOff>25400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685801</xdr:colOff>
      <xdr:row>78</xdr:row>
      <xdr:rowOff>177801</xdr:rowOff>
    </xdr:from>
    <xdr:to>
      <xdr:col>7</xdr:col>
      <xdr:colOff>152401</xdr:colOff>
      <xdr:row>92</xdr:row>
      <xdr:rowOff>38100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8</xdr:col>
      <xdr:colOff>25401</xdr:colOff>
      <xdr:row>78</xdr:row>
      <xdr:rowOff>177800</xdr:rowOff>
    </xdr:from>
    <xdr:to>
      <xdr:col>21</xdr:col>
      <xdr:colOff>261937</xdr:colOff>
      <xdr:row>92</xdr:row>
      <xdr:rowOff>50800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21</xdr:col>
      <xdr:colOff>351819</xdr:colOff>
      <xdr:row>79</xdr:row>
      <xdr:rowOff>1587</xdr:rowOff>
    </xdr:from>
    <xdr:to>
      <xdr:col>25</xdr:col>
      <xdr:colOff>287338</xdr:colOff>
      <xdr:row>92</xdr:row>
      <xdr:rowOff>1588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</xdr:colOff>
      <xdr:row>93</xdr:row>
      <xdr:rowOff>25400</xdr:rowOff>
    </xdr:from>
    <xdr:to>
      <xdr:col>2</xdr:col>
      <xdr:colOff>520701</xdr:colOff>
      <xdr:row>106</xdr:row>
      <xdr:rowOff>38100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</xdr:col>
      <xdr:colOff>637722</xdr:colOff>
      <xdr:row>93</xdr:row>
      <xdr:rowOff>38101</xdr:rowOff>
    </xdr:from>
    <xdr:to>
      <xdr:col>7</xdr:col>
      <xdr:colOff>152400</xdr:colOff>
      <xdr:row>106</xdr:row>
      <xdr:rowOff>38100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8</xdr:col>
      <xdr:colOff>1815</xdr:colOff>
      <xdr:row>93</xdr:row>
      <xdr:rowOff>14287</xdr:rowOff>
    </xdr:from>
    <xdr:to>
      <xdr:col>21</xdr:col>
      <xdr:colOff>285750</xdr:colOff>
      <xdr:row>105</xdr:row>
      <xdr:rowOff>179388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21</xdr:col>
      <xdr:colOff>377825</xdr:colOff>
      <xdr:row>93</xdr:row>
      <xdr:rowOff>1589</xdr:rowOff>
    </xdr:from>
    <xdr:to>
      <xdr:col>25</xdr:col>
      <xdr:colOff>348456</xdr:colOff>
      <xdr:row>105</xdr:row>
      <xdr:rowOff>179389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106</xdr:row>
      <xdr:rowOff>190499</xdr:rowOff>
    </xdr:from>
    <xdr:to>
      <xdr:col>2</xdr:col>
      <xdr:colOff>482600</xdr:colOff>
      <xdr:row>120</xdr:row>
      <xdr:rowOff>25400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</xdr:col>
      <xdr:colOff>609600</xdr:colOff>
      <xdr:row>107</xdr:row>
      <xdr:rowOff>1</xdr:rowOff>
    </xdr:from>
    <xdr:to>
      <xdr:col>7</xdr:col>
      <xdr:colOff>127000</xdr:colOff>
      <xdr:row>120</xdr:row>
      <xdr:rowOff>12700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8</xdr:col>
      <xdr:colOff>1588</xdr:colOff>
      <xdr:row>106</xdr:row>
      <xdr:rowOff>177799</xdr:rowOff>
    </xdr:from>
    <xdr:to>
      <xdr:col>21</xdr:col>
      <xdr:colOff>261937</xdr:colOff>
      <xdr:row>120</xdr:row>
      <xdr:rowOff>12700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21</xdr:col>
      <xdr:colOff>367506</xdr:colOff>
      <xdr:row>107</xdr:row>
      <xdr:rowOff>22225</xdr:rowOff>
    </xdr:from>
    <xdr:to>
      <xdr:col>25</xdr:col>
      <xdr:colOff>321468</xdr:colOff>
      <xdr:row>120</xdr:row>
      <xdr:rowOff>60324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0</xdr:colOff>
      <xdr:row>121</xdr:row>
      <xdr:rowOff>27215</xdr:rowOff>
    </xdr:from>
    <xdr:to>
      <xdr:col>2</xdr:col>
      <xdr:colOff>503464</xdr:colOff>
      <xdr:row>135</xdr:row>
      <xdr:rowOff>27215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</xdr:col>
      <xdr:colOff>612322</xdr:colOff>
      <xdr:row>120</xdr:row>
      <xdr:rowOff>176893</xdr:rowOff>
    </xdr:from>
    <xdr:to>
      <xdr:col>7</xdr:col>
      <xdr:colOff>108857</xdr:colOff>
      <xdr:row>135</xdr:row>
      <xdr:rowOff>68036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8</xdr:col>
      <xdr:colOff>13608</xdr:colOff>
      <xdr:row>121</xdr:row>
      <xdr:rowOff>0</xdr:rowOff>
    </xdr:from>
    <xdr:to>
      <xdr:col>21</xdr:col>
      <xdr:colOff>309562</xdr:colOff>
      <xdr:row>135</xdr:row>
      <xdr:rowOff>95250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21</xdr:col>
      <xdr:colOff>416719</xdr:colOff>
      <xdr:row>121</xdr:row>
      <xdr:rowOff>8506</xdr:rowOff>
    </xdr:from>
    <xdr:to>
      <xdr:col>25</xdr:col>
      <xdr:colOff>312964</xdr:colOff>
      <xdr:row>135</xdr:row>
      <xdr:rowOff>103756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Z38"/>
  <sheetViews>
    <sheetView tabSelected="1" zoomScale="96" zoomScaleNormal="96" workbookViewId="0">
      <selection activeCell="V11" sqref="V11"/>
    </sheetView>
  </sheetViews>
  <sheetFormatPr defaultRowHeight="15" x14ac:dyDescent="0.25"/>
  <cols>
    <col min="2" max="2" width="29.140625" style="2" customWidth="1"/>
    <col min="3" max="3" width="43" customWidth="1"/>
    <col min="4" max="4" width="4.140625" style="1" customWidth="1"/>
    <col min="5" max="5" width="4" style="1" customWidth="1"/>
    <col min="6" max="6" width="3.85546875" style="1" customWidth="1"/>
    <col min="7" max="8" width="4.140625" style="1" customWidth="1"/>
    <col min="9" max="9" width="2" style="1" customWidth="1"/>
    <col min="10" max="10" width="4" style="1" customWidth="1"/>
    <col min="11" max="12" width="3.85546875" style="1" customWidth="1"/>
    <col min="13" max="13" width="3.7109375" style="1" customWidth="1"/>
    <col min="14" max="14" width="4.140625" style="1" customWidth="1"/>
    <col min="15" max="15" width="2.28515625" style="1" customWidth="1"/>
    <col min="16" max="16" width="3.42578125" style="1" customWidth="1"/>
    <col min="17" max="17" width="3.7109375" style="1" customWidth="1"/>
    <col min="18" max="18" width="3.85546875" style="1" customWidth="1"/>
    <col min="19" max="19" width="3.7109375" style="1" customWidth="1"/>
    <col min="20" max="20" width="4" style="1" customWidth="1"/>
    <col min="21" max="21" width="2.140625" customWidth="1"/>
    <col min="22" max="22" width="26.42578125" style="25" customWidth="1"/>
  </cols>
  <sheetData>
    <row r="1" spans="2:26" ht="16.5" customHeight="1" x14ac:dyDescent="0.25">
      <c r="B1" s="28" t="s">
        <v>39</v>
      </c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15"/>
      <c r="V1" s="22"/>
      <c r="W1" s="15"/>
      <c r="X1" s="15"/>
      <c r="Y1" s="15"/>
      <c r="Z1" s="15"/>
    </row>
    <row r="2" spans="2:26" s="10" customFormat="1" ht="33" customHeight="1" x14ac:dyDescent="0.25">
      <c r="B2" s="32" t="s">
        <v>0</v>
      </c>
      <c r="C2" s="32"/>
      <c r="D2" s="31" t="s">
        <v>37</v>
      </c>
      <c r="E2" s="32"/>
      <c r="F2" s="32"/>
      <c r="G2" s="32"/>
      <c r="H2" s="32"/>
      <c r="I2" s="21"/>
      <c r="J2" s="31" t="s">
        <v>38</v>
      </c>
      <c r="K2" s="32"/>
      <c r="L2" s="32"/>
      <c r="M2" s="32"/>
      <c r="N2" s="32"/>
      <c r="O2" s="21"/>
      <c r="P2" s="32" t="s">
        <v>36</v>
      </c>
      <c r="Q2" s="32"/>
      <c r="R2" s="32"/>
      <c r="S2" s="32"/>
      <c r="T2" s="32"/>
      <c r="U2" s="16"/>
      <c r="V2" s="13" t="s">
        <v>45</v>
      </c>
      <c r="W2" s="15"/>
      <c r="X2" s="15"/>
      <c r="Y2" s="15"/>
      <c r="Z2" s="15"/>
    </row>
    <row r="3" spans="2:26" x14ac:dyDescent="0.25">
      <c r="B3" s="32"/>
      <c r="C3" s="32"/>
      <c r="D3" s="8">
        <v>1</v>
      </c>
      <c r="E3" s="9">
        <v>2</v>
      </c>
      <c r="F3" s="9">
        <v>3</v>
      </c>
      <c r="G3" s="9">
        <v>4</v>
      </c>
      <c r="H3" s="9">
        <v>5</v>
      </c>
      <c r="I3" s="34"/>
      <c r="J3" s="8">
        <v>1</v>
      </c>
      <c r="K3" s="9">
        <v>2</v>
      </c>
      <c r="L3" s="9">
        <v>3</v>
      </c>
      <c r="M3" s="9">
        <v>4</v>
      </c>
      <c r="N3" s="9">
        <v>5</v>
      </c>
      <c r="O3" s="34"/>
      <c r="P3" s="9">
        <v>1</v>
      </c>
      <c r="Q3" s="9">
        <v>2</v>
      </c>
      <c r="R3" s="9">
        <v>3</v>
      </c>
      <c r="S3" s="9">
        <v>4</v>
      </c>
      <c r="T3" s="9">
        <v>5</v>
      </c>
      <c r="U3" s="37"/>
      <c r="V3" s="26" t="s">
        <v>40</v>
      </c>
      <c r="W3" s="17"/>
      <c r="X3" s="17"/>
      <c r="Y3" s="17"/>
      <c r="Z3" s="17"/>
    </row>
    <row r="4" spans="2:26" x14ac:dyDescent="0.25">
      <c r="B4" s="29" t="s">
        <v>1</v>
      </c>
      <c r="C4" s="4" t="s">
        <v>2</v>
      </c>
      <c r="D4" s="7">
        <v>0</v>
      </c>
      <c r="E4" s="3">
        <v>0</v>
      </c>
      <c r="F4" s="3">
        <v>0</v>
      </c>
      <c r="G4" s="3">
        <v>5</v>
      </c>
      <c r="H4" s="3">
        <v>2</v>
      </c>
      <c r="I4" s="34"/>
      <c r="J4" s="3">
        <v>0</v>
      </c>
      <c r="K4" s="3">
        <v>0</v>
      </c>
      <c r="L4" s="3">
        <v>0</v>
      </c>
      <c r="M4" s="3">
        <v>0</v>
      </c>
      <c r="N4" s="3">
        <v>4</v>
      </c>
      <c r="O4" s="34"/>
      <c r="P4" s="3">
        <f>D4+J4</f>
        <v>0</v>
      </c>
      <c r="Q4" s="3">
        <f>E4+K4</f>
        <v>0</v>
      </c>
      <c r="R4" s="3">
        <f>F4+L4</f>
        <v>0</v>
      </c>
      <c r="S4" s="3">
        <f>G4+M4</f>
        <v>5</v>
      </c>
      <c r="T4" s="3">
        <f>H4+N4</f>
        <v>6</v>
      </c>
      <c r="U4" s="37"/>
      <c r="V4" s="27" t="s">
        <v>41</v>
      </c>
      <c r="W4" s="18"/>
      <c r="X4" s="18"/>
      <c r="Y4" s="18"/>
      <c r="Z4" s="18"/>
    </row>
    <row r="5" spans="2:26" x14ac:dyDescent="0.25">
      <c r="B5" s="29"/>
      <c r="C5" s="4" t="s">
        <v>3</v>
      </c>
      <c r="D5" s="7">
        <v>0</v>
      </c>
      <c r="E5" s="3">
        <v>0</v>
      </c>
      <c r="F5" s="3">
        <v>1</v>
      </c>
      <c r="G5" s="3">
        <v>1</v>
      </c>
      <c r="H5" s="3">
        <v>5</v>
      </c>
      <c r="I5" s="34"/>
      <c r="J5" s="3">
        <v>0</v>
      </c>
      <c r="K5" s="3">
        <v>0</v>
      </c>
      <c r="L5" s="3">
        <v>0</v>
      </c>
      <c r="M5" s="3">
        <v>1</v>
      </c>
      <c r="N5" s="3">
        <v>3</v>
      </c>
      <c r="O5" s="34"/>
      <c r="P5" s="3">
        <f t="shared" ref="P5:P36" si="0">D5+J5</f>
        <v>0</v>
      </c>
      <c r="Q5" s="3">
        <f t="shared" ref="Q5:Q36" si="1">E5+K5</f>
        <v>0</v>
      </c>
      <c r="R5" s="3">
        <f t="shared" ref="R5:R36" si="2">F5+L5</f>
        <v>1</v>
      </c>
      <c r="S5" s="3">
        <f t="shared" ref="S5:S36" si="3">G5+M5</f>
        <v>2</v>
      </c>
      <c r="T5" s="3">
        <f t="shared" ref="T5:T36" si="4">H5+N5</f>
        <v>8</v>
      </c>
      <c r="U5" s="37"/>
      <c r="V5" s="27" t="s">
        <v>42</v>
      </c>
      <c r="W5" s="18"/>
      <c r="X5" s="18"/>
      <c r="Y5" s="18"/>
      <c r="Z5" s="18"/>
    </row>
    <row r="6" spans="2:26" x14ac:dyDescent="0.25">
      <c r="B6" s="29"/>
      <c r="C6" s="4" t="s">
        <v>4</v>
      </c>
      <c r="D6" s="7">
        <v>0</v>
      </c>
      <c r="E6" s="3">
        <v>0</v>
      </c>
      <c r="F6" s="3">
        <v>0</v>
      </c>
      <c r="G6" s="3">
        <v>4</v>
      </c>
      <c r="H6" s="3">
        <v>3</v>
      </c>
      <c r="I6" s="34"/>
      <c r="J6" s="3">
        <v>0</v>
      </c>
      <c r="K6" s="3">
        <v>0</v>
      </c>
      <c r="L6" s="3">
        <v>1</v>
      </c>
      <c r="M6" s="3">
        <v>3</v>
      </c>
      <c r="N6" s="3">
        <v>0</v>
      </c>
      <c r="O6" s="34"/>
      <c r="P6" s="3">
        <f t="shared" si="0"/>
        <v>0</v>
      </c>
      <c r="Q6" s="3">
        <f t="shared" si="1"/>
        <v>0</v>
      </c>
      <c r="R6" s="3">
        <f t="shared" si="2"/>
        <v>1</v>
      </c>
      <c r="S6" s="3">
        <f t="shared" si="3"/>
        <v>7</v>
      </c>
      <c r="T6" s="3">
        <f t="shared" si="4"/>
        <v>3</v>
      </c>
      <c r="U6" s="37"/>
      <c r="V6" s="27" t="s">
        <v>43</v>
      </c>
      <c r="W6" s="18"/>
      <c r="X6" s="18"/>
      <c r="Y6" s="18"/>
      <c r="Z6" s="18"/>
    </row>
    <row r="7" spans="2:26" x14ac:dyDescent="0.25">
      <c r="B7" s="29"/>
      <c r="C7" s="4" t="s">
        <v>5</v>
      </c>
      <c r="D7" s="7">
        <v>0</v>
      </c>
      <c r="E7" s="3">
        <v>0</v>
      </c>
      <c r="F7" s="3">
        <v>1</v>
      </c>
      <c r="G7" s="3">
        <v>4</v>
      </c>
      <c r="H7" s="3">
        <v>2</v>
      </c>
      <c r="I7" s="34"/>
      <c r="J7" s="3">
        <v>0</v>
      </c>
      <c r="K7" s="3">
        <v>0</v>
      </c>
      <c r="L7" s="3">
        <v>0</v>
      </c>
      <c r="M7" s="3">
        <v>2</v>
      </c>
      <c r="N7" s="3">
        <v>2</v>
      </c>
      <c r="O7" s="34"/>
      <c r="P7" s="3">
        <f t="shared" si="0"/>
        <v>0</v>
      </c>
      <c r="Q7" s="3">
        <f t="shared" si="1"/>
        <v>0</v>
      </c>
      <c r="R7" s="3">
        <f t="shared" si="2"/>
        <v>1</v>
      </c>
      <c r="S7" s="3">
        <f t="shared" si="3"/>
        <v>6</v>
      </c>
      <c r="T7" s="3">
        <f t="shared" si="4"/>
        <v>4</v>
      </c>
      <c r="U7" s="37"/>
      <c r="V7" s="27" t="s">
        <v>44</v>
      </c>
      <c r="W7" s="18"/>
      <c r="X7" s="18"/>
      <c r="Y7" s="18"/>
      <c r="Z7" s="18"/>
    </row>
    <row r="8" spans="2:26" ht="17.25" customHeight="1" x14ac:dyDescent="0.25">
      <c r="B8" s="29"/>
      <c r="C8" s="4" t="s">
        <v>6</v>
      </c>
      <c r="D8" s="7">
        <v>0</v>
      </c>
      <c r="E8" s="3">
        <v>0</v>
      </c>
      <c r="F8" s="3">
        <v>0</v>
      </c>
      <c r="G8" s="3">
        <v>3</v>
      </c>
      <c r="H8" s="3">
        <v>4</v>
      </c>
      <c r="I8" s="34"/>
      <c r="J8" s="3">
        <v>0</v>
      </c>
      <c r="K8" s="3">
        <v>0</v>
      </c>
      <c r="L8" s="3">
        <v>0</v>
      </c>
      <c r="M8" s="3">
        <v>1</v>
      </c>
      <c r="N8" s="3">
        <v>3</v>
      </c>
      <c r="O8" s="34"/>
      <c r="P8" s="3">
        <f t="shared" si="0"/>
        <v>0</v>
      </c>
      <c r="Q8" s="3">
        <f t="shared" si="1"/>
        <v>0</v>
      </c>
      <c r="R8" s="3">
        <f t="shared" si="2"/>
        <v>0</v>
      </c>
      <c r="S8" s="3">
        <f t="shared" si="3"/>
        <v>4</v>
      </c>
      <c r="T8" s="3">
        <f t="shared" si="4"/>
        <v>7</v>
      </c>
      <c r="U8" s="37"/>
      <c r="V8" s="23"/>
      <c r="W8" s="18"/>
      <c r="X8" s="18"/>
      <c r="Y8" s="18"/>
      <c r="Z8" s="18"/>
    </row>
    <row r="9" spans="2:26" ht="12" customHeight="1" x14ac:dyDescent="0.25">
      <c r="B9" s="11"/>
      <c r="C9" s="6"/>
      <c r="D9" s="33"/>
      <c r="E9" s="33"/>
      <c r="F9" s="33"/>
      <c r="G9" s="33"/>
      <c r="H9" s="33"/>
      <c r="I9" s="34"/>
      <c r="J9" s="36"/>
      <c r="K9" s="36"/>
      <c r="L9" s="36"/>
      <c r="M9" s="36"/>
      <c r="N9" s="36"/>
      <c r="O9" s="34"/>
      <c r="P9" s="36"/>
      <c r="Q9" s="36"/>
      <c r="R9" s="36"/>
      <c r="S9" s="36"/>
      <c r="T9" s="36"/>
      <c r="U9" s="37"/>
      <c r="V9" s="23"/>
      <c r="W9" s="19"/>
      <c r="X9" s="19"/>
      <c r="Y9" s="19"/>
      <c r="Z9" s="19"/>
    </row>
    <row r="10" spans="2:26" x14ac:dyDescent="0.25">
      <c r="B10" s="29" t="s">
        <v>13</v>
      </c>
      <c r="C10" s="4" t="s">
        <v>7</v>
      </c>
      <c r="D10" s="7">
        <v>0</v>
      </c>
      <c r="E10" s="3">
        <v>0</v>
      </c>
      <c r="F10" s="3">
        <v>0</v>
      </c>
      <c r="G10" s="3">
        <v>3</v>
      </c>
      <c r="H10" s="3">
        <v>4</v>
      </c>
      <c r="I10" s="34"/>
      <c r="J10" s="3">
        <v>0</v>
      </c>
      <c r="K10" s="3">
        <v>0</v>
      </c>
      <c r="L10" s="3">
        <v>0</v>
      </c>
      <c r="M10" s="3">
        <v>1</v>
      </c>
      <c r="N10" s="3">
        <v>3</v>
      </c>
      <c r="O10" s="34"/>
      <c r="P10" s="3">
        <f t="shared" si="0"/>
        <v>0</v>
      </c>
      <c r="Q10" s="3">
        <f t="shared" si="1"/>
        <v>0</v>
      </c>
      <c r="R10" s="3">
        <f t="shared" si="2"/>
        <v>0</v>
      </c>
      <c r="S10" s="3">
        <f t="shared" si="3"/>
        <v>4</v>
      </c>
      <c r="T10" s="3">
        <f t="shared" si="4"/>
        <v>7</v>
      </c>
      <c r="U10" s="37"/>
      <c r="V10" s="23"/>
      <c r="W10" s="18"/>
      <c r="X10" s="18"/>
      <c r="Y10" s="18"/>
      <c r="Z10" s="18"/>
    </row>
    <row r="11" spans="2:26" x14ac:dyDescent="0.25">
      <c r="B11" s="29"/>
      <c r="C11" s="4" t="s">
        <v>8</v>
      </c>
      <c r="D11" s="7">
        <v>0</v>
      </c>
      <c r="E11" s="3">
        <v>0</v>
      </c>
      <c r="F11" s="3">
        <v>1</v>
      </c>
      <c r="G11" s="3">
        <v>5</v>
      </c>
      <c r="H11" s="3">
        <v>1</v>
      </c>
      <c r="I11" s="34"/>
      <c r="J11" s="3">
        <v>1</v>
      </c>
      <c r="K11" s="3">
        <v>0</v>
      </c>
      <c r="L11" s="3">
        <v>0</v>
      </c>
      <c r="M11" s="3">
        <v>2</v>
      </c>
      <c r="N11" s="3">
        <v>1</v>
      </c>
      <c r="O11" s="34"/>
      <c r="P11" s="3">
        <f t="shared" si="0"/>
        <v>1</v>
      </c>
      <c r="Q11" s="3">
        <f t="shared" si="1"/>
        <v>0</v>
      </c>
      <c r="R11" s="3">
        <f t="shared" si="2"/>
        <v>1</v>
      </c>
      <c r="S11" s="3">
        <f t="shared" si="3"/>
        <v>7</v>
      </c>
      <c r="T11" s="3">
        <f t="shared" si="4"/>
        <v>2</v>
      </c>
      <c r="U11" s="37"/>
      <c r="V11" s="23"/>
      <c r="W11" s="18"/>
      <c r="X11" s="18"/>
      <c r="Y11" s="18"/>
      <c r="Z11" s="18"/>
    </row>
    <row r="12" spans="2:26" ht="30" x14ac:dyDescent="0.25">
      <c r="B12" s="29"/>
      <c r="C12" s="5" t="s">
        <v>9</v>
      </c>
      <c r="D12" s="7">
        <v>0</v>
      </c>
      <c r="E12" s="3">
        <v>0</v>
      </c>
      <c r="F12" s="3">
        <v>2</v>
      </c>
      <c r="G12" s="3">
        <v>4</v>
      </c>
      <c r="H12" s="3">
        <v>1</v>
      </c>
      <c r="I12" s="34"/>
      <c r="J12" s="3">
        <v>0</v>
      </c>
      <c r="K12" s="3">
        <v>0</v>
      </c>
      <c r="L12" s="3">
        <v>0</v>
      </c>
      <c r="M12" s="3">
        <v>1</v>
      </c>
      <c r="N12" s="3">
        <v>3</v>
      </c>
      <c r="O12" s="34"/>
      <c r="P12" s="3">
        <f t="shared" si="0"/>
        <v>0</v>
      </c>
      <c r="Q12" s="3">
        <f t="shared" si="1"/>
        <v>0</v>
      </c>
      <c r="R12" s="3">
        <f t="shared" si="2"/>
        <v>2</v>
      </c>
      <c r="S12" s="3">
        <f t="shared" si="3"/>
        <v>5</v>
      </c>
      <c r="T12" s="3">
        <f t="shared" si="4"/>
        <v>4</v>
      </c>
      <c r="U12" s="37"/>
      <c r="V12" s="23"/>
      <c r="W12" s="18"/>
      <c r="X12" s="18"/>
      <c r="Y12" s="18"/>
      <c r="Z12" s="18"/>
    </row>
    <row r="13" spans="2:26" ht="30" x14ac:dyDescent="0.25">
      <c r="B13" s="29"/>
      <c r="C13" s="5" t="s">
        <v>10</v>
      </c>
      <c r="D13" s="7">
        <v>0</v>
      </c>
      <c r="E13" s="3">
        <v>0</v>
      </c>
      <c r="F13" s="3">
        <v>0</v>
      </c>
      <c r="G13" s="3">
        <v>6</v>
      </c>
      <c r="H13" s="3">
        <v>1</v>
      </c>
      <c r="I13" s="34"/>
      <c r="J13" s="3">
        <v>0</v>
      </c>
      <c r="K13" s="3">
        <v>0</v>
      </c>
      <c r="L13" s="3">
        <v>0</v>
      </c>
      <c r="M13" s="3">
        <v>3</v>
      </c>
      <c r="N13" s="3">
        <v>1</v>
      </c>
      <c r="O13" s="34"/>
      <c r="P13" s="3">
        <f t="shared" si="0"/>
        <v>0</v>
      </c>
      <c r="Q13" s="3">
        <f t="shared" si="1"/>
        <v>0</v>
      </c>
      <c r="R13" s="3">
        <f t="shared" si="2"/>
        <v>0</v>
      </c>
      <c r="S13" s="3">
        <f t="shared" si="3"/>
        <v>9</v>
      </c>
      <c r="T13" s="3">
        <f t="shared" si="4"/>
        <v>2</v>
      </c>
      <c r="U13" s="37"/>
      <c r="V13" s="23"/>
      <c r="W13" s="18"/>
      <c r="X13" s="18"/>
      <c r="Y13" s="18"/>
      <c r="Z13" s="18"/>
    </row>
    <row r="14" spans="2:26" ht="30" x14ac:dyDescent="0.25">
      <c r="B14" s="29"/>
      <c r="C14" s="5" t="s">
        <v>11</v>
      </c>
      <c r="D14" s="7">
        <v>0</v>
      </c>
      <c r="E14" s="3">
        <v>0</v>
      </c>
      <c r="F14" s="3">
        <v>0</v>
      </c>
      <c r="G14" s="3">
        <v>7</v>
      </c>
      <c r="H14" s="3">
        <v>0</v>
      </c>
      <c r="I14" s="34"/>
      <c r="J14" s="3">
        <v>1</v>
      </c>
      <c r="K14" s="3">
        <v>0</v>
      </c>
      <c r="L14" s="3">
        <v>1</v>
      </c>
      <c r="M14" s="3">
        <v>1</v>
      </c>
      <c r="N14" s="3">
        <v>1</v>
      </c>
      <c r="O14" s="34"/>
      <c r="P14" s="3">
        <f t="shared" si="0"/>
        <v>1</v>
      </c>
      <c r="Q14" s="3">
        <f t="shared" si="1"/>
        <v>0</v>
      </c>
      <c r="R14" s="3">
        <f t="shared" si="2"/>
        <v>1</v>
      </c>
      <c r="S14" s="3">
        <f t="shared" si="3"/>
        <v>8</v>
      </c>
      <c r="T14" s="3">
        <f t="shared" si="4"/>
        <v>1</v>
      </c>
      <c r="U14" s="37"/>
      <c r="V14" s="23"/>
      <c r="W14" s="18"/>
      <c r="X14" s="18"/>
      <c r="Y14" s="18"/>
      <c r="Z14" s="18"/>
    </row>
    <row r="15" spans="2:26" ht="30" x14ac:dyDescent="0.25">
      <c r="B15" s="29"/>
      <c r="C15" s="5" t="s">
        <v>12</v>
      </c>
      <c r="D15" s="7">
        <v>0</v>
      </c>
      <c r="E15" s="3">
        <v>0</v>
      </c>
      <c r="F15" s="3">
        <v>0</v>
      </c>
      <c r="G15" s="3">
        <v>6</v>
      </c>
      <c r="H15" s="3">
        <v>1</v>
      </c>
      <c r="I15" s="34"/>
      <c r="J15" s="3">
        <v>0</v>
      </c>
      <c r="K15" s="3">
        <v>0</v>
      </c>
      <c r="L15" s="3">
        <v>1</v>
      </c>
      <c r="M15" s="3">
        <v>1</v>
      </c>
      <c r="N15" s="3">
        <v>2</v>
      </c>
      <c r="O15" s="34"/>
      <c r="P15" s="3">
        <f t="shared" si="0"/>
        <v>0</v>
      </c>
      <c r="Q15" s="3">
        <f t="shared" si="1"/>
        <v>0</v>
      </c>
      <c r="R15" s="3">
        <f t="shared" si="2"/>
        <v>1</v>
      </c>
      <c r="S15" s="3">
        <f t="shared" si="3"/>
        <v>7</v>
      </c>
      <c r="T15" s="3">
        <f t="shared" si="4"/>
        <v>3</v>
      </c>
      <c r="U15" s="37"/>
      <c r="V15" s="23"/>
      <c r="W15" s="18"/>
      <c r="X15" s="18"/>
      <c r="Y15" s="18"/>
      <c r="Z15" s="18"/>
    </row>
    <row r="16" spans="2:26" ht="30" x14ac:dyDescent="0.25">
      <c r="B16" s="29"/>
      <c r="C16" s="5" t="s">
        <v>14</v>
      </c>
      <c r="D16" s="7">
        <v>0</v>
      </c>
      <c r="E16" s="3">
        <v>0</v>
      </c>
      <c r="F16" s="3">
        <v>0</v>
      </c>
      <c r="G16" s="3">
        <v>2</v>
      </c>
      <c r="H16" s="3">
        <v>5</v>
      </c>
      <c r="I16" s="34"/>
      <c r="J16" s="3">
        <v>0</v>
      </c>
      <c r="K16" s="3">
        <v>0</v>
      </c>
      <c r="L16" s="3">
        <v>2</v>
      </c>
      <c r="M16" s="3">
        <v>2</v>
      </c>
      <c r="N16" s="3">
        <v>0</v>
      </c>
      <c r="O16" s="34"/>
      <c r="P16" s="3">
        <f t="shared" si="0"/>
        <v>0</v>
      </c>
      <c r="Q16" s="3">
        <f t="shared" si="1"/>
        <v>0</v>
      </c>
      <c r="R16" s="3">
        <f t="shared" si="2"/>
        <v>2</v>
      </c>
      <c r="S16" s="3">
        <f t="shared" si="3"/>
        <v>4</v>
      </c>
      <c r="T16" s="3">
        <f t="shared" si="4"/>
        <v>5</v>
      </c>
      <c r="U16" s="37"/>
      <c r="V16" s="23"/>
      <c r="W16" s="18"/>
      <c r="X16" s="18"/>
      <c r="Y16" s="18"/>
      <c r="Z16" s="18"/>
    </row>
    <row r="17" spans="2:26" ht="11.25" customHeight="1" x14ac:dyDescent="0.25">
      <c r="B17" s="11"/>
      <c r="C17" s="12"/>
      <c r="D17" s="33"/>
      <c r="E17" s="33"/>
      <c r="F17" s="33"/>
      <c r="G17" s="33"/>
      <c r="H17" s="33"/>
      <c r="I17" s="34"/>
      <c r="J17" s="36"/>
      <c r="K17" s="36"/>
      <c r="L17" s="36"/>
      <c r="M17" s="36"/>
      <c r="N17" s="36"/>
      <c r="O17" s="34"/>
      <c r="P17" s="36"/>
      <c r="Q17" s="36"/>
      <c r="R17" s="36"/>
      <c r="S17" s="36"/>
      <c r="T17" s="36"/>
      <c r="U17" s="37"/>
      <c r="V17" s="23"/>
      <c r="W17" s="19"/>
      <c r="X17" s="19"/>
      <c r="Y17" s="19"/>
      <c r="Z17" s="19"/>
    </row>
    <row r="18" spans="2:26" x14ac:dyDescent="0.25">
      <c r="B18" s="35" t="s">
        <v>15</v>
      </c>
      <c r="C18" s="5" t="s">
        <v>16</v>
      </c>
      <c r="D18" s="7">
        <v>0</v>
      </c>
      <c r="E18" s="3">
        <v>0</v>
      </c>
      <c r="F18" s="3">
        <v>0</v>
      </c>
      <c r="G18" s="3">
        <v>3</v>
      </c>
      <c r="H18" s="3">
        <v>4</v>
      </c>
      <c r="I18" s="34"/>
      <c r="J18" s="3">
        <v>0</v>
      </c>
      <c r="K18" s="3">
        <v>0</v>
      </c>
      <c r="L18" s="3">
        <v>0</v>
      </c>
      <c r="M18" s="3">
        <v>1</v>
      </c>
      <c r="N18" s="3">
        <v>3</v>
      </c>
      <c r="O18" s="34"/>
      <c r="P18" s="3">
        <f t="shared" si="0"/>
        <v>0</v>
      </c>
      <c r="Q18" s="3">
        <f t="shared" si="1"/>
        <v>0</v>
      </c>
      <c r="R18" s="3">
        <f t="shared" si="2"/>
        <v>0</v>
      </c>
      <c r="S18" s="3">
        <f t="shared" si="3"/>
        <v>4</v>
      </c>
      <c r="T18" s="3">
        <f t="shared" si="4"/>
        <v>7</v>
      </c>
      <c r="U18" s="37"/>
      <c r="V18" s="23"/>
      <c r="W18" s="18"/>
      <c r="X18" s="18"/>
      <c r="Y18" s="18"/>
      <c r="Z18" s="18"/>
    </row>
    <row r="19" spans="2:26" x14ac:dyDescent="0.25">
      <c r="B19" s="29"/>
      <c r="C19" s="5" t="s">
        <v>19</v>
      </c>
      <c r="D19" s="7">
        <v>0</v>
      </c>
      <c r="E19" s="3">
        <v>0</v>
      </c>
      <c r="F19" s="3">
        <v>0</v>
      </c>
      <c r="G19" s="3">
        <v>3</v>
      </c>
      <c r="H19" s="3">
        <v>4</v>
      </c>
      <c r="I19" s="34"/>
      <c r="J19" s="3">
        <v>0</v>
      </c>
      <c r="K19" s="3">
        <v>0</v>
      </c>
      <c r="L19" s="3">
        <v>0</v>
      </c>
      <c r="M19" s="3">
        <v>0</v>
      </c>
      <c r="N19" s="3">
        <v>4</v>
      </c>
      <c r="O19" s="34"/>
      <c r="P19" s="3">
        <f t="shared" si="0"/>
        <v>0</v>
      </c>
      <c r="Q19" s="3">
        <f t="shared" si="1"/>
        <v>0</v>
      </c>
      <c r="R19" s="3">
        <f t="shared" si="2"/>
        <v>0</v>
      </c>
      <c r="S19" s="3">
        <f t="shared" si="3"/>
        <v>3</v>
      </c>
      <c r="T19" s="3">
        <f t="shared" si="4"/>
        <v>8</v>
      </c>
      <c r="U19" s="37"/>
      <c r="V19" s="23"/>
      <c r="W19" s="18"/>
      <c r="X19" s="18"/>
      <c r="Y19" s="18"/>
      <c r="Z19" s="18"/>
    </row>
    <row r="20" spans="2:26" x14ac:dyDescent="0.25">
      <c r="B20" s="29"/>
      <c r="C20" s="5" t="s">
        <v>18</v>
      </c>
      <c r="D20" s="7">
        <v>0</v>
      </c>
      <c r="E20" s="3">
        <v>0</v>
      </c>
      <c r="F20" s="3">
        <v>0</v>
      </c>
      <c r="G20" s="3">
        <v>2</v>
      </c>
      <c r="H20" s="3">
        <v>5</v>
      </c>
      <c r="I20" s="34"/>
      <c r="J20" s="3">
        <v>0</v>
      </c>
      <c r="K20" s="3">
        <v>0</v>
      </c>
      <c r="L20" s="3">
        <v>2</v>
      </c>
      <c r="M20" s="3">
        <v>0</v>
      </c>
      <c r="N20" s="3">
        <v>2</v>
      </c>
      <c r="O20" s="34"/>
      <c r="P20" s="3">
        <f t="shared" si="0"/>
        <v>0</v>
      </c>
      <c r="Q20" s="3">
        <f t="shared" si="1"/>
        <v>0</v>
      </c>
      <c r="R20" s="3">
        <f t="shared" si="2"/>
        <v>2</v>
      </c>
      <c r="S20" s="3">
        <f t="shared" si="3"/>
        <v>2</v>
      </c>
      <c r="T20" s="3">
        <f t="shared" si="4"/>
        <v>7</v>
      </c>
      <c r="U20" s="37"/>
      <c r="V20" s="23"/>
      <c r="W20" s="18"/>
      <c r="X20" s="18"/>
      <c r="Y20" s="18"/>
      <c r="Z20" s="18"/>
    </row>
    <row r="21" spans="2:26" x14ac:dyDescent="0.25">
      <c r="B21" s="29"/>
      <c r="C21" s="4" t="s">
        <v>17</v>
      </c>
      <c r="D21" s="7">
        <v>0</v>
      </c>
      <c r="E21" s="3">
        <v>0</v>
      </c>
      <c r="F21" s="3">
        <v>0</v>
      </c>
      <c r="G21" s="3">
        <v>1</v>
      </c>
      <c r="H21" s="3">
        <v>6</v>
      </c>
      <c r="I21" s="34"/>
      <c r="J21" s="3">
        <v>0</v>
      </c>
      <c r="K21" s="3">
        <v>0</v>
      </c>
      <c r="L21" s="3">
        <v>0</v>
      </c>
      <c r="M21" s="3">
        <v>0</v>
      </c>
      <c r="N21" s="3">
        <v>4</v>
      </c>
      <c r="O21" s="34"/>
      <c r="P21" s="3">
        <f t="shared" si="0"/>
        <v>0</v>
      </c>
      <c r="Q21" s="3">
        <f t="shared" si="1"/>
        <v>0</v>
      </c>
      <c r="R21" s="3">
        <f t="shared" si="2"/>
        <v>0</v>
      </c>
      <c r="S21" s="3">
        <f t="shared" si="3"/>
        <v>1</v>
      </c>
      <c r="T21" s="3">
        <f t="shared" si="4"/>
        <v>10</v>
      </c>
      <c r="U21" s="37"/>
      <c r="V21" s="23"/>
      <c r="W21" s="18"/>
      <c r="X21" s="18"/>
      <c r="Y21" s="18"/>
      <c r="Z21" s="18"/>
    </row>
    <row r="22" spans="2:26" x14ac:dyDescent="0.25">
      <c r="B22" s="29"/>
      <c r="C22" s="5" t="s">
        <v>20</v>
      </c>
      <c r="D22" s="7">
        <v>0</v>
      </c>
      <c r="E22" s="3">
        <v>0</v>
      </c>
      <c r="F22" s="3">
        <v>1</v>
      </c>
      <c r="G22" s="3">
        <v>5</v>
      </c>
      <c r="H22" s="3">
        <v>1</v>
      </c>
      <c r="I22" s="34"/>
      <c r="J22" s="3">
        <v>0</v>
      </c>
      <c r="K22" s="3">
        <v>0</v>
      </c>
      <c r="L22" s="3">
        <v>1</v>
      </c>
      <c r="M22" s="3">
        <v>2</v>
      </c>
      <c r="N22" s="3">
        <v>1</v>
      </c>
      <c r="O22" s="34"/>
      <c r="P22" s="3">
        <f t="shared" si="0"/>
        <v>0</v>
      </c>
      <c r="Q22" s="3">
        <f t="shared" si="1"/>
        <v>0</v>
      </c>
      <c r="R22" s="3">
        <f t="shared" si="2"/>
        <v>2</v>
      </c>
      <c r="S22" s="3">
        <f t="shared" si="3"/>
        <v>7</v>
      </c>
      <c r="T22" s="3">
        <f t="shared" si="4"/>
        <v>2</v>
      </c>
      <c r="U22" s="37"/>
      <c r="V22" s="23"/>
      <c r="W22" s="18"/>
      <c r="X22" s="18"/>
      <c r="Y22" s="18"/>
      <c r="Z22" s="18"/>
    </row>
    <row r="23" spans="2:26" ht="11.25" customHeight="1" x14ac:dyDescent="0.25">
      <c r="B23" s="11"/>
      <c r="C23" s="12"/>
      <c r="D23" s="33"/>
      <c r="E23" s="33"/>
      <c r="F23" s="33"/>
      <c r="G23" s="33"/>
      <c r="H23" s="33"/>
      <c r="I23" s="34"/>
      <c r="J23" s="36"/>
      <c r="K23" s="36"/>
      <c r="L23" s="36"/>
      <c r="M23" s="36"/>
      <c r="N23" s="36"/>
      <c r="O23" s="34"/>
      <c r="P23" s="36"/>
      <c r="Q23" s="36"/>
      <c r="R23" s="36"/>
      <c r="S23" s="36"/>
      <c r="T23" s="36"/>
      <c r="U23" s="37"/>
      <c r="V23" s="23"/>
      <c r="W23" s="19"/>
      <c r="X23" s="19"/>
      <c r="Y23" s="19"/>
      <c r="Z23" s="19"/>
    </row>
    <row r="24" spans="2:26" x14ac:dyDescent="0.25">
      <c r="B24" s="35" t="s">
        <v>21</v>
      </c>
      <c r="C24" s="5" t="s">
        <v>22</v>
      </c>
      <c r="D24" s="7">
        <v>0</v>
      </c>
      <c r="E24" s="3">
        <v>0</v>
      </c>
      <c r="F24" s="3">
        <v>0</v>
      </c>
      <c r="G24" s="3">
        <v>3</v>
      </c>
      <c r="H24" s="3">
        <v>4</v>
      </c>
      <c r="I24" s="34"/>
      <c r="J24" s="3">
        <v>0</v>
      </c>
      <c r="K24" s="3">
        <v>0</v>
      </c>
      <c r="L24" s="3">
        <v>0</v>
      </c>
      <c r="M24" s="3">
        <v>2</v>
      </c>
      <c r="N24" s="3">
        <v>2</v>
      </c>
      <c r="O24" s="34"/>
      <c r="P24" s="3">
        <f t="shared" si="0"/>
        <v>0</v>
      </c>
      <c r="Q24" s="3">
        <f t="shared" si="1"/>
        <v>0</v>
      </c>
      <c r="R24" s="3">
        <f t="shared" si="2"/>
        <v>0</v>
      </c>
      <c r="S24" s="3">
        <f t="shared" si="3"/>
        <v>5</v>
      </c>
      <c r="T24" s="3">
        <f t="shared" si="4"/>
        <v>6</v>
      </c>
      <c r="U24" s="37"/>
      <c r="V24" s="23"/>
      <c r="W24" s="18"/>
      <c r="X24" s="18"/>
      <c r="Y24" s="18"/>
      <c r="Z24" s="18"/>
    </row>
    <row r="25" spans="2:26" ht="30" x14ac:dyDescent="0.25">
      <c r="B25" s="29"/>
      <c r="C25" s="5" t="s">
        <v>23</v>
      </c>
      <c r="D25" s="7">
        <v>0</v>
      </c>
      <c r="E25" s="3">
        <v>0</v>
      </c>
      <c r="F25" s="3">
        <v>1</v>
      </c>
      <c r="G25" s="3">
        <v>1</v>
      </c>
      <c r="H25" s="3">
        <v>5</v>
      </c>
      <c r="I25" s="34"/>
      <c r="J25" s="3">
        <v>0</v>
      </c>
      <c r="K25" s="3">
        <v>0</v>
      </c>
      <c r="L25" s="3">
        <v>0</v>
      </c>
      <c r="M25" s="3">
        <v>0</v>
      </c>
      <c r="N25" s="3">
        <v>4</v>
      </c>
      <c r="O25" s="34"/>
      <c r="P25" s="3">
        <f t="shared" si="0"/>
        <v>0</v>
      </c>
      <c r="Q25" s="3">
        <f t="shared" si="1"/>
        <v>0</v>
      </c>
      <c r="R25" s="3">
        <f t="shared" si="2"/>
        <v>1</v>
      </c>
      <c r="S25" s="3">
        <f t="shared" si="3"/>
        <v>1</v>
      </c>
      <c r="T25" s="3">
        <f t="shared" si="4"/>
        <v>9</v>
      </c>
      <c r="U25" s="37"/>
      <c r="V25" s="23"/>
      <c r="W25" s="18"/>
      <c r="X25" s="18"/>
      <c r="Y25" s="18"/>
      <c r="Z25" s="18"/>
    </row>
    <row r="26" spans="2:26" ht="12.75" customHeight="1" x14ac:dyDescent="0.25">
      <c r="B26" s="11"/>
      <c r="C26" s="12"/>
      <c r="D26" s="33"/>
      <c r="E26" s="33"/>
      <c r="F26" s="33"/>
      <c r="G26" s="33"/>
      <c r="H26" s="33"/>
      <c r="I26" s="34"/>
      <c r="J26" s="36"/>
      <c r="K26" s="36"/>
      <c r="L26" s="36"/>
      <c r="M26" s="36"/>
      <c r="N26" s="36"/>
      <c r="O26" s="34"/>
      <c r="P26" s="36"/>
      <c r="Q26" s="36"/>
      <c r="R26" s="36"/>
      <c r="S26" s="36"/>
      <c r="T26" s="36"/>
      <c r="U26" s="37"/>
      <c r="V26" s="23"/>
      <c r="W26" s="19"/>
      <c r="X26" s="19"/>
      <c r="Y26" s="19"/>
      <c r="Z26" s="19"/>
    </row>
    <row r="27" spans="2:26" ht="30" x14ac:dyDescent="0.25">
      <c r="B27" s="35" t="s">
        <v>24</v>
      </c>
      <c r="C27" s="5" t="s">
        <v>25</v>
      </c>
      <c r="D27" s="7">
        <v>0</v>
      </c>
      <c r="E27" s="3">
        <v>0</v>
      </c>
      <c r="F27" s="3">
        <v>0</v>
      </c>
      <c r="G27" s="3">
        <v>3</v>
      </c>
      <c r="H27" s="3">
        <v>4</v>
      </c>
      <c r="I27" s="34"/>
      <c r="J27" s="3">
        <v>0</v>
      </c>
      <c r="K27" s="3">
        <v>0</v>
      </c>
      <c r="L27" s="3">
        <v>0</v>
      </c>
      <c r="M27" s="3">
        <v>2</v>
      </c>
      <c r="N27" s="3">
        <v>2</v>
      </c>
      <c r="O27" s="34"/>
      <c r="P27" s="3">
        <f t="shared" si="0"/>
        <v>0</v>
      </c>
      <c r="Q27" s="3">
        <f t="shared" si="1"/>
        <v>0</v>
      </c>
      <c r="R27" s="3">
        <f t="shared" si="2"/>
        <v>0</v>
      </c>
      <c r="S27" s="3">
        <f t="shared" si="3"/>
        <v>5</v>
      </c>
      <c r="T27" s="3">
        <f t="shared" si="4"/>
        <v>6</v>
      </c>
      <c r="U27" s="37"/>
      <c r="V27" s="23"/>
      <c r="W27" s="18"/>
      <c r="X27" s="18"/>
      <c r="Y27" s="18"/>
      <c r="Z27" s="18"/>
    </row>
    <row r="28" spans="2:26" x14ac:dyDescent="0.25">
      <c r="B28" s="29"/>
      <c r="C28" s="5" t="s">
        <v>26</v>
      </c>
      <c r="D28" s="7">
        <v>0</v>
      </c>
      <c r="E28" s="3">
        <v>0</v>
      </c>
      <c r="F28" s="3">
        <v>0</v>
      </c>
      <c r="G28" s="3">
        <v>3</v>
      </c>
      <c r="H28" s="3">
        <v>4</v>
      </c>
      <c r="I28" s="34"/>
      <c r="J28" s="3">
        <v>0</v>
      </c>
      <c r="K28" s="3">
        <v>0</v>
      </c>
      <c r="L28" s="3">
        <v>0</v>
      </c>
      <c r="M28" s="3">
        <v>1</v>
      </c>
      <c r="N28" s="3">
        <v>3</v>
      </c>
      <c r="O28" s="34"/>
      <c r="P28" s="3">
        <f t="shared" si="0"/>
        <v>0</v>
      </c>
      <c r="Q28" s="3">
        <f t="shared" si="1"/>
        <v>0</v>
      </c>
      <c r="R28" s="3">
        <f t="shared" si="2"/>
        <v>0</v>
      </c>
      <c r="S28" s="3">
        <f t="shared" si="3"/>
        <v>4</v>
      </c>
      <c r="T28" s="3">
        <f t="shared" si="4"/>
        <v>7</v>
      </c>
      <c r="U28" s="37"/>
      <c r="V28" s="23"/>
      <c r="W28" s="18"/>
      <c r="X28" s="18"/>
      <c r="Y28" s="18"/>
      <c r="Z28" s="18"/>
    </row>
    <row r="29" spans="2:26" ht="30" x14ac:dyDescent="0.25">
      <c r="B29" s="29"/>
      <c r="C29" s="5" t="s">
        <v>27</v>
      </c>
      <c r="D29" s="7">
        <v>1</v>
      </c>
      <c r="E29" s="3">
        <v>3</v>
      </c>
      <c r="F29" s="3">
        <v>2</v>
      </c>
      <c r="G29" s="3">
        <v>1</v>
      </c>
      <c r="H29" s="3">
        <v>0</v>
      </c>
      <c r="I29" s="34"/>
      <c r="J29" s="3">
        <v>1</v>
      </c>
      <c r="K29" s="3">
        <v>0</v>
      </c>
      <c r="L29" s="3">
        <v>1</v>
      </c>
      <c r="M29" s="3">
        <v>1</v>
      </c>
      <c r="N29" s="3">
        <v>1</v>
      </c>
      <c r="O29" s="34"/>
      <c r="P29" s="3">
        <f t="shared" si="0"/>
        <v>2</v>
      </c>
      <c r="Q29" s="3">
        <f t="shared" si="1"/>
        <v>3</v>
      </c>
      <c r="R29" s="3">
        <f t="shared" si="2"/>
        <v>3</v>
      </c>
      <c r="S29" s="3">
        <f t="shared" si="3"/>
        <v>2</v>
      </c>
      <c r="T29" s="3">
        <f t="shared" si="4"/>
        <v>1</v>
      </c>
      <c r="U29" s="37"/>
      <c r="V29" s="23"/>
      <c r="W29" s="18"/>
      <c r="X29" s="18"/>
      <c r="Y29" s="18"/>
      <c r="Z29" s="18"/>
    </row>
    <row r="30" spans="2:26" ht="30" x14ac:dyDescent="0.25">
      <c r="B30" s="29"/>
      <c r="C30" s="5" t="s">
        <v>28</v>
      </c>
      <c r="D30" s="7">
        <v>0</v>
      </c>
      <c r="E30" s="3">
        <v>0</v>
      </c>
      <c r="F30" s="3">
        <v>1</v>
      </c>
      <c r="G30" s="3">
        <v>3</v>
      </c>
      <c r="H30" s="3">
        <v>3</v>
      </c>
      <c r="I30" s="34"/>
      <c r="J30" s="3">
        <v>0</v>
      </c>
      <c r="K30" s="3">
        <v>0</v>
      </c>
      <c r="L30" s="3">
        <v>0</v>
      </c>
      <c r="M30" s="3">
        <v>1</v>
      </c>
      <c r="N30" s="3">
        <v>3</v>
      </c>
      <c r="O30" s="34"/>
      <c r="P30" s="3">
        <f t="shared" si="0"/>
        <v>0</v>
      </c>
      <c r="Q30" s="3">
        <f t="shared" si="1"/>
        <v>0</v>
      </c>
      <c r="R30" s="3">
        <f t="shared" si="2"/>
        <v>1</v>
      </c>
      <c r="S30" s="3">
        <f t="shared" si="3"/>
        <v>4</v>
      </c>
      <c r="T30" s="3">
        <f t="shared" si="4"/>
        <v>6</v>
      </c>
      <c r="U30" s="37"/>
      <c r="V30" s="23"/>
      <c r="W30" s="18"/>
      <c r="X30" s="18"/>
      <c r="Y30" s="18"/>
      <c r="Z30" s="18"/>
    </row>
    <row r="31" spans="2:26" ht="30" x14ac:dyDescent="0.25">
      <c r="B31" s="29"/>
      <c r="C31" s="5" t="s">
        <v>29</v>
      </c>
      <c r="D31" s="7">
        <v>0</v>
      </c>
      <c r="E31" s="3">
        <v>0</v>
      </c>
      <c r="F31" s="3">
        <v>1</v>
      </c>
      <c r="G31" s="3">
        <v>4</v>
      </c>
      <c r="H31" s="3">
        <v>2</v>
      </c>
      <c r="I31" s="34"/>
      <c r="J31" s="3">
        <v>0</v>
      </c>
      <c r="K31" s="3">
        <v>0</v>
      </c>
      <c r="L31" s="3">
        <v>0</v>
      </c>
      <c r="M31" s="3">
        <v>1</v>
      </c>
      <c r="N31" s="3">
        <v>3</v>
      </c>
      <c r="O31" s="34"/>
      <c r="P31" s="3">
        <f t="shared" si="0"/>
        <v>0</v>
      </c>
      <c r="Q31" s="3">
        <f t="shared" si="1"/>
        <v>0</v>
      </c>
      <c r="R31" s="3">
        <f t="shared" si="2"/>
        <v>1</v>
      </c>
      <c r="S31" s="3">
        <f t="shared" si="3"/>
        <v>5</v>
      </c>
      <c r="T31" s="3">
        <f t="shared" si="4"/>
        <v>5</v>
      </c>
      <c r="U31" s="37"/>
      <c r="V31" s="23"/>
      <c r="W31" s="18"/>
      <c r="X31" s="18"/>
      <c r="Y31" s="18"/>
      <c r="Z31" s="18"/>
    </row>
    <row r="32" spans="2:26" ht="12" customHeight="1" x14ac:dyDescent="0.25">
      <c r="B32" s="11"/>
      <c r="C32" s="12"/>
      <c r="D32" s="33"/>
      <c r="E32" s="33"/>
      <c r="F32" s="33"/>
      <c r="G32" s="33"/>
      <c r="H32" s="33"/>
      <c r="I32" s="34"/>
      <c r="J32" s="36"/>
      <c r="K32" s="36"/>
      <c r="L32" s="36"/>
      <c r="M32" s="36"/>
      <c r="N32" s="36"/>
      <c r="O32" s="34"/>
      <c r="P32" s="36"/>
      <c r="Q32" s="36"/>
      <c r="R32" s="36"/>
      <c r="S32" s="36"/>
      <c r="T32" s="36"/>
      <c r="U32" s="37"/>
      <c r="V32" s="23"/>
      <c r="W32" s="19"/>
      <c r="X32" s="19"/>
      <c r="Y32" s="19"/>
      <c r="Z32" s="19"/>
    </row>
    <row r="33" spans="2:26" x14ac:dyDescent="0.25">
      <c r="B33" s="29" t="s">
        <v>30</v>
      </c>
      <c r="C33" s="5" t="s">
        <v>31</v>
      </c>
      <c r="D33" s="7">
        <v>0</v>
      </c>
      <c r="E33" s="3">
        <v>0</v>
      </c>
      <c r="F33" s="3">
        <v>5</v>
      </c>
      <c r="G33" s="3">
        <v>2</v>
      </c>
      <c r="H33" s="3">
        <v>0</v>
      </c>
      <c r="I33" s="34"/>
      <c r="J33" s="3">
        <v>0</v>
      </c>
      <c r="K33" s="3">
        <v>0</v>
      </c>
      <c r="L33" s="3">
        <v>1</v>
      </c>
      <c r="M33" s="3">
        <v>3</v>
      </c>
      <c r="N33" s="3">
        <v>0</v>
      </c>
      <c r="O33" s="34"/>
      <c r="P33" s="3">
        <f t="shared" si="0"/>
        <v>0</v>
      </c>
      <c r="Q33" s="3">
        <f t="shared" si="1"/>
        <v>0</v>
      </c>
      <c r="R33" s="3">
        <f t="shared" si="2"/>
        <v>6</v>
      </c>
      <c r="S33" s="3">
        <f t="shared" si="3"/>
        <v>5</v>
      </c>
      <c r="T33" s="3">
        <f>H33+N33</f>
        <v>0</v>
      </c>
      <c r="U33" s="37"/>
      <c r="V33" s="23"/>
      <c r="W33" s="18"/>
      <c r="X33" s="18"/>
      <c r="Y33" s="18"/>
      <c r="Z33" s="18"/>
    </row>
    <row r="34" spans="2:26" x14ac:dyDescent="0.25">
      <c r="B34" s="29"/>
      <c r="C34" s="5" t="s">
        <v>32</v>
      </c>
      <c r="D34" s="7">
        <v>0</v>
      </c>
      <c r="E34" s="3">
        <v>0</v>
      </c>
      <c r="F34" s="3">
        <v>6</v>
      </c>
      <c r="G34" s="3">
        <v>1</v>
      </c>
      <c r="H34" s="3">
        <v>0</v>
      </c>
      <c r="I34" s="34"/>
      <c r="J34" s="3">
        <v>0</v>
      </c>
      <c r="K34" s="3">
        <v>0</v>
      </c>
      <c r="L34" s="3">
        <v>2</v>
      </c>
      <c r="M34" s="3">
        <v>1</v>
      </c>
      <c r="N34" s="3">
        <v>1</v>
      </c>
      <c r="O34" s="34"/>
      <c r="P34" s="3">
        <f t="shared" si="0"/>
        <v>0</v>
      </c>
      <c r="Q34" s="3">
        <f t="shared" si="1"/>
        <v>0</v>
      </c>
      <c r="R34" s="3">
        <f t="shared" si="2"/>
        <v>8</v>
      </c>
      <c r="S34" s="3">
        <f t="shared" si="3"/>
        <v>2</v>
      </c>
      <c r="T34" s="3">
        <f t="shared" si="4"/>
        <v>1</v>
      </c>
      <c r="U34" s="37"/>
      <c r="V34" s="23"/>
      <c r="W34" s="18"/>
      <c r="X34" s="18"/>
      <c r="Y34" s="18"/>
      <c r="Z34" s="18"/>
    </row>
    <row r="35" spans="2:26" ht="30" x14ac:dyDescent="0.25">
      <c r="B35" s="29"/>
      <c r="C35" s="5" t="s">
        <v>33</v>
      </c>
      <c r="D35" s="7">
        <v>0</v>
      </c>
      <c r="E35" s="3">
        <v>1</v>
      </c>
      <c r="F35" s="3">
        <v>3</v>
      </c>
      <c r="G35" s="3">
        <v>3</v>
      </c>
      <c r="H35" s="3">
        <v>0</v>
      </c>
      <c r="I35" s="34"/>
      <c r="J35" s="3">
        <v>1</v>
      </c>
      <c r="K35" s="3">
        <v>0</v>
      </c>
      <c r="L35" s="3">
        <v>1</v>
      </c>
      <c r="M35" s="3">
        <v>0</v>
      </c>
      <c r="N35" s="3">
        <v>2</v>
      </c>
      <c r="O35" s="34"/>
      <c r="P35" s="3">
        <f t="shared" si="0"/>
        <v>1</v>
      </c>
      <c r="Q35" s="3">
        <f t="shared" si="1"/>
        <v>1</v>
      </c>
      <c r="R35" s="3">
        <f t="shared" si="2"/>
        <v>4</v>
      </c>
      <c r="S35" s="3">
        <f t="shared" si="3"/>
        <v>3</v>
      </c>
      <c r="T35" s="3">
        <f t="shared" si="4"/>
        <v>2</v>
      </c>
      <c r="U35" s="37"/>
      <c r="V35" s="23"/>
      <c r="W35" s="18"/>
      <c r="X35" s="18"/>
      <c r="Y35" s="18"/>
      <c r="Z35" s="18"/>
    </row>
    <row r="36" spans="2:26" ht="30" x14ac:dyDescent="0.25">
      <c r="B36" s="29"/>
      <c r="C36" s="5" t="s">
        <v>34</v>
      </c>
      <c r="D36" s="7">
        <v>0</v>
      </c>
      <c r="E36" s="3">
        <v>0</v>
      </c>
      <c r="F36" s="3">
        <v>0</v>
      </c>
      <c r="G36" s="3">
        <v>4</v>
      </c>
      <c r="H36" s="3">
        <v>3</v>
      </c>
      <c r="I36" s="34"/>
      <c r="J36" s="3">
        <v>0</v>
      </c>
      <c r="K36" s="3">
        <v>0</v>
      </c>
      <c r="L36" s="3">
        <v>1</v>
      </c>
      <c r="M36" s="3">
        <v>1</v>
      </c>
      <c r="N36" s="3">
        <v>2</v>
      </c>
      <c r="O36" s="34"/>
      <c r="P36" s="3">
        <f t="shared" si="0"/>
        <v>0</v>
      </c>
      <c r="Q36" s="3">
        <f t="shared" si="1"/>
        <v>0</v>
      </c>
      <c r="R36" s="3">
        <f t="shared" si="2"/>
        <v>1</v>
      </c>
      <c r="S36" s="3">
        <f t="shared" si="3"/>
        <v>5</v>
      </c>
      <c r="T36" s="3">
        <f t="shared" si="4"/>
        <v>5</v>
      </c>
      <c r="U36" s="37"/>
      <c r="V36" s="23"/>
      <c r="W36" s="18"/>
      <c r="X36" s="18"/>
      <c r="Y36" s="18"/>
      <c r="Z36" s="18"/>
    </row>
    <row r="37" spans="2:26" x14ac:dyDescent="0.25">
      <c r="B37" s="30" t="s">
        <v>35</v>
      </c>
      <c r="C37" s="30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7"/>
      <c r="V37" s="24"/>
      <c r="W37" s="20"/>
      <c r="X37" s="20"/>
      <c r="Y37" s="20"/>
      <c r="Z37" s="20"/>
    </row>
    <row r="38" spans="2:26" x14ac:dyDescent="0.25">
      <c r="U38" s="14"/>
    </row>
  </sheetData>
  <mergeCells count="33">
    <mergeCell ref="B2:C3"/>
    <mergeCell ref="P23:T23"/>
    <mergeCell ref="D17:H17"/>
    <mergeCell ref="J17:N17"/>
    <mergeCell ref="J9:N9"/>
    <mergeCell ref="P9:T9"/>
    <mergeCell ref="I3:I37"/>
    <mergeCell ref="O3:O37"/>
    <mergeCell ref="U3:U37"/>
    <mergeCell ref="J26:N26"/>
    <mergeCell ref="P26:T26"/>
    <mergeCell ref="J32:N32"/>
    <mergeCell ref="P32:T32"/>
    <mergeCell ref="D23:H23"/>
    <mergeCell ref="J23:N23"/>
    <mergeCell ref="P17:T17"/>
    <mergeCell ref="D26:H26"/>
    <mergeCell ref="B1:T1"/>
    <mergeCell ref="B33:B36"/>
    <mergeCell ref="B37:C37"/>
    <mergeCell ref="D2:H2"/>
    <mergeCell ref="J2:N2"/>
    <mergeCell ref="D9:H9"/>
    <mergeCell ref="D37:H37"/>
    <mergeCell ref="J37:N37"/>
    <mergeCell ref="B4:B8"/>
    <mergeCell ref="B10:B16"/>
    <mergeCell ref="B18:B22"/>
    <mergeCell ref="B24:B25"/>
    <mergeCell ref="B27:B31"/>
    <mergeCell ref="P2:T2"/>
    <mergeCell ref="P37:T37"/>
    <mergeCell ref="D32:H32"/>
  </mergeCell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Thống kê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2017-12-07T01:40:04Z</dcterms:modified>
</cp:coreProperties>
</file>