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D21" i="14" s="1"/>
  <c r="F21" i="14"/>
  <c r="E21" i="14"/>
  <c r="G21" i="14" l="1"/>
  <c r="G2" i="14"/>
  <c r="F32" i="13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G2" i="12"/>
</calcChain>
</file>

<file path=xl/sharedStrings.xml><?xml version="1.0" encoding="utf-8"?>
<sst xmlns="http://schemas.openxmlformats.org/spreadsheetml/2006/main" count="395" uniqueCount="223">
  <si>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</si>
  <si>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</si>
  <si>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</si>
  <si>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</si>
  <si>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</si>
  <si>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</si>
  <si>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</si>
  <si>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</si>
  <si>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</si>
  <si>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</si>
  <si>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</si>
  <si>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</si>
  <si>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</si>
  <si>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</si>
  <si>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</si>
  <si>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</si>
  <si>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</si>
  <si>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</si>
  <si>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</si>
  <si>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</si>
  <si>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</si>
  <si>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</si>
  <si>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</si>
  <si>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</si>
  <si>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</si>
  <si>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</si>
  <si>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</si>
  <si>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</si>
  <si>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</si>
  <si>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</si>
  <si>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</si>
  <si>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</si>
  <si>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</si>
  <si>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</si>
  <si>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</si>
  <si>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</si>
  <si>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</si>
  <si>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</si>
  <si>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</si>
  <si>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</si>
  <si>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</si>
  <si>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</si>
  <si>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</si>
  <si>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</si>
  <si>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</si>
  <si>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</si>
  <si>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</si>
  <si>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</si>
  <si>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</si>
  <si>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</si>
  <si>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</si>
  <si>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</si>
  <si>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</si>
  <si>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</si>
  <si>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</si>
  <si>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</si>
  <si>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</si>
  <si>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</si>
  <si>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</si>
  <si>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</si>
  <si>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</si>
  <si>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</si>
  <si>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</si>
  <si>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</si>
  <si>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</si>
  <si>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</si>
  <si>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</si>
  <si>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</si>
  <si>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</si>
  <si>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</si>
  <si>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</si>
  <si>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</si>
  <si>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</si>
  <si>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</si>
  <si>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</si>
  <si>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</si>
  <si>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</si>
  <si>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</si>
  <si>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</si>
  <si>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</si>
  <si>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</si>
  <si>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</si>
  <si>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</si>
  <si>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</si>
  <si>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</si>
  <si>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</si>
  <si>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</si>
  <si>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</si>
  <si>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</si>
  <si>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</si>
  <si>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</si>
  <si>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</si>
  <si>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</si>
  <si>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</si>
  <si>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</si>
  <si>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</si>
  <si>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</si>
  <si>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</si>
  <si>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</si>
  <si>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</si>
  <si>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</si>
  <si>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</si>
  <si>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</si>
  <si>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</si>
  <si>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</si>
  <si>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</si>
  <si>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</si>
  <si>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</si>
  <si>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</si>
  <si>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</si>
  <si>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</si>
  <si>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</si>
  <si>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</si>
  <si>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</si>
  <si>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</si>
  <si>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</si>
  <si>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</si>
  <si>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</si>
  <si>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</si>
  <si>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</si>
  <si>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</si>
  <si>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</si>
  <si>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</si>
  <si>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</si>
  <si>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</si>
  <si>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</si>
  <si>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</si>
  <si>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</si>
  <si>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</si>
  <si>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</si>
  <si>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</si>
  <si>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</si>
  <si>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</si>
  <si>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</si>
  <si>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</si>
  <si>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</si>
  <si>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</si>
  <si>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</si>
  <si>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</si>
  <si>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</si>
  <si>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</si>
  <si>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</si>
  <si>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</si>
  <si>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</si>
  <si>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</si>
  <si>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</si>
  <si>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</si>
  <si>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</si>
  <si>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</si>
  <si>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</si>
  <si>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</si>
  <si>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</si>
  <si>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</si>
  <si>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</si>
  <si>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</si>
  <si>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</si>
  <si>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</si>
  <si>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</si>
  <si>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</si>
  <si>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</si>
  <si>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</si>
  <si>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</si>
  <si>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</si>
  <si>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</si>
  <si>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</si>
  <si>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</si>
  <si>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</si>
  <si>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</si>
  <si>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</si>
  <si>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</si>
  <si>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</si>
  <si>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</si>
  <si>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</si>
  <si>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</si>
  <si>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</si>
  <si>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</si>
  <si>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</si>
  <si>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</si>
  <si>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</si>
  <si>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</si>
  <si>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</si>
  <si>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</si>
  <si>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</si>
  <si>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</si>
  <si>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</si>
  <si>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</si>
  <si>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</si>
  <si>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</si>
  <si>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</si>
  <si>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</si>
  <si>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</si>
  <si>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</si>
  <si>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</si>
  <si>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</si>
  <si>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</si>
  <si>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</si>
  <si>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</si>
  <si>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</si>
  <si>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</si>
  <si>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</si>
  <si>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</si>
  <si>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</si>
  <si>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</si>
  <si>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</si>
  <si>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</si>
  <si>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</si>
  <si>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</si>
  <si>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</si>
  <si>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</si>
  <si>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Cái Hoàng Mai (AK6)</t>
  </si>
  <si>
    <t>In Phong bì</t>
  </si>
  <si>
    <t>Nguyễn Như Khánh Nhi (AK6)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</si>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</sst>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1" zoomScale="98" zoomScaleNormal="98" workbookViewId="0">
      <selection activeCell="C33" sqref="C33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2" workbookViewId="0">
      <selection activeCell="D24" sqref="D24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200</v>
      </c>
      <c r="D18" s="24"/>
      <c r="E18" s="25">
        <v>1470000</v>
      </c>
      <c r="F18" s="25"/>
      <c r="G18" s="25"/>
      <c r="H18" s="24" t="s">
        <v>204</v>
      </c>
    </row>
    <row r="19" spans="1:8" ht="15.75" x14ac:dyDescent="0.25">
      <c r="A19" s="22">
        <v>18</v>
      </c>
      <c r="B19" s="23">
        <v>43060</v>
      </c>
      <c r="C19" s="13" t="s">
        <v>200</v>
      </c>
      <c r="D19" s="24"/>
      <c r="E19" s="25">
        <v>1470000</v>
      </c>
      <c r="F19" s="25"/>
      <c r="G19" s="25"/>
      <c r="H19" s="24" t="s">
        <v>205</v>
      </c>
    </row>
    <row r="20" spans="1:8" ht="15.75" x14ac:dyDescent="0.25">
      <c r="A20" s="22">
        <v>19</v>
      </c>
      <c r="B20" s="23">
        <v>43060</v>
      </c>
      <c r="C20" s="13" t="s">
        <v>200</v>
      </c>
      <c r="D20" s="24"/>
      <c r="E20" s="25">
        <v>1470000</v>
      </c>
      <c r="F20" s="25"/>
      <c r="G20" s="25"/>
      <c r="H20" s="24" t="s">
        <v>206</v>
      </c>
    </row>
    <row r="21" spans="1:8" ht="15.75" x14ac:dyDescent="0.25">
      <c r="A21" s="22">
        <v>20</v>
      </c>
      <c r="B21" s="23">
        <v>43062</v>
      </c>
      <c r="C21" s="13" t="s">
        <v>210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200</v>
      </c>
      <c r="D22" s="24"/>
      <c r="E22" s="25">
        <v>1470000</v>
      </c>
      <c r="F22" s="25"/>
      <c r="G22" s="25"/>
      <c r="H22" s="24" t="s">
        <v>207</v>
      </c>
    </row>
    <row r="23" spans="1:8" ht="15.75" x14ac:dyDescent="0.25">
      <c r="A23" s="22">
        <v>22</v>
      </c>
      <c r="B23" s="23">
        <v>43063</v>
      </c>
      <c r="C23" s="13" t="s">
        <v>208</v>
      </c>
      <c r="D23" s="24"/>
      <c r="E23" s="25">
        <v>1560000</v>
      </c>
      <c r="F23" s="25"/>
      <c r="G23" s="25"/>
      <c r="H23" s="24" t="s">
        <v>209</v>
      </c>
    </row>
    <row r="24" spans="1:8" ht="15.75" x14ac:dyDescent="0.25">
      <c r="A24" s="22">
        <v>23</v>
      </c>
      <c r="B24" s="23">
        <v>43064</v>
      </c>
      <c r="C24" s="13" t="s">
        <v>208</v>
      </c>
      <c r="D24" s="24"/>
      <c r="E24" s="25">
        <v>1560000</v>
      </c>
      <c r="F24" s="25"/>
      <c r="G24" s="25"/>
      <c r="H24" s="24" t="s">
        <v>211</v>
      </c>
    </row>
    <row r="25" spans="1:8" ht="15.75" x14ac:dyDescent="0.25">
      <c r="A25" s="22">
        <v>24</v>
      </c>
      <c r="B25" s="23">
        <v>43067</v>
      </c>
      <c r="C25" s="24" t="s">
        <v>212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213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214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200</v>
      </c>
      <c r="D28" s="24"/>
      <c r="E28" s="25">
        <v>1470000</v>
      </c>
      <c r="F28" s="25"/>
      <c r="G28" s="25"/>
      <c r="H28" s="24" t="s">
        <v>215</v>
      </c>
    </row>
    <row r="29" spans="1:8" ht="15.75" x14ac:dyDescent="0.25">
      <c r="A29" s="22">
        <v>28</v>
      </c>
      <c r="B29" s="23">
        <v>43069</v>
      </c>
      <c r="C29" s="24" t="s">
        <v>216</v>
      </c>
      <c r="D29" s="24"/>
      <c r="E29" s="25"/>
      <c r="F29" s="25">
        <v>44000</v>
      </c>
      <c r="G29" s="25"/>
      <c r="H29" s="24" t="s">
        <v>217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8" t="s">
        <v>12</v>
      </c>
      <c r="B32" s="39"/>
      <c r="C32" s="40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/>
    </row>
  </sheetData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8" sqref="B8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221</v>
      </c>
      <c r="D3" s="19"/>
      <c r="E3" s="19"/>
      <c r="F3" s="14">
        <v>63000</v>
      </c>
      <c r="G3" s="19"/>
      <c r="H3" s="18" t="s">
        <v>222</v>
      </c>
    </row>
    <row r="4" spans="1:8" ht="15.75" x14ac:dyDescent="0.25">
      <c r="A4" s="11">
        <v>3</v>
      </c>
      <c r="B4" s="12">
        <v>43071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200</v>
      </c>
      <c r="D5" s="13"/>
      <c r="E5" s="14">
        <v>1470000</v>
      </c>
      <c r="F5" s="14"/>
      <c r="G5" s="14"/>
      <c r="H5" s="13" t="s">
        <v>219</v>
      </c>
    </row>
    <row r="6" spans="1:8" ht="15.75" x14ac:dyDescent="0.25">
      <c r="A6" s="11">
        <v>5</v>
      </c>
      <c r="B6" s="12">
        <v>43071</v>
      </c>
      <c r="C6" s="13" t="s">
        <v>200</v>
      </c>
      <c r="D6" s="13"/>
      <c r="E6" s="14">
        <v>1470000</v>
      </c>
      <c r="F6" s="14"/>
      <c r="G6" s="14"/>
      <c r="H6" s="13" t="s">
        <v>220</v>
      </c>
    </row>
    <row r="7" spans="1:8" ht="15.75" x14ac:dyDescent="0.25">
      <c r="A7" s="11">
        <v>6</v>
      </c>
      <c r="B7" s="12">
        <v>43071</v>
      </c>
      <c r="C7" s="13" t="s">
        <v>218</v>
      </c>
      <c r="D7" s="13"/>
      <c r="E7" s="14"/>
      <c r="F7" s="14">
        <v>65000</v>
      </c>
      <c r="G7" s="14"/>
      <c r="H7" s="13" t="s">
        <v>217</v>
      </c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8"/>
    </row>
    <row r="9" spans="1:8" ht="15.75" x14ac:dyDescent="0.25">
      <c r="A9" s="11">
        <v>8</v>
      </c>
      <c r="B9" s="12"/>
      <c r="C9" s="13"/>
      <c r="D9" s="13"/>
      <c r="E9" s="14"/>
      <c r="F9" s="14"/>
      <c r="G9" s="14"/>
      <c r="H9" s="18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D11" s="13"/>
      <c r="E11" s="14"/>
      <c r="F11" s="37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>
        <v>12</v>
      </c>
      <c r="B13" s="23"/>
      <c r="C13" s="13"/>
      <c r="D13" s="24"/>
      <c r="E13" s="25"/>
      <c r="F13" s="25"/>
      <c r="G13" s="25"/>
      <c r="H13" s="24"/>
    </row>
    <row r="14" spans="1:8" ht="15.75" x14ac:dyDescent="0.25">
      <c r="A14" s="22">
        <v>13</v>
      </c>
      <c r="B14" s="23"/>
      <c r="C14" s="24"/>
      <c r="D14" s="24"/>
      <c r="E14" s="25"/>
      <c r="F14" s="25"/>
      <c r="G14" s="25"/>
      <c r="H14" s="24"/>
    </row>
    <row r="15" spans="1:8" ht="15.75" x14ac:dyDescent="0.25">
      <c r="A15" s="22">
        <v>14</v>
      </c>
      <c r="B15" s="23"/>
      <c r="C15" s="24"/>
      <c r="D15" s="24"/>
      <c r="E15" s="25"/>
      <c r="F15" s="25"/>
      <c r="G15" s="25"/>
      <c r="H15" s="24"/>
    </row>
    <row r="16" spans="1:8" ht="15.75" x14ac:dyDescent="0.25">
      <c r="A16" s="22">
        <v>15</v>
      </c>
      <c r="B16" s="23"/>
      <c r="C16" s="24"/>
      <c r="D16" s="24"/>
      <c r="E16" s="25"/>
      <c r="F16" s="25"/>
      <c r="G16" s="25"/>
      <c r="H16" s="13"/>
    </row>
    <row r="17" spans="1:8" ht="15.75" x14ac:dyDescent="0.25">
      <c r="A17" s="22">
        <v>19</v>
      </c>
      <c r="B17" s="23"/>
      <c r="C17" s="13"/>
      <c r="D17" s="24"/>
      <c r="E17" s="25"/>
      <c r="F17" s="25"/>
      <c r="G17" s="25"/>
      <c r="H17" s="24"/>
    </row>
    <row r="18" spans="1:8" ht="15.75" x14ac:dyDescent="0.25">
      <c r="A18" s="22">
        <v>26</v>
      </c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8" t="s">
        <v>12</v>
      </c>
      <c r="B21" s="39"/>
      <c r="C21" s="40"/>
      <c r="D21" s="27">
        <f>SUM(D2:D12)</f>
        <v>79724990</v>
      </c>
      <c r="E21" s="27">
        <f>SUM(E2:E20)</f>
        <v>2940000</v>
      </c>
      <c r="F21" s="27">
        <f>SUM(F2:F20)</f>
        <v>376000</v>
      </c>
      <c r="G21" s="28">
        <f>D21+E21-F21</f>
        <v>82288990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2017-12-02T13:48:50Z</dcterms:modified>
</cp:coreProperties>
</file>