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firstSheet="1" activeTab="5"/>
  </bookViews>
  <sheets>
    <sheet name="Chi phi tong" sheetId="1" r:id="rId1"/>
    <sheet name="Thang 1 - 2018" sheetId="15" r:id="rId2"/>
    <sheet name="Thang 2 - 2018" sheetId="16" r:id="rId3"/>
    <sheet name="Thang 3 - 2018" sheetId="18" r:id="rId4"/>
    <sheet name="Thang 4" sheetId="19" r:id="rId5"/>
    <sheet name="Thang 5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1" l="1"/>
  <c r="E10" i="21"/>
  <c r="D2" i="21"/>
  <c r="D10" i="21" s="1"/>
  <c r="G10" i="21" l="1"/>
  <c r="G2" i="21"/>
  <c r="D2" i="19"/>
  <c r="D36" i="19" s="1"/>
  <c r="F36" i="19"/>
  <c r="E36" i="19"/>
  <c r="G36" i="19" l="1"/>
  <c r="G2" i="19"/>
  <c r="F26" i="18"/>
  <c r="E26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6" i="18"/>
  <c r="G26" i="18" s="1"/>
  <c r="C11" i="1"/>
</calcChain>
</file>

<file path=xl/sharedStrings.xml><?xml version="1.0" encoding="utf-8"?>
<sst xmlns="http://schemas.openxmlformats.org/spreadsheetml/2006/main" count="186" uniqueCount="119">
  <si>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</si>
  <si>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</si>
  <si>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</si>
  <si>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</si>
  <si>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</si>
  <si>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</si>
  <si>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</si>
  <si>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</si>
  <si>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</si>
  <si>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</si>
  <si>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</si>
  <si>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</si>
  <si>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</si>
  <si>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</si>
  <si>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</si>
  <si>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</si>
  <si>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</si>
  <si>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</si>
  <si>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</si>
  <si>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</si>
  <si>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</si>
  <si>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</si>
  <si>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</si>
  <si>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</si>
  <si>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</si>
  <si>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</si>
  <si>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</si>
  <si>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</si>
  <si>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</si>
  <si>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</si>
  <si>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</si>
  <si>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</si>
  <si>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</si>
  <si>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</si>
  <si>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</si>
  <si>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</si>
  <si>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</si>
  <si>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</si>
  <si>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</si>
  <si>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</si>
  <si>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</si>
  <si>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</si>
  <si>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</si>
  <si>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</si>
  <si>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</si>
  <si>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</si>
  <si>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</si>
  <si>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</si>
  <si>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</si>
  <si>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</si>
  <si>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</si>
  <si>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</si>
  <si>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</si>
  <si>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</si>
  <si>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</si>
  <si>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</si>
  <si>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</si>
  <si>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</si>
  <si>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</si>
  <si>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</si>
  <si>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</si>
  <si>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</si>
  <si>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</si>
  <si>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</si>
  <si>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</si>
  <si>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</si>
  <si>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</si>
  <si>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</si>
  <si>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</si>
  <si>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</si>
  <si>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</si>
  <si>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</si>
  <si>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</si>
  <si>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</si>
  <si>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</si>
  <si>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</si>
  <si>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</si>
  <si>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</si>
  <si>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</si>
  <si>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</si>
  <si>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</si>
  <si>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</si>
  <si>
    <t>30/3/2018</t>
  </si>
  <si>
    <t>Nhận tiền quỹ</t>
  </si>
  <si>
    <t xml:space="preserve">Photo full Listening </t>
  </si>
  <si>
    <t>31/3/2018</t>
  </si>
  <si>
    <t>Lớp AK8</t>
  </si>
  <si>
    <t>Photo Test 1+2 Part 4</t>
  </si>
  <si>
    <t>Photo Test cuối khóa</t>
  </si>
  <si>
    <t>Photo Test 9 full reading</t>
  </si>
  <si>
    <t>Tiền nước suối</t>
  </si>
  <si>
    <t xml:space="preserve">Photo Test cuối khóa </t>
  </si>
  <si>
    <t>In giấy tờ + in ảnh</t>
  </si>
  <si>
    <t>Phí nộp tiền vào tài khoản</t>
  </si>
  <si>
    <t>ĐKDT bạn Oanh</t>
  </si>
  <si>
    <t>Viết bi</t>
  </si>
  <si>
    <t>5 cây</t>
  </si>
  <si>
    <t xml:space="preserve">In màu </t>
  </si>
  <si>
    <t>Photo + in giấy tờ</t>
  </si>
  <si>
    <t>Công chứng giấy tờ</t>
  </si>
  <si>
    <t>Công chứng giấy tờ (tiếng anh)</t>
  </si>
  <si>
    <t>Học Phí TOEIC BK8</t>
  </si>
  <si>
    <t>Phan Thị Quỳnh Liên (giảm 40,4%)</t>
  </si>
  <si>
    <t>Đóng tập hồ sơ</t>
  </si>
  <si>
    <t>Đóng lại tập hồ sơ</t>
  </si>
  <si>
    <t>Cước đi động</t>
  </si>
  <si>
    <t>Tiền photo lại giấy tờ + in bài</t>
  </si>
  <si>
    <t>Sửa điều hòa</t>
  </si>
  <si>
    <t>Trương Thị Bích Việt</t>
  </si>
  <si>
    <t>Học phí TOEIC AK10</t>
  </si>
  <si>
    <t>Thay mực máy in</t>
  </si>
  <si>
    <t>In phiếu học phí Toeic</t>
  </si>
  <si>
    <t>Tiền nước uống</t>
  </si>
  <si>
    <t>(Thiếu 200K, Trần Thị Minh Châu)</t>
  </si>
  <si>
    <t>Đóng đinh lại 1 tập hồ sơ</t>
  </si>
  <si>
    <t xml:space="preserve">Công chứng </t>
  </si>
  <si>
    <t>in thêm giấy tờ hồ sơ</t>
  </si>
  <si>
    <t>Làm bìa, đóng tập hồ sơ thành lập</t>
  </si>
  <si>
    <t>Nhận quỹ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</si>
</sst>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D2" sqref="D2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8" t="s">
        <v>12</v>
      </c>
      <c r="B25" s="29"/>
      <c r="C25" s="30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workbookViewId="0">
      <selection activeCell="F20" sqref="F20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>
        <v>21</v>
      </c>
      <c r="B22" s="19" t="s">
        <v>82</v>
      </c>
      <c r="C22" s="20" t="s">
        <v>83</v>
      </c>
      <c r="D22" s="20"/>
      <c r="E22" s="21">
        <v>500000</v>
      </c>
      <c r="F22" s="21"/>
      <c r="G22" s="21"/>
      <c r="H22" s="20"/>
    </row>
    <row r="23" spans="1:8" ht="15.75" x14ac:dyDescent="0.25">
      <c r="A23" s="18">
        <v>22</v>
      </c>
      <c r="B23" s="19" t="s">
        <v>82</v>
      </c>
      <c r="C23" s="20" t="s">
        <v>84</v>
      </c>
      <c r="D23" s="20"/>
      <c r="E23" s="21"/>
      <c r="F23" s="21">
        <v>10000</v>
      </c>
      <c r="G23" s="21"/>
      <c r="H23" s="20" t="s">
        <v>77</v>
      </c>
    </row>
    <row r="24" spans="1:8" ht="15.75" x14ac:dyDescent="0.25">
      <c r="A24" s="18">
        <v>23</v>
      </c>
      <c r="B24" s="19" t="s">
        <v>85</v>
      </c>
      <c r="C24" s="20" t="s">
        <v>87</v>
      </c>
      <c r="D24" s="20"/>
      <c r="E24" s="21"/>
      <c r="F24" s="21">
        <v>17000</v>
      </c>
      <c r="G24" s="21"/>
      <c r="H24" s="20" t="s">
        <v>86</v>
      </c>
    </row>
    <row r="25" spans="1:8" ht="16.5" thickBot="1" x14ac:dyDescent="0.3">
      <c r="A25" s="18"/>
      <c r="B25" s="19"/>
      <c r="C25" s="20"/>
      <c r="D25" s="20"/>
      <c r="E25" s="21"/>
      <c r="F25" s="21"/>
      <c r="G25" s="21"/>
      <c r="H25" s="20"/>
    </row>
    <row r="26" spans="1:8" ht="16.5" thickBot="1" x14ac:dyDescent="0.3">
      <c r="A26" s="28" t="s">
        <v>12</v>
      </c>
      <c r="B26" s="29"/>
      <c r="C26" s="30"/>
      <c r="D26" s="23">
        <f>SUM(D2:D5)</f>
        <v>0</v>
      </c>
      <c r="E26" s="23">
        <f>SUM(E2:E25)</f>
        <v>3150000</v>
      </c>
      <c r="F26" s="23">
        <f>SUM(F2:F25)</f>
        <v>707000</v>
      </c>
      <c r="G26" s="24">
        <f>D26+E26-F26</f>
        <v>2443000</v>
      </c>
      <c r="H26" s="22"/>
    </row>
  </sheetData>
  <mergeCells count="1">
    <mergeCell ref="A26:C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5" workbookViewId="0">
      <selection activeCell="F35" sqref="F35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43191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43192</v>
      </c>
      <c r="C3" s="10" t="s">
        <v>88</v>
      </c>
      <c r="D3" s="15"/>
      <c r="E3" s="15"/>
      <c r="F3" s="11">
        <v>35000</v>
      </c>
      <c r="G3" s="15"/>
      <c r="H3" s="14" t="s">
        <v>77</v>
      </c>
    </row>
    <row r="4" spans="1:8" ht="15.75" x14ac:dyDescent="0.25">
      <c r="A4" s="8">
        <v>3</v>
      </c>
      <c r="B4" s="13">
        <v>43192</v>
      </c>
      <c r="C4" s="10" t="s">
        <v>30</v>
      </c>
      <c r="D4" s="10"/>
      <c r="E4" s="11"/>
      <c r="F4" s="11">
        <v>248000</v>
      </c>
      <c r="G4" s="11"/>
      <c r="H4" s="10"/>
    </row>
    <row r="5" spans="1:8" ht="15.75" x14ac:dyDescent="0.25">
      <c r="A5" s="8">
        <v>4</v>
      </c>
      <c r="B5" s="9">
        <v>43193</v>
      </c>
      <c r="C5" s="10" t="s">
        <v>89</v>
      </c>
      <c r="D5" s="10"/>
      <c r="E5" s="11"/>
      <c r="F5" s="11">
        <v>30000</v>
      </c>
      <c r="G5" s="11"/>
      <c r="H5" s="10" t="s">
        <v>86</v>
      </c>
    </row>
    <row r="6" spans="1:8" ht="15.75" x14ac:dyDescent="0.25">
      <c r="A6" s="18">
        <v>5</v>
      </c>
      <c r="B6" s="19">
        <v>43195</v>
      </c>
      <c r="C6" s="20" t="s">
        <v>90</v>
      </c>
      <c r="D6" s="20"/>
      <c r="E6" s="21"/>
      <c r="F6" s="21">
        <v>20000</v>
      </c>
      <c r="G6" s="21"/>
      <c r="H6" s="20"/>
    </row>
    <row r="7" spans="1:8" ht="15.75" x14ac:dyDescent="0.25">
      <c r="A7" s="18">
        <v>6</v>
      </c>
      <c r="B7" s="19">
        <v>43195</v>
      </c>
      <c r="C7" s="20" t="s">
        <v>91</v>
      </c>
      <c r="D7" s="20"/>
      <c r="E7" s="21"/>
      <c r="F7" s="21">
        <v>54000</v>
      </c>
      <c r="G7" s="21"/>
      <c r="H7" s="20" t="s">
        <v>86</v>
      </c>
    </row>
    <row r="8" spans="1:8" ht="15.75" x14ac:dyDescent="0.25">
      <c r="A8" s="18">
        <v>7</v>
      </c>
      <c r="B8" s="19">
        <v>43196</v>
      </c>
      <c r="C8" s="20" t="s">
        <v>92</v>
      </c>
      <c r="D8" s="20"/>
      <c r="E8" s="21"/>
      <c r="F8" s="21">
        <v>15000</v>
      </c>
      <c r="G8" s="21"/>
      <c r="H8" s="20"/>
    </row>
    <row r="9" spans="1:8" ht="15.75" x14ac:dyDescent="0.25">
      <c r="A9" s="18">
        <v>8</v>
      </c>
      <c r="B9" s="19">
        <v>43196</v>
      </c>
      <c r="C9" s="20" t="s">
        <v>93</v>
      </c>
      <c r="D9" s="20"/>
      <c r="E9" s="21"/>
      <c r="F9" s="21">
        <v>10000</v>
      </c>
      <c r="G9" s="21"/>
      <c r="H9" s="20" t="s">
        <v>94</v>
      </c>
    </row>
    <row r="10" spans="1:8" ht="15.75" x14ac:dyDescent="0.25">
      <c r="A10" s="18">
        <v>9</v>
      </c>
      <c r="B10" s="19">
        <v>43199</v>
      </c>
      <c r="C10" s="20" t="s">
        <v>18</v>
      </c>
      <c r="D10" s="20"/>
      <c r="E10" s="21"/>
      <c r="F10" s="21">
        <v>26000</v>
      </c>
      <c r="G10" s="21"/>
      <c r="H10" s="20"/>
    </row>
    <row r="11" spans="1:8" ht="15.75" x14ac:dyDescent="0.25">
      <c r="A11" s="18">
        <v>10</v>
      </c>
      <c r="B11" s="19">
        <v>43199</v>
      </c>
      <c r="C11" s="20" t="s">
        <v>83</v>
      </c>
      <c r="D11" s="20"/>
      <c r="E11" s="21">
        <v>500000</v>
      </c>
      <c r="F11" s="21"/>
      <c r="G11" s="21"/>
      <c r="H11" s="20"/>
    </row>
    <row r="12" spans="1:8" ht="15.75" x14ac:dyDescent="0.25">
      <c r="A12" s="18">
        <v>11</v>
      </c>
      <c r="B12" s="19">
        <v>43199</v>
      </c>
      <c r="C12" s="20" t="s">
        <v>95</v>
      </c>
      <c r="D12" s="20"/>
      <c r="E12" s="21"/>
      <c r="F12" s="21">
        <v>15000</v>
      </c>
      <c r="G12" s="21"/>
      <c r="H12" s="20" t="s">
        <v>96</v>
      </c>
    </row>
    <row r="13" spans="1:8" ht="15.75" x14ac:dyDescent="0.25">
      <c r="A13" s="18">
        <v>12</v>
      </c>
      <c r="B13" s="19">
        <v>43199</v>
      </c>
      <c r="C13" s="20" t="s">
        <v>97</v>
      </c>
      <c r="D13" s="20"/>
      <c r="E13" s="21"/>
      <c r="F13" s="21">
        <v>2000</v>
      </c>
      <c r="G13" s="21"/>
      <c r="H13" s="20"/>
    </row>
    <row r="14" spans="1:8" ht="15.75" x14ac:dyDescent="0.25">
      <c r="A14" s="18">
        <v>13</v>
      </c>
      <c r="B14" s="19">
        <v>43201</v>
      </c>
      <c r="C14" s="20" t="s">
        <v>98</v>
      </c>
      <c r="D14" s="20"/>
      <c r="E14" s="21"/>
      <c r="F14" s="21">
        <v>60000</v>
      </c>
      <c r="G14" s="21"/>
      <c r="H14" s="20"/>
    </row>
    <row r="15" spans="1:8" ht="15.75" x14ac:dyDescent="0.25">
      <c r="A15" s="18">
        <v>14</v>
      </c>
      <c r="B15" s="19">
        <v>43201</v>
      </c>
      <c r="C15" s="20" t="s">
        <v>99</v>
      </c>
      <c r="D15" s="20"/>
      <c r="E15" s="21"/>
      <c r="F15" s="21">
        <v>138000</v>
      </c>
      <c r="G15" s="21"/>
      <c r="H15" s="20"/>
    </row>
    <row r="16" spans="1:8" ht="15.75" x14ac:dyDescent="0.25">
      <c r="A16" s="18">
        <v>15</v>
      </c>
      <c r="B16" s="19">
        <v>43202</v>
      </c>
      <c r="C16" s="20" t="s">
        <v>100</v>
      </c>
      <c r="D16" s="20"/>
      <c r="E16" s="21"/>
      <c r="F16" s="21">
        <v>22000</v>
      </c>
      <c r="G16" s="21"/>
      <c r="H16" s="20"/>
    </row>
    <row r="17" spans="1:8" ht="15.75" x14ac:dyDescent="0.25">
      <c r="A17" s="18">
        <v>16</v>
      </c>
      <c r="B17" s="19">
        <v>43202</v>
      </c>
      <c r="C17" s="20" t="s">
        <v>103</v>
      </c>
      <c r="D17" s="20"/>
      <c r="E17" s="21"/>
      <c r="F17" s="21">
        <v>35000</v>
      </c>
      <c r="G17" s="21"/>
      <c r="H17" s="20"/>
    </row>
    <row r="18" spans="1:8" ht="15.75" x14ac:dyDescent="0.25">
      <c r="A18" s="18">
        <v>17</v>
      </c>
      <c r="B18" s="19">
        <v>43202</v>
      </c>
      <c r="C18" s="20" t="s">
        <v>101</v>
      </c>
      <c r="D18" s="20"/>
      <c r="E18" s="21">
        <v>1430000</v>
      </c>
      <c r="F18" s="21"/>
      <c r="G18" s="21"/>
      <c r="H18" s="20" t="s">
        <v>102</v>
      </c>
    </row>
    <row r="19" spans="1:8" ht="15.75" x14ac:dyDescent="0.25">
      <c r="A19" s="18">
        <v>18</v>
      </c>
      <c r="B19" s="19">
        <v>43203</v>
      </c>
      <c r="C19" s="20" t="s">
        <v>105</v>
      </c>
      <c r="D19" s="20"/>
      <c r="E19" s="21"/>
      <c r="F19" s="21">
        <v>289000</v>
      </c>
      <c r="G19" s="21"/>
      <c r="H19" s="20"/>
    </row>
    <row r="20" spans="1:8" ht="15.75" x14ac:dyDescent="0.25">
      <c r="A20" s="18">
        <v>19</v>
      </c>
      <c r="B20" s="19">
        <v>43203</v>
      </c>
      <c r="C20" s="20" t="s">
        <v>106</v>
      </c>
      <c r="D20" s="20"/>
      <c r="E20" s="21"/>
      <c r="F20" s="21">
        <v>20000</v>
      </c>
      <c r="G20" s="21"/>
      <c r="H20" s="20"/>
    </row>
    <row r="21" spans="1:8" ht="15.75" x14ac:dyDescent="0.25">
      <c r="A21" s="18">
        <v>20</v>
      </c>
      <c r="B21" s="19">
        <v>43204</v>
      </c>
      <c r="C21" s="20" t="s">
        <v>104</v>
      </c>
      <c r="D21" s="20"/>
      <c r="E21" s="21"/>
      <c r="F21" s="21">
        <v>20000</v>
      </c>
      <c r="G21" s="21"/>
      <c r="H21" s="20"/>
    </row>
    <row r="22" spans="1:8" ht="15.75" x14ac:dyDescent="0.25">
      <c r="A22" s="18">
        <v>21</v>
      </c>
      <c r="B22" s="19">
        <v>43206</v>
      </c>
      <c r="C22" s="20" t="s">
        <v>83</v>
      </c>
      <c r="D22" s="20"/>
      <c r="E22" s="21">
        <v>750000</v>
      </c>
      <c r="F22" s="21"/>
      <c r="G22" s="21"/>
      <c r="H22" s="20"/>
    </row>
    <row r="23" spans="1:8" ht="15.75" x14ac:dyDescent="0.25">
      <c r="A23" s="18">
        <v>22</v>
      </c>
      <c r="B23" s="19">
        <v>43206</v>
      </c>
      <c r="C23" s="20" t="s">
        <v>107</v>
      </c>
      <c r="D23" s="20"/>
      <c r="E23" s="21"/>
      <c r="F23" s="21">
        <v>250000</v>
      </c>
      <c r="G23" s="21"/>
      <c r="H23" s="20"/>
    </row>
    <row r="24" spans="1:8" ht="15.75" x14ac:dyDescent="0.25">
      <c r="A24" s="18">
        <v>23</v>
      </c>
      <c r="B24" s="19">
        <v>43207</v>
      </c>
      <c r="C24" s="20" t="s">
        <v>109</v>
      </c>
      <c r="D24" s="20"/>
      <c r="E24" s="21">
        <v>1460000</v>
      </c>
      <c r="F24" s="21"/>
      <c r="G24" s="21"/>
      <c r="H24" s="20" t="s">
        <v>108</v>
      </c>
    </row>
    <row r="25" spans="1:8" ht="15.75" x14ac:dyDescent="0.25">
      <c r="A25" s="18">
        <v>24</v>
      </c>
      <c r="B25" s="19">
        <v>43208</v>
      </c>
      <c r="C25" s="20" t="s">
        <v>110</v>
      </c>
      <c r="D25" s="20"/>
      <c r="E25" s="21"/>
      <c r="F25" s="21">
        <v>140000</v>
      </c>
      <c r="G25" s="21"/>
      <c r="H25" s="20"/>
    </row>
    <row r="26" spans="1:8" ht="15.75" x14ac:dyDescent="0.25">
      <c r="A26" s="18">
        <v>25</v>
      </c>
      <c r="B26" s="19">
        <v>43208</v>
      </c>
      <c r="C26" s="20" t="s">
        <v>111</v>
      </c>
      <c r="D26" s="20"/>
      <c r="E26" s="21"/>
      <c r="F26" s="21">
        <v>20000</v>
      </c>
      <c r="G26" s="21"/>
      <c r="H26" s="20"/>
    </row>
    <row r="27" spans="1:8" ht="15.75" x14ac:dyDescent="0.25">
      <c r="A27" s="18">
        <v>26</v>
      </c>
      <c r="B27" s="19">
        <v>43210</v>
      </c>
      <c r="C27" s="20" t="s">
        <v>112</v>
      </c>
      <c r="D27" s="20"/>
      <c r="E27" s="21"/>
      <c r="F27" s="21">
        <v>38000</v>
      </c>
      <c r="G27" s="21"/>
      <c r="H27" s="20"/>
    </row>
    <row r="28" spans="1:8" ht="15.75" x14ac:dyDescent="0.25">
      <c r="A28" s="18">
        <v>27</v>
      </c>
      <c r="B28" s="19">
        <v>43210</v>
      </c>
      <c r="C28" s="20" t="s">
        <v>101</v>
      </c>
      <c r="D28" s="20"/>
      <c r="E28" s="21">
        <v>1650000</v>
      </c>
      <c r="F28" s="21"/>
      <c r="G28" s="21"/>
      <c r="H28" s="20" t="s">
        <v>113</v>
      </c>
    </row>
    <row r="29" spans="1:8" ht="15.75" x14ac:dyDescent="0.25">
      <c r="A29" s="18">
        <v>28</v>
      </c>
      <c r="B29" s="19">
        <v>43213</v>
      </c>
      <c r="C29" s="20" t="s">
        <v>114</v>
      </c>
      <c r="D29" s="20"/>
      <c r="E29" s="21"/>
      <c r="F29" s="21">
        <v>2000</v>
      </c>
      <c r="G29" s="21"/>
      <c r="H29" s="20"/>
    </row>
    <row r="30" spans="1:8" ht="15.75" x14ac:dyDescent="0.25">
      <c r="A30" s="18">
        <v>29</v>
      </c>
      <c r="B30" s="19">
        <v>43216</v>
      </c>
      <c r="C30" s="20" t="s">
        <v>115</v>
      </c>
      <c r="D30" s="20"/>
      <c r="E30" s="21"/>
      <c r="F30" s="21">
        <v>12000</v>
      </c>
      <c r="G30" s="21"/>
      <c r="H30" s="20"/>
    </row>
    <row r="31" spans="1:8" ht="15.75" x14ac:dyDescent="0.25">
      <c r="A31" s="18">
        <v>30</v>
      </c>
      <c r="B31" s="19">
        <v>43216</v>
      </c>
      <c r="C31" s="20" t="s">
        <v>116</v>
      </c>
      <c r="D31" s="20"/>
      <c r="E31" s="21"/>
      <c r="F31" s="21">
        <v>10000</v>
      </c>
      <c r="G31" s="21"/>
      <c r="H31" s="20"/>
    </row>
    <row r="32" spans="1:8" ht="15.75" x14ac:dyDescent="0.25">
      <c r="A32" s="18">
        <v>31</v>
      </c>
      <c r="B32" s="19">
        <v>43217</v>
      </c>
      <c r="C32" s="20" t="s">
        <v>112</v>
      </c>
      <c r="D32" s="20"/>
      <c r="E32" s="21"/>
      <c r="F32" s="21">
        <v>20000</v>
      </c>
      <c r="G32" s="21"/>
      <c r="H32" s="20"/>
    </row>
    <row r="33" spans="1:8" ht="15.75" x14ac:dyDescent="0.25">
      <c r="A33" s="18">
        <v>32</v>
      </c>
      <c r="B33" s="19">
        <v>43217</v>
      </c>
      <c r="C33" s="20" t="s">
        <v>117</v>
      </c>
      <c r="D33" s="20"/>
      <c r="E33" s="21"/>
      <c r="F33" s="21">
        <v>20000</v>
      </c>
      <c r="G33" s="21"/>
      <c r="H33" s="20"/>
    </row>
    <row r="34" spans="1:8" ht="15.75" x14ac:dyDescent="0.25">
      <c r="A34" s="18"/>
      <c r="B34" s="19"/>
      <c r="C34" s="20"/>
      <c r="D34" s="20"/>
      <c r="E34" s="21"/>
      <c r="F34" s="21">
        <v>248000</v>
      </c>
      <c r="G34" s="21"/>
      <c r="H34" s="20"/>
    </row>
    <row r="35" spans="1:8" ht="16.5" thickBot="1" x14ac:dyDescent="0.3">
      <c r="A35" s="18"/>
      <c r="B35" s="19"/>
      <c r="C35" s="20"/>
      <c r="D35" s="20"/>
      <c r="E35" s="21"/>
      <c r="F35" s="21"/>
      <c r="G35" s="21"/>
      <c r="H35" s="20"/>
    </row>
    <row r="36" spans="1:8" ht="16.5" thickBot="1" x14ac:dyDescent="0.3">
      <c r="A36" s="28" t="s">
        <v>12</v>
      </c>
      <c r="B36" s="29"/>
      <c r="C36" s="30"/>
      <c r="D36" s="23">
        <f>SUM(D2:D5)</f>
        <v>2443000</v>
      </c>
      <c r="E36" s="23">
        <f>SUM(E2:E35)</f>
        <v>5790000</v>
      </c>
      <c r="F36" s="23">
        <f>SUM(F2:F35)</f>
        <v>1799000</v>
      </c>
      <c r="G36" s="24">
        <f>D36+E36-F36</f>
        <v>6434000</v>
      </c>
      <c r="H36" s="22"/>
    </row>
  </sheetData>
  <mergeCells count="1"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3" sqref="B3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43221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43222</v>
      </c>
      <c r="C3" s="10" t="s">
        <v>30</v>
      </c>
      <c r="D3" s="15"/>
      <c r="E3" s="15"/>
      <c r="F3" s="11">
        <v>248000</v>
      </c>
      <c r="G3" s="15"/>
      <c r="H3" s="14"/>
    </row>
    <row r="4" spans="1:8" ht="15.75" x14ac:dyDescent="0.25">
      <c r="A4" s="8">
        <v>3</v>
      </c>
      <c r="B4" s="13">
        <v>43222</v>
      </c>
      <c r="C4" s="10" t="s">
        <v>118</v>
      </c>
      <c r="D4" s="10"/>
      <c r="E4" s="11">
        <v>510000</v>
      </c>
      <c r="F4" s="11"/>
      <c r="G4" s="11"/>
      <c r="H4" s="10"/>
    </row>
    <row r="5" spans="1:8" ht="15.75" x14ac:dyDescent="0.25">
      <c r="A5" s="8">
        <v>4</v>
      </c>
      <c r="B5" s="9">
        <v>43193</v>
      </c>
      <c r="C5" s="10"/>
      <c r="D5" s="10"/>
      <c r="E5" s="11"/>
      <c r="F5" s="11"/>
      <c r="G5" s="11"/>
      <c r="H5" s="10"/>
    </row>
    <row r="6" spans="1:8" ht="15.75" x14ac:dyDescent="0.25">
      <c r="A6" s="18">
        <v>5</v>
      </c>
      <c r="B6" s="19">
        <v>43195</v>
      </c>
      <c r="C6" s="20"/>
      <c r="D6" s="20"/>
      <c r="E6" s="21"/>
      <c r="F6" s="21"/>
      <c r="G6" s="21"/>
      <c r="H6" s="20"/>
    </row>
    <row r="7" spans="1:8" ht="15.75" x14ac:dyDescent="0.25">
      <c r="A7" s="18">
        <v>6</v>
      </c>
      <c r="B7" s="19">
        <v>43195</v>
      </c>
      <c r="C7" s="20"/>
      <c r="D7" s="20"/>
      <c r="E7" s="21"/>
      <c r="F7" s="21"/>
      <c r="G7" s="21"/>
      <c r="H7" s="20"/>
    </row>
    <row r="8" spans="1:8" ht="15.75" x14ac:dyDescent="0.25">
      <c r="A8" s="18"/>
      <c r="B8" s="19"/>
      <c r="C8" s="20"/>
      <c r="D8" s="20"/>
      <c r="E8" s="21"/>
      <c r="F8" s="21"/>
      <c r="G8" s="21"/>
      <c r="H8" s="20"/>
    </row>
    <row r="9" spans="1:8" ht="16.5" thickBot="1" x14ac:dyDescent="0.3">
      <c r="A9" s="18"/>
      <c r="B9" s="19"/>
      <c r="C9" s="20"/>
      <c r="D9" s="20"/>
      <c r="E9" s="21"/>
      <c r="F9" s="21"/>
      <c r="G9" s="21"/>
      <c r="H9" s="20"/>
    </row>
    <row r="10" spans="1:8" ht="16.5" thickBot="1" x14ac:dyDescent="0.3">
      <c r="A10" s="28" t="s">
        <v>12</v>
      </c>
      <c r="B10" s="29"/>
      <c r="C10" s="30"/>
      <c r="D10" s="23">
        <f>SUM(D2:D5)</f>
        <v>2443000</v>
      </c>
      <c r="E10" s="23">
        <f>SUM(E2:E9)</f>
        <v>510000</v>
      </c>
      <c r="F10" s="23">
        <f>SUM(F2:F9)</f>
        <v>248000</v>
      </c>
      <c r="G10" s="24">
        <f>D10+E10-F10</f>
        <v>2705000</v>
      </c>
      <c r="H10" s="22"/>
    </row>
  </sheetData>
  <mergeCells count="1"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 phi tong</vt:lpstr>
      <vt:lpstr>Thang 1 - 2018</vt:lpstr>
      <vt:lpstr>Thang 2 - 2018</vt:lpstr>
      <vt:lpstr>Thang 3 - 2018</vt:lpstr>
      <vt:lpstr>Thang 4</vt:lpstr>
      <vt:lpstr>Thang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2018-05-02T04:24:59Z</dcterms:modified>
</cp:coreProperties>
</file>