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GÓI Hậu giang - Cà mau\BÁO CÁO HẢI ĐĂNG XL03\ĐÁNH GIÁ CỐ KẾT\"/>
    </mc:Choice>
  </mc:AlternateContent>
  <xr:revisionPtr revIDLastSave="0" documentId="13_ncr:1_{470AC821-F163-4847-A2A1-AF4DBC5A43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Đ Theo dõi lún" sheetId="2" r:id="rId1"/>
  </sheets>
  <calcPr calcId="191029"/>
</workbook>
</file>

<file path=xl/calcChain.xml><?xml version="1.0" encoding="utf-8"?>
<calcChain xmlns="http://schemas.openxmlformats.org/spreadsheetml/2006/main">
  <c r="T13" i="2" l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O13" i="2"/>
  <c r="P13" i="2" s="1"/>
  <c r="Q13" i="2" s="1"/>
  <c r="I13" i="2"/>
  <c r="J13" i="2" s="1"/>
  <c r="K13" i="2" s="1"/>
  <c r="L13" i="2" s="1"/>
  <c r="M13" i="2" s="1"/>
  <c r="E13" i="2"/>
  <c r="F13" i="2" s="1"/>
  <c r="G13" i="2" s="1"/>
  <c r="AB12" i="2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A12" i="2"/>
  <c r="T12" i="2"/>
  <c r="U12" i="2" s="1"/>
  <c r="V12" i="2" s="1"/>
  <c r="W12" i="2" s="1"/>
  <c r="X12" i="2" s="1"/>
  <c r="Y12" i="2" s="1"/>
  <c r="I12" i="2"/>
  <c r="J12" i="2" s="1"/>
  <c r="K12" i="2" s="1"/>
  <c r="L12" i="2" s="1"/>
  <c r="M12" i="2" s="1"/>
  <c r="G12" i="2"/>
  <c r="F12" i="2"/>
  <c r="E12" i="2"/>
  <c r="D12" i="2"/>
  <c r="E7" i="2"/>
  <c r="J1" i="2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</calcChain>
</file>

<file path=xl/sharedStrings.xml><?xml version="1.0" encoding="utf-8"?>
<sst xmlns="http://schemas.openxmlformats.org/spreadsheetml/2006/main" count="122" uniqueCount="119">
  <si>
    <t>STT</t>
  </si>
  <si>
    <t>Phân đoạn</t>
  </si>
  <si>
    <t>Km114+200.00 - Km114+360.00</t>
  </si>
  <si>
    <t>Km114+360.00 - Km114+482.89</t>
  </si>
  <si>
    <t>Km114+567.02 - Km114+680.00</t>
  </si>
  <si>
    <t>Km114+680.00 - Km114+780.00</t>
  </si>
  <si>
    <t>Km114+780.00 - Km115+220.00</t>
  </si>
  <si>
    <t>Km115+220.00 - Km115+300.00</t>
  </si>
  <si>
    <t>Km115+300.00 - Km115+350.00</t>
  </si>
  <si>
    <t>Km115+700.30 - Km115+780.67</t>
  </si>
  <si>
    <t>Km115+829.33 - Km115+900.00</t>
  </si>
  <si>
    <t>Km115+900.00 - Km116+020.00</t>
  </si>
  <si>
    <t>Km116+020.00 - Km116+110.74</t>
  </si>
  <si>
    <t>Km116+194.87 - Km116+300.00</t>
  </si>
  <si>
    <t>Km116+300.00 - Km116+400.00</t>
  </si>
  <si>
    <t>Km116+400.00 - Km116+500.00</t>
  </si>
  <si>
    <t>Km116+500.00 ÷ Km116+646.00</t>
  </si>
  <si>
    <t>Km116+646.00 ÷ Km116+746.00</t>
  </si>
  <si>
    <t>Km116+746.00 ÷ Km116+800.00</t>
  </si>
  <si>
    <t>Km116+800.00 ÷ Km116+845.00</t>
  </si>
  <si>
    <t>Km116+963.00 ÷ Km117+055.00</t>
  </si>
  <si>
    <t>Km117+055.00 ÷ Km117+143.00</t>
  </si>
  <si>
    <t>Km117+143.00 ÷ Km117+415.00</t>
  </si>
  <si>
    <t>Km117+415.00 ÷ Km118+155.00</t>
  </si>
  <si>
    <t>Km118+155.00 ÷ Km118+325.00</t>
  </si>
  <si>
    <t>Km118+325.00 ÷ Km118+360.00</t>
  </si>
  <si>
    <t>Km118+360.00 ÷ Km118+430.00</t>
  </si>
  <si>
    <t>Km118+430.00 ÷ Km118+500.00</t>
  </si>
  <si>
    <t>Km118+654.00 ÷ Km118+750.00</t>
  </si>
  <si>
    <t>Km118+750.00 ÷ Km118+830.00</t>
  </si>
  <si>
    <t>Km118+830.00 ÷ Km119+130.00</t>
  </si>
  <si>
    <t>Km119+130.00 ÷ Km119+177.00</t>
  </si>
  <si>
    <t>Km119+177.00 ÷ Km119+228.00</t>
  </si>
  <si>
    <t>Km119+580.00 ÷ Km119+660.00</t>
  </si>
  <si>
    <t>Km119+660.00 ÷ Km119+690.00</t>
  </si>
  <si>
    <t>Km119+690.00 ÷ Km120+000.00</t>
  </si>
  <si>
    <t>Chiều dài (m)</t>
  </si>
  <si>
    <t>Mặt cắt bàn đo lún</t>
  </si>
  <si>
    <t>Km114+220,00</t>
  </si>
  <si>
    <t>Km114+320,00</t>
  </si>
  <si>
    <t>Km114+420,00</t>
  </si>
  <si>
    <t>Km114+620,00</t>
  </si>
  <si>
    <t>Km114+720,00</t>
  </si>
  <si>
    <t>Km114+840,00</t>
  </si>
  <si>
    <t>Km114+940,00</t>
  </si>
  <si>
    <t>Km115+040,00</t>
  </si>
  <si>
    <t>Km115+140,00</t>
  </si>
  <si>
    <t>Km115+260,00</t>
  </si>
  <si>
    <t>Km115+325,00</t>
  </si>
  <si>
    <t>Km115+740,00</t>
  </si>
  <si>
    <t>Km115+860,00</t>
  </si>
  <si>
    <t>Km115+960,00</t>
  </si>
  <si>
    <t>Km116+060,00</t>
  </si>
  <si>
    <t>Km116+240,00</t>
  </si>
  <si>
    <t>Km116+340,00</t>
  </si>
  <si>
    <t>Km116+440,00</t>
  </si>
  <si>
    <t>Km116+540,00</t>
  </si>
  <si>
    <t>Km116+640,00</t>
  </si>
  <si>
    <t>Km116+700,00</t>
  </si>
  <si>
    <t>Km116+780,00</t>
  </si>
  <si>
    <t>Km116+836,35</t>
  </si>
  <si>
    <t>Km117+004,66</t>
  </si>
  <si>
    <t>Km117+100,00</t>
  </si>
  <si>
    <t>Km117+200,00</t>
  </si>
  <si>
    <t>Km117+300,00</t>
  </si>
  <si>
    <t>Km117+400,00</t>
  </si>
  <si>
    <t>Km117+500,00</t>
  </si>
  <si>
    <t>Km117+600,00</t>
  </si>
  <si>
    <t>Km117+700,00</t>
  </si>
  <si>
    <t>Km117+800,00</t>
  </si>
  <si>
    <t>Km117+900,00</t>
  </si>
  <si>
    <t>Km118+000,00</t>
  </si>
  <si>
    <t>Km118+100,00</t>
  </si>
  <si>
    <t>Km118+200,00</t>
  </si>
  <si>
    <t>Km118+300,00</t>
  </si>
  <si>
    <t>Km118+340,00</t>
  </si>
  <si>
    <t>Km118+410,00</t>
  </si>
  <si>
    <t>Km118+495,00</t>
  </si>
  <si>
    <t>Km118+693,65</t>
  </si>
  <si>
    <t>Km118+790,00</t>
  </si>
  <si>
    <t>Km118+890,00</t>
  </si>
  <si>
    <t>Km118+990,00</t>
  </si>
  <si>
    <t>Km119+090,00</t>
  </si>
  <si>
    <t>Km119+150,00</t>
  </si>
  <si>
    <t>Km119+220,00</t>
  </si>
  <si>
    <t>Km119+630,00</t>
  </si>
  <si>
    <t>Km119+680,00</t>
  </si>
  <si>
    <t>Km119+780,00</t>
  </si>
  <si>
    <t>Km119+880,00</t>
  </si>
  <si>
    <t>Km119+980,00</t>
  </si>
  <si>
    <t>Km120+020,00</t>
  </si>
  <si>
    <t>Km120+120,00</t>
  </si>
  <si>
    <t>Km120+220,00</t>
  </si>
  <si>
    <t>Km120+320,00</t>
  </si>
  <si>
    <t>Km120+420,00</t>
  </si>
  <si>
    <t>Km120+520,00</t>
  </si>
  <si>
    <t>Km120+620,00</t>
  </si>
  <si>
    <t>Theo TKKT</t>
  </si>
  <si>
    <t>Tổng Lún TK (cm)</t>
  </si>
  <si>
    <t>Lún Dư TK (cm)</t>
  </si>
  <si>
    <t>Thời gian chờ gia tải sau khi đắp xong GĐ2 (ngày)</t>
  </si>
  <si>
    <t>(U%) theo TKKT</t>
  </si>
  <si>
    <t>Mốc thời gian thi công</t>
  </si>
  <si>
    <t>Ngày kết thúc cắm bấc thấm</t>
  </si>
  <si>
    <t>Ngày bắt đầu gia tải</t>
  </si>
  <si>
    <t>Ngày kết thúc gia tải (đắp đủ tải)</t>
  </si>
  <si>
    <t>Đợt đo trước</t>
  </si>
  <si>
    <t>Đợt đo gần nhất</t>
  </si>
  <si>
    <t>Ngày Cuối Cùng Quan Trắc</t>
  </si>
  <si>
    <t>Thông số ghi nhận thực tế đến đợt trước</t>
  </si>
  <si>
    <t>Tổng lún trái (mm)</t>
  </si>
  <si>
    <t>Tổng lún tim (mm)</t>
  </si>
  <si>
    <t>Tổng Lún phải (mm)</t>
  </si>
  <si>
    <t>Thông số ghi nhận thực tế đến hiện tại</t>
  </si>
  <si>
    <t>Đánh giá</t>
  </si>
  <si>
    <t>Độ lún tại thời điểm đắp đủ tải (mm)</t>
  </si>
  <si>
    <t>Tốc độ lún trong ngày hiện tại (mm/ngày)</t>
  </si>
  <si>
    <t>Tốc độ lún trong tháng cuối (mm/ tháng)</t>
  </si>
  <si>
    <t>Thời gian đủ tải đến hiện tại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</si>
</sst>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/&quot;m&quot;/&quot;yy"/>
  </numFmts>
  <fonts count="6" x14ac:knownFonts="1">
    <font>
      <sz val="10"/>
      <color rgb="FF000000"/>
      <name val="Arial"/>
      <scheme val="minor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C6E0B4"/>
        <bgColor rgb="FFC6E0B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1" xfId="0" applyFont="1" applyBorder="1" applyAlignment="1">
      <alignment horizontal="center" vertical="center"/>
    </xf>
    <xf numFmtId="0" fontId="2" fillId="0" borderId="8" xfId="0" applyFont="1" applyBorder="1"/>
    <xf numFmtId="0" fontId="3" fillId="0" borderId="8" xfId="0" applyFont="1" applyBorder="1" applyAlignment="1">
      <alignment horizontal="center" vertical="center"/>
    </xf>
    <xf numFmtId="0" fontId="4" fillId="0" borderId="0" xfId="0" applyFont="1"/>
    <xf numFmtId="0" fontId="2" fillId="0" borderId="7" xfId="0" applyFont="1" applyBorder="1"/>
    <xf numFmtId="0" fontId="3" fillId="0" borderId="11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6" borderId="9" xfId="0" applyFont="1" applyFill="1" applyBorder="1" applyAlignment="1">
      <alignment horizontal="center" vertical="center" textRotation="90"/>
    </xf>
    <xf numFmtId="0" fontId="3" fillId="6" borderId="7" xfId="0" applyFont="1" applyFill="1" applyBorder="1" applyAlignment="1">
      <alignment horizontal="center" vertical="center" textRotation="90"/>
    </xf>
    <xf numFmtId="0" fontId="2" fillId="6" borderId="7" xfId="0" applyFont="1" applyFill="1" applyBorder="1"/>
    <xf numFmtId="0" fontId="3" fillId="6" borderId="5" xfId="0" applyFont="1" applyFill="1" applyBorder="1" applyAlignment="1">
      <alignment horizontal="center" vertical="center" textRotation="90"/>
    </xf>
    <xf numFmtId="0" fontId="4" fillId="6" borderId="9" xfId="0" applyFont="1" applyFill="1" applyBorder="1" applyAlignment="1">
      <alignment horizontal="center" vertical="center" textRotation="90"/>
    </xf>
    <xf numFmtId="0" fontId="4" fillId="2" borderId="9" xfId="0" applyFont="1" applyFill="1" applyBorder="1" applyAlignment="1">
      <alignment horizontal="center" vertical="center" textRotation="90"/>
    </xf>
    <xf numFmtId="0" fontId="4" fillId="2" borderId="7" xfId="0" applyFont="1" applyFill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2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3" borderId="1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textRotation="90"/>
    </xf>
    <xf numFmtId="0" fontId="1" fillId="3" borderId="0" xfId="0" applyFont="1" applyFill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9" xfId="0" applyNumberFormat="1" applyFont="1" applyFill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center" vertical="center"/>
    </xf>
    <xf numFmtId="9" fontId="4" fillId="3" borderId="9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3" fontId="4" fillId="5" borderId="9" xfId="0" applyNumberFormat="1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0" fontId="5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I1039"/>
  <sheetViews>
    <sheetView tabSelected="1" workbookViewId="0">
      <selection activeCell="A2" sqref="A2:B2"/>
    </sheetView>
  </sheetViews>
  <sheetFormatPr defaultColWidth="12.5546875" defaultRowHeight="15.75" customHeight="1" x14ac:dyDescent="0.25"/>
  <cols>
    <col min="1" max="1" width="29.6640625" style="4" customWidth="1"/>
    <col min="2" max="2" width="37" style="4" customWidth="1"/>
    <col min="3" max="61" width="7.5546875" style="4" customWidth="1"/>
    <col min="62" max="16384" width="12.5546875" style="4"/>
  </cols>
  <sheetData>
    <row r="1" spans="1:61" ht="13.8" x14ac:dyDescent="0.25">
      <c r="A1" s="1" t="s">
        <v>0</v>
      </c>
      <c r="B1" s="2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f t="shared" ref="J1:BI1" si="0">I1+1</f>
        <v>8</v>
      </c>
      <c r="K1" s="3">
        <f t="shared" si="0"/>
        <v>9</v>
      </c>
      <c r="L1" s="3">
        <f t="shared" si="0"/>
        <v>10</v>
      </c>
      <c r="M1" s="3">
        <f t="shared" si="0"/>
        <v>11</v>
      </c>
      <c r="N1" s="3">
        <f t="shared" si="0"/>
        <v>12</v>
      </c>
      <c r="O1" s="3">
        <f t="shared" si="0"/>
        <v>13</v>
      </c>
      <c r="P1" s="3">
        <f t="shared" si="0"/>
        <v>14</v>
      </c>
      <c r="Q1" s="3">
        <f t="shared" si="0"/>
        <v>15</v>
      </c>
      <c r="R1" s="3">
        <f t="shared" si="0"/>
        <v>16</v>
      </c>
      <c r="S1" s="3">
        <f t="shared" si="0"/>
        <v>17</v>
      </c>
      <c r="T1" s="3">
        <f t="shared" si="0"/>
        <v>18</v>
      </c>
      <c r="U1" s="3">
        <f t="shared" si="0"/>
        <v>19</v>
      </c>
      <c r="V1" s="3">
        <f t="shared" si="0"/>
        <v>20</v>
      </c>
      <c r="W1" s="3">
        <f t="shared" si="0"/>
        <v>21</v>
      </c>
      <c r="X1" s="3">
        <f t="shared" si="0"/>
        <v>22</v>
      </c>
      <c r="Y1" s="3">
        <f t="shared" si="0"/>
        <v>23</v>
      </c>
      <c r="Z1" s="3">
        <f t="shared" si="0"/>
        <v>24</v>
      </c>
      <c r="AA1" s="3">
        <f t="shared" si="0"/>
        <v>25</v>
      </c>
      <c r="AB1" s="3">
        <f t="shared" si="0"/>
        <v>26</v>
      </c>
      <c r="AC1" s="3">
        <f t="shared" si="0"/>
        <v>27</v>
      </c>
      <c r="AD1" s="3">
        <f t="shared" si="0"/>
        <v>28</v>
      </c>
      <c r="AE1" s="3">
        <f t="shared" si="0"/>
        <v>29</v>
      </c>
      <c r="AF1" s="3">
        <f t="shared" si="0"/>
        <v>30</v>
      </c>
      <c r="AG1" s="3">
        <f t="shared" si="0"/>
        <v>31</v>
      </c>
      <c r="AH1" s="3">
        <f t="shared" si="0"/>
        <v>32</v>
      </c>
      <c r="AI1" s="3">
        <f t="shared" si="0"/>
        <v>33</v>
      </c>
      <c r="AJ1" s="3">
        <f t="shared" si="0"/>
        <v>34</v>
      </c>
      <c r="AK1" s="3">
        <f t="shared" si="0"/>
        <v>35</v>
      </c>
      <c r="AL1" s="3">
        <f t="shared" si="0"/>
        <v>36</v>
      </c>
      <c r="AM1" s="3">
        <f t="shared" si="0"/>
        <v>37</v>
      </c>
      <c r="AN1" s="3">
        <f t="shared" si="0"/>
        <v>38</v>
      </c>
      <c r="AO1" s="3">
        <f t="shared" si="0"/>
        <v>39</v>
      </c>
      <c r="AP1" s="3">
        <f t="shared" si="0"/>
        <v>40</v>
      </c>
      <c r="AQ1" s="3">
        <f t="shared" si="0"/>
        <v>41</v>
      </c>
      <c r="AR1" s="3">
        <f t="shared" si="0"/>
        <v>42</v>
      </c>
      <c r="AS1" s="3">
        <f t="shared" si="0"/>
        <v>43</v>
      </c>
      <c r="AT1" s="3">
        <f t="shared" si="0"/>
        <v>44</v>
      </c>
      <c r="AU1" s="3">
        <f t="shared" si="0"/>
        <v>45</v>
      </c>
      <c r="AV1" s="3">
        <f t="shared" si="0"/>
        <v>46</v>
      </c>
      <c r="AW1" s="3">
        <f t="shared" si="0"/>
        <v>47</v>
      </c>
      <c r="AX1" s="3">
        <f t="shared" si="0"/>
        <v>48</v>
      </c>
      <c r="AY1" s="3">
        <f t="shared" si="0"/>
        <v>49</v>
      </c>
      <c r="AZ1" s="3">
        <f t="shared" si="0"/>
        <v>50</v>
      </c>
      <c r="BA1" s="3">
        <f t="shared" si="0"/>
        <v>51</v>
      </c>
      <c r="BB1" s="3">
        <f t="shared" si="0"/>
        <v>52</v>
      </c>
      <c r="BC1" s="3">
        <f t="shared" si="0"/>
        <v>53</v>
      </c>
      <c r="BD1" s="3">
        <f t="shared" si="0"/>
        <v>54</v>
      </c>
      <c r="BE1" s="3">
        <f t="shared" si="0"/>
        <v>55</v>
      </c>
      <c r="BF1" s="3">
        <f t="shared" si="0"/>
        <v>56</v>
      </c>
      <c r="BG1" s="3">
        <f t="shared" si="0"/>
        <v>57</v>
      </c>
      <c r="BH1" s="3">
        <f t="shared" si="0"/>
        <v>58</v>
      </c>
      <c r="BI1" s="3">
        <f t="shared" si="0"/>
        <v>59</v>
      </c>
    </row>
    <row r="2" spans="1:61" ht="142.5" customHeight="1" x14ac:dyDescent="0.25">
      <c r="A2" s="1" t="s">
        <v>1</v>
      </c>
      <c r="B2" s="5"/>
      <c r="C2" s="6" t="s">
        <v>2</v>
      </c>
      <c r="D2" s="5"/>
      <c r="E2" s="7" t="s">
        <v>3</v>
      </c>
      <c r="F2" s="8" t="s">
        <v>4</v>
      </c>
      <c r="G2" s="8" t="s">
        <v>5</v>
      </c>
      <c r="H2" s="9" t="s">
        <v>6</v>
      </c>
      <c r="I2" s="10"/>
      <c r="J2" s="10"/>
      <c r="K2" s="10"/>
      <c r="L2" s="11" t="s">
        <v>7</v>
      </c>
      <c r="M2" s="12" t="s">
        <v>8</v>
      </c>
      <c r="N2" s="13" t="s">
        <v>9</v>
      </c>
      <c r="O2" s="13" t="s">
        <v>10</v>
      </c>
      <c r="P2" s="13" t="s">
        <v>11</v>
      </c>
      <c r="Q2" s="13" t="s">
        <v>12</v>
      </c>
      <c r="R2" s="13" t="s">
        <v>13</v>
      </c>
      <c r="S2" s="13" t="s">
        <v>14</v>
      </c>
      <c r="T2" s="13" t="s">
        <v>15</v>
      </c>
      <c r="U2" s="14" t="s">
        <v>16</v>
      </c>
      <c r="V2" s="2"/>
      <c r="W2" s="13" t="s">
        <v>17</v>
      </c>
      <c r="X2" s="13" t="s">
        <v>18</v>
      </c>
      <c r="Y2" s="13" t="s">
        <v>19</v>
      </c>
      <c r="Z2" s="15" t="s">
        <v>20</v>
      </c>
      <c r="AA2" s="16" t="s">
        <v>21</v>
      </c>
      <c r="AB2" s="17" t="s">
        <v>22</v>
      </c>
      <c r="AC2" s="5"/>
      <c r="AD2" s="2"/>
      <c r="AE2" s="17" t="s">
        <v>23</v>
      </c>
      <c r="AF2" s="5"/>
      <c r="AG2" s="5"/>
      <c r="AH2" s="5"/>
      <c r="AI2" s="5"/>
      <c r="AJ2" s="5"/>
      <c r="AK2" s="2"/>
      <c r="AL2" s="17" t="s">
        <v>24</v>
      </c>
      <c r="AM2" s="2"/>
      <c r="AN2" s="16" t="s">
        <v>25</v>
      </c>
      <c r="AO2" s="16" t="s">
        <v>26</v>
      </c>
      <c r="AP2" s="16" t="s">
        <v>27</v>
      </c>
      <c r="AQ2" s="16" t="s">
        <v>28</v>
      </c>
      <c r="AR2" s="16" t="s">
        <v>29</v>
      </c>
      <c r="AS2" s="17" t="s">
        <v>30</v>
      </c>
      <c r="AT2" s="5"/>
      <c r="AU2" s="2"/>
      <c r="AV2" s="16" t="s">
        <v>31</v>
      </c>
      <c r="AW2" s="16" t="s">
        <v>32</v>
      </c>
      <c r="AX2" s="16" t="s">
        <v>33</v>
      </c>
      <c r="AY2" s="16" t="s">
        <v>34</v>
      </c>
      <c r="AZ2" s="17" t="s">
        <v>35</v>
      </c>
      <c r="BA2" s="5"/>
      <c r="BB2" s="2"/>
      <c r="BC2" s="18"/>
      <c r="BD2" s="19"/>
      <c r="BE2" s="19"/>
      <c r="BF2" s="19"/>
      <c r="BG2" s="19"/>
      <c r="BH2" s="19"/>
      <c r="BI2" s="19"/>
    </row>
    <row r="3" spans="1:61" ht="13.8" x14ac:dyDescent="0.25">
      <c r="A3" s="1" t="s">
        <v>36</v>
      </c>
      <c r="B3" s="2"/>
      <c r="C3" s="20">
        <v>160</v>
      </c>
      <c r="D3" s="21"/>
      <c r="E3" s="22">
        <v>122.98</v>
      </c>
      <c r="F3" s="22">
        <v>112.98</v>
      </c>
      <c r="G3" s="22">
        <v>100</v>
      </c>
      <c r="H3" s="23">
        <v>440</v>
      </c>
      <c r="I3" s="24"/>
      <c r="J3" s="24"/>
      <c r="K3" s="21"/>
      <c r="L3" s="22">
        <v>80</v>
      </c>
      <c r="M3" s="22">
        <v>50</v>
      </c>
      <c r="N3" s="22">
        <v>80.37</v>
      </c>
      <c r="O3" s="22">
        <v>70.67</v>
      </c>
      <c r="P3" s="22">
        <v>120</v>
      </c>
      <c r="Q3" s="22">
        <v>90.74</v>
      </c>
      <c r="R3" s="22">
        <v>105.13</v>
      </c>
      <c r="S3" s="22">
        <v>100</v>
      </c>
      <c r="T3" s="22">
        <v>100</v>
      </c>
      <c r="U3" s="23"/>
      <c r="V3" s="21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</row>
    <row r="4" spans="1:61" ht="81" customHeight="1" x14ac:dyDescent="0.25">
      <c r="A4" s="25" t="s">
        <v>37</v>
      </c>
      <c r="B4" s="2"/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6" t="s">
        <v>53</v>
      </c>
      <c r="S4" s="26" t="s">
        <v>54</v>
      </c>
      <c r="T4" s="26" t="s">
        <v>55</v>
      </c>
      <c r="U4" s="26" t="s">
        <v>56</v>
      </c>
      <c r="V4" s="26" t="s">
        <v>57</v>
      </c>
      <c r="W4" s="26" t="s">
        <v>58</v>
      </c>
      <c r="X4" s="26" t="s">
        <v>59</v>
      </c>
      <c r="Y4" s="26" t="s">
        <v>60</v>
      </c>
      <c r="Z4" s="26" t="s">
        <v>61</v>
      </c>
      <c r="AA4" s="26" t="s">
        <v>62</v>
      </c>
      <c r="AB4" s="26" t="s">
        <v>63</v>
      </c>
      <c r="AC4" s="26" t="s">
        <v>64</v>
      </c>
      <c r="AD4" s="26" t="s">
        <v>65</v>
      </c>
      <c r="AE4" s="26" t="s">
        <v>66</v>
      </c>
      <c r="AF4" s="26" t="s">
        <v>67</v>
      </c>
      <c r="AG4" s="26" t="s">
        <v>68</v>
      </c>
      <c r="AH4" s="26" t="s">
        <v>69</v>
      </c>
      <c r="AI4" s="26" t="s">
        <v>70</v>
      </c>
      <c r="AJ4" s="26" t="s">
        <v>71</v>
      </c>
      <c r="AK4" s="26" t="s">
        <v>72</v>
      </c>
      <c r="AL4" s="26" t="s">
        <v>73</v>
      </c>
      <c r="AM4" s="26" t="s">
        <v>74</v>
      </c>
      <c r="AN4" s="26" t="s">
        <v>75</v>
      </c>
      <c r="AO4" s="26" t="s">
        <v>76</v>
      </c>
      <c r="AP4" s="26" t="s">
        <v>77</v>
      </c>
      <c r="AQ4" s="26" t="s">
        <v>78</v>
      </c>
      <c r="AR4" s="26" t="s">
        <v>79</v>
      </c>
      <c r="AS4" s="26" t="s">
        <v>80</v>
      </c>
      <c r="AT4" s="26" t="s">
        <v>81</v>
      </c>
      <c r="AU4" s="26" t="s">
        <v>82</v>
      </c>
      <c r="AV4" s="26" t="s">
        <v>83</v>
      </c>
      <c r="AW4" s="26" t="s">
        <v>84</v>
      </c>
      <c r="AX4" s="26" t="s">
        <v>85</v>
      </c>
      <c r="AY4" s="26" t="s">
        <v>86</v>
      </c>
      <c r="AZ4" s="26" t="s">
        <v>87</v>
      </c>
      <c r="BA4" s="26" t="s">
        <v>88</v>
      </c>
      <c r="BB4" s="26" t="s">
        <v>89</v>
      </c>
      <c r="BC4" s="26" t="s">
        <v>90</v>
      </c>
      <c r="BD4" s="26" t="s">
        <v>91</v>
      </c>
      <c r="BE4" s="26" t="s">
        <v>92</v>
      </c>
      <c r="BF4" s="26" t="s">
        <v>93</v>
      </c>
      <c r="BG4" s="26" t="s">
        <v>94</v>
      </c>
      <c r="BH4" s="26" t="s">
        <v>95</v>
      </c>
      <c r="BI4" s="26" t="s">
        <v>96</v>
      </c>
    </row>
    <row r="5" spans="1:61" ht="13.8" x14ac:dyDescent="0.25">
      <c r="A5" s="27" t="s">
        <v>97</v>
      </c>
      <c r="B5" s="28" t="s">
        <v>98</v>
      </c>
      <c r="C5" s="29">
        <v>219</v>
      </c>
      <c r="D5" s="2"/>
      <c r="E5" s="30">
        <v>251</v>
      </c>
      <c r="F5" s="30">
        <v>251</v>
      </c>
      <c r="G5" s="30">
        <v>219</v>
      </c>
      <c r="H5" s="29">
        <v>181</v>
      </c>
      <c r="I5" s="5"/>
      <c r="J5" s="5"/>
      <c r="K5" s="2"/>
      <c r="L5" s="30">
        <v>231</v>
      </c>
      <c r="M5" s="30">
        <v>265</v>
      </c>
      <c r="N5" s="30">
        <v>237</v>
      </c>
      <c r="O5" s="30">
        <v>170</v>
      </c>
      <c r="P5" s="30">
        <v>206</v>
      </c>
      <c r="Q5" s="31">
        <v>237</v>
      </c>
      <c r="R5" s="30">
        <v>237</v>
      </c>
      <c r="S5" s="30">
        <v>206</v>
      </c>
      <c r="T5" s="30">
        <v>170</v>
      </c>
      <c r="U5" s="29">
        <v>155</v>
      </c>
      <c r="V5" s="2"/>
      <c r="W5" s="30">
        <v>152</v>
      </c>
      <c r="X5" s="30">
        <v>189</v>
      </c>
      <c r="Y5" s="30">
        <v>220</v>
      </c>
      <c r="Z5" s="30">
        <v>208</v>
      </c>
      <c r="AA5" s="30">
        <v>181</v>
      </c>
      <c r="AB5" s="29">
        <v>148</v>
      </c>
      <c r="AC5" s="5"/>
      <c r="AD5" s="2"/>
      <c r="AE5" s="29">
        <v>157</v>
      </c>
      <c r="AF5" s="5"/>
      <c r="AG5" s="5"/>
      <c r="AH5" s="5"/>
      <c r="AI5" s="5"/>
      <c r="AJ5" s="5"/>
      <c r="AK5" s="2"/>
      <c r="AL5" s="29">
        <v>160</v>
      </c>
      <c r="AM5" s="2"/>
      <c r="AN5" s="30">
        <v>157</v>
      </c>
      <c r="AO5" s="30">
        <v>191</v>
      </c>
      <c r="AP5" s="30">
        <v>252</v>
      </c>
      <c r="AQ5" s="30">
        <v>231</v>
      </c>
      <c r="AR5" s="30">
        <v>198</v>
      </c>
      <c r="AS5" s="29">
        <v>163</v>
      </c>
      <c r="AT5" s="5"/>
      <c r="AU5" s="2"/>
      <c r="AV5" s="30">
        <v>203</v>
      </c>
      <c r="AW5" s="30">
        <v>236</v>
      </c>
      <c r="AX5" s="30">
        <v>217</v>
      </c>
      <c r="AY5" s="30">
        <v>188</v>
      </c>
      <c r="AZ5" s="29">
        <v>170</v>
      </c>
      <c r="BA5" s="5"/>
      <c r="BB5" s="2"/>
      <c r="BC5" s="30"/>
      <c r="BD5" s="30"/>
      <c r="BE5" s="30"/>
      <c r="BF5" s="30"/>
      <c r="BG5" s="30"/>
      <c r="BH5" s="30"/>
      <c r="BI5" s="30"/>
    </row>
    <row r="6" spans="1:61" ht="13.8" x14ac:dyDescent="0.25">
      <c r="A6" s="32"/>
      <c r="B6" s="28" t="s">
        <v>99</v>
      </c>
      <c r="C6" s="33"/>
      <c r="D6" s="21"/>
      <c r="E6" s="30"/>
      <c r="F6" s="30"/>
      <c r="G6" s="30"/>
      <c r="H6" s="33"/>
      <c r="I6" s="24"/>
      <c r="J6" s="24"/>
      <c r="K6" s="21"/>
      <c r="L6" s="30"/>
      <c r="M6" s="30"/>
      <c r="N6" s="30"/>
      <c r="O6" s="30"/>
      <c r="P6" s="30"/>
      <c r="Q6" s="34"/>
      <c r="R6" s="30"/>
      <c r="S6" s="30"/>
      <c r="T6" s="30"/>
      <c r="U6" s="33"/>
      <c r="V6" s="21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</row>
    <row r="7" spans="1:61" ht="13.8" x14ac:dyDescent="0.25">
      <c r="A7" s="32"/>
      <c r="B7" s="28" t="s">
        <v>100</v>
      </c>
      <c r="C7" s="35">
        <v>194</v>
      </c>
      <c r="D7" s="21"/>
      <c r="E7" s="36">
        <f>6.2*30</f>
        <v>186</v>
      </c>
      <c r="F7" s="36">
        <v>186</v>
      </c>
      <c r="G7" s="36">
        <v>194</v>
      </c>
      <c r="H7" s="35">
        <v>201</v>
      </c>
      <c r="I7" s="24"/>
      <c r="J7" s="24"/>
      <c r="K7" s="21"/>
      <c r="L7" s="36">
        <v>192</v>
      </c>
      <c r="M7" s="36">
        <v>184</v>
      </c>
      <c r="N7" s="36">
        <v>187.52</v>
      </c>
      <c r="O7" s="36">
        <v>202.5</v>
      </c>
      <c r="P7" s="36">
        <v>194.4</v>
      </c>
      <c r="Q7" s="36">
        <v>188</v>
      </c>
      <c r="R7" s="36">
        <v>187.52</v>
      </c>
      <c r="S7" s="36">
        <v>194.4</v>
      </c>
      <c r="T7" s="36">
        <v>202.5</v>
      </c>
      <c r="U7" s="35">
        <v>84</v>
      </c>
      <c r="V7" s="21"/>
      <c r="W7" s="36">
        <v>84</v>
      </c>
      <c r="X7" s="36">
        <v>180</v>
      </c>
      <c r="Y7" s="36">
        <v>180</v>
      </c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</row>
    <row r="8" spans="1:61" ht="13.8" x14ac:dyDescent="0.25">
      <c r="A8" s="24"/>
      <c r="B8" s="28" t="s">
        <v>101</v>
      </c>
      <c r="C8" s="37">
        <v>0.94</v>
      </c>
      <c r="D8" s="21"/>
      <c r="E8" s="38">
        <v>0.94</v>
      </c>
      <c r="F8" s="38">
        <v>0.94</v>
      </c>
      <c r="G8" s="38">
        <v>0.94</v>
      </c>
      <c r="H8" s="37">
        <v>0.94</v>
      </c>
      <c r="I8" s="24"/>
      <c r="J8" s="24"/>
      <c r="K8" s="21"/>
      <c r="L8" s="38">
        <v>0.94</v>
      </c>
      <c r="M8" s="38">
        <v>0.94</v>
      </c>
      <c r="N8" s="38">
        <v>0.93820000000000003</v>
      </c>
      <c r="O8" s="38">
        <v>0.94</v>
      </c>
      <c r="P8" s="38">
        <v>0.94</v>
      </c>
      <c r="Q8" s="38">
        <v>0.93799999999999994</v>
      </c>
      <c r="R8" s="38">
        <v>0.93799999999999994</v>
      </c>
      <c r="S8" s="38">
        <v>0.94</v>
      </c>
      <c r="T8" s="38">
        <v>0.94</v>
      </c>
      <c r="U8" s="37">
        <v>0.95799999999999996</v>
      </c>
      <c r="V8" s="21"/>
      <c r="W8" s="38">
        <v>0.96099999999999997</v>
      </c>
      <c r="X8" s="38">
        <v>0.94099999999999995</v>
      </c>
      <c r="Y8" s="38">
        <v>0.96</v>
      </c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</row>
    <row r="9" spans="1:61" ht="13.8" hidden="1" x14ac:dyDescent="0.25">
      <c r="A9" s="39" t="s">
        <v>102</v>
      </c>
      <c r="B9" s="40" t="s">
        <v>103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</row>
    <row r="10" spans="1:61" ht="13.8" hidden="1" x14ac:dyDescent="0.25">
      <c r="A10" s="32"/>
      <c r="B10" s="40" t="s">
        <v>104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</row>
    <row r="11" spans="1:61" ht="13.8" x14ac:dyDescent="0.25">
      <c r="A11" s="32"/>
      <c r="B11" s="40" t="s">
        <v>105</v>
      </c>
      <c r="C11" s="42"/>
      <c r="D11" s="42"/>
      <c r="E11" s="42"/>
      <c r="F11" s="42">
        <v>45777</v>
      </c>
      <c r="G11" s="42">
        <v>45773</v>
      </c>
      <c r="H11" s="42">
        <v>45768</v>
      </c>
      <c r="I11" s="42">
        <v>45765</v>
      </c>
      <c r="J11" s="42">
        <v>45761</v>
      </c>
      <c r="K11" s="42">
        <v>45761</v>
      </c>
      <c r="L11" s="42">
        <v>45757</v>
      </c>
      <c r="M11" s="42">
        <v>45757</v>
      </c>
      <c r="N11" s="42">
        <v>45752</v>
      </c>
      <c r="O11" s="42">
        <v>45747</v>
      </c>
      <c r="P11" s="42">
        <v>45747</v>
      </c>
      <c r="Q11" s="42">
        <v>45743</v>
      </c>
      <c r="R11" s="42">
        <v>45737</v>
      </c>
      <c r="S11" s="42">
        <v>45735</v>
      </c>
      <c r="T11" s="42">
        <v>45732</v>
      </c>
      <c r="U11" s="42">
        <v>45732</v>
      </c>
      <c r="V11" s="42">
        <v>45732</v>
      </c>
      <c r="W11" s="42">
        <v>45729</v>
      </c>
      <c r="X11" s="42">
        <v>45726</v>
      </c>
      <c r="Y11" s="42">
        <v>45726</v>
      </c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</row>
    <row r="12" spans="1:61" ht="13.8" x14ac:dyDescent="0.25">
      <c r="A12" s="32"/>
      <c r="B12" s="40" t="s">
        <v>106</v>
      </c>
      <c r="C12" s="42">
        <v>45758</v>
      </c>
      <c r="D12" s="42">
        <f t="shared" ref="D12:E12" si="1">C12</f>
        <v>45758</v>
      </c>
      <c r="E12" s="42">
        <f t="shared" si="1"/>
        <v>45758</v>
      </c>
      <c r="F12" s="42">
        <f t="shared" ref="F12:G12" si="2">G12</f>
        <v>45768</v>
      </c>
      <c r="G12" s="42">
        <f t="shared" si="2"/>
        <v>45768</v>
      </c>
      <c r="H12" s="42">
        <v>45768</v>
      </c>
      <c r="I12" s="42">
        <f t="shared" ref="I12:M12" si="3">H12</f>
        <v>45768</v>
      </c>
      <c r="J12" s="42">
        <f t="shared" si="3"/>
        <v>45768</v>
      </c>
      <c r="K12" s="42">
        <f t="shared" si="3"/>
        <v>45768</v>
      </c>
      <c r="L12" s="42">
        <f t="shared" si="3"/>
        <v>45768</v>
      </c>
      <c r="M12" s="42">
        <f t="shared" si="3"/>
        <v>45768</v>
      </c>
      <c r="N12" s="42">
        <v>45757</v>
      </c>
      <c r="O12" s="42">
        <v>45767</v>
      </c>
      <c r="P12" s="42">
        <v>45767</v>
      </c>
      <c r="Q12" s="42">
        <v>45767</v>
      </c>
      <c r="R12" s="42">
        <v>45767</v>
      </c>
      <c r="S12" s="42">
        <v>45767</v>
      </c>
      <c r="T12" s="42">
        <f t="shared" ref="T12:Y12" si="4">S12</f>
        <v>45767</v>
      </c>
      <c r="U12" s="42">
        <f t="shared" si="4"/>
        <v>45767</v>
      </c>
      <c r="V12" s="42">
        <f t="shared" si="4"/>
        <v>45767</v>
      </c>
      <c r="W12" s="42">
        <f t="shared" si="4"/>
        <v>45767</v>
      </c>
      <c r="X12" s="42">
        <f t="shared" si="4"/>
        <v>45767</v>
      </c>
      <c r="Y12" s="42">
        <f t="shared" si="4"/>
        <v>45767</v>
      </c>
      <c r="Z12" s="42">
        <v>45758</v>
      </c>
      <c r="AA12" s="42">
        <f t="shared" ref="AA12:BI12" si="5">Z12</f>
        <v>45758</v>
      </c>
      <c r="AB12" s="42">
        <f t="shared" si="5"/>
        <v>45758</v>
      </c>
      <c r="AC12" s="42">
        <f t="shared" si="5"/>
        <v>45758</v>
      </c>
      <c r="AD12" s="42">
        <f t="shared" si="5"/>
        <v>45758</v>
      </c>
      <c r="AE12" s="42">
        <f t="shared" si="5"/>
        <v>45758</v>
      </c>
      <c r="AF12" s="42">
        <f t="shared" si="5"/>
        <v>45758</v>
      </c>
      <c r="AG12" s="42">
        <f t="shared" si="5"/>
        <v>45758</v>
      </c>
      <c r="AH12" s="42">
        <f t="shared" si="5"/>
        <v>45758</v>
      </c>
      <c r="AI12" s="42">
        <f t="shared" si="5"/>
        <v>45758</v>
      </c>
      <c r="AJ12" s="42">
        <f t="shared" si="5"/>
        <v>45758</v>
      </c>
      <c r="AK12" s="42">
        <f t="shared" si="5"/>
        <v>45758</v>
      </c>
      <c r="AL12" s="42">
        <f t="shared" si="5"/>
        <v>45758</v>
      </c>
      <c r="AM12" s="42">
        <f t="shared" si="5"/>
        <v>45758</v>
      </c>
      <c r="AN12" s="42">
        <f t="shared" si="5"/>
        <v>45758</v>
      </c>
      <c r="AO12" s="42">
        <f t="shared" si="5"/>
        <v>45758</v>
      </c>
      <c r="AP12" s="42">
        <f t="shared" si="5"/>
        <v>45758</v>
      </c>
      <c r="AQ12" s="42">
        <f t="shared" si="5"/>
        <v>45758</v>
      </c>
      <c r="AR12" s="42">
        <f t="shared" si="5"/>
        <v>45758</v>
      </c>
      <c r="AS12" s="42">
        <f t="shared" si="5"/>
        <v>45758</v>
      </c>
      <c r="AT12" s="42">
        <f t="shared" si="5"/>
        <v>45758</v>
      </c>
      <c r="AU12" s="42">
        <f t="shared" si="5"/>
        <v>45758</v>
      </c>
      <c r="AV12" s="42">
        <f t="shared" si="5"/>
        <v>45758</v>
      </c>
      <c r="AW12" s="42">
        <f t="shared" si="5"/>
        <v>45758</v>
      </c>
      <c r="AX12" s="42">
        <f t="shared" si="5"/>
        <v>45758</v>
      </c>
      <c r="AY12" s="42">
        <f t="shared" si="5"/>
        <v>45758</v>
      </c>
      <c r="AZ12" s="42">
        <f t="shared" si="5"/>
        <v>45758</v>
      </c>
      <c r="BA12" s="42">
        <f t="shared" si="5"/>
        <v>45758</v>
      </c>
      <c r="BB12" s="42">
        <f t="shared" si="5"/>
        <v>45758</v>
      </c>
      <c r="BC12" s="42">
        <f t="shared" si="5"/>
        <v>45758</v>
      </c>
      <c r="BD12" s="42">
        <f t="shared" si="5"/>
        <v>45758</v>
      </c>
      <c r="BE12" s="42">
        <f t="shared" si="5"/>
        <v>45758</v>
      </c>
      <c r="BF12" s="42">
        <f t="shared" si="5"/>
        <v>45758</v>
      </c>
      <c r="BG12" s="42">
        <f t="shared" si="5"/>
        <v>45758</v>
      </c>
      <c r="BH12" s="42">
        <f t="shared" si="5"/>
        <v>45758</v>
      </c>
      <c r="BI12" s="42">
        <f t="shared" si="5"/>
        <v>45758</v>
      </c>
    </row>
    <row r="13" spans="1:61" ht="13.8" x14ac:dyDescent="0.25">
      <c r="A13" s="32"/>
      <c r="B13" s="40" t="s">
        <v>107</v>
      </c>
      <c r="C13" s="42">
        <v>45776</v>
      </c>
      <c r="D13" s="42">
        <v>45775</v>
      </c>
      <c r="E13" s="42">
        <f t="shared" ref="E13:G13" si="6">D13</f>
        <v>45775</v>
      </c>
      <c r="F13" s="42">
        <f t="shared" si="6"/>
        <v>45775</v>
      </c>
      <c r="G13" s="42">
        <f t="shared" si="6"/>
        <v>45775</v>
      </c>
      <c r="H13" s="42">
        <v>45775</v>
      </c>
      <c r="I13" s="42">
        <f t="shared" ref="I13:M13" si="7">H13</f>
        <v>45775</v>
      </c>
      <c r="J13" s="42">
        <f t="shared" si="7"/>
        <v>45775</v>
      </c>
      <c r="K13" s="42">
        <f t="shared" si="7"/>
        <v>45775</v>
      </c>
      <c r="L13" s="42">
        <f t="shared" si="7"/>
        <v>45775</v>
      </c>
      <c r="M13" s="42">
        <f t="shared" si="7"/>
        <v>45775</v>
      </c>
      <c r="N13" s="42">
        <v>45776</v>
      </c>
      <c r="O13" s="42">
        <f t="shared" ref="O13:Q13" si="8">N13</f>
        <v>45776</v>
      </c>
      <c r="P13" s="42">
        <f t="shared" si="8"/>
        <v>45776</v>
      </c>
      <c r="Q13" s="42">
        <f t="shared" si="8"/>
        <v>45776</v>
      </c>
      <c r="R13" s="42">
        <v>45775</v>
      </c>
      <c r="S13" s="42">
        <v>45776</v>
      </c>
      <c r="T13" s="42">
        <f t="shared" ref="T13:BI13" si="9">S13</f>
        <v>45776</v>
      </c>
      <c r="U13" s="42">
        <f t="shared" si="9"/>
        <v>45776</v>
      </c>
      <c r="V13" s="42">
        <f t="shared" si="9"/>
        <v>45776</v>
      </c>
      <c r="W13" s="42">
        <f t="shared" si="9"/>
        <v>45776</v>
      </c>
      <c r="X13" s="42">
        <f t="shared" si="9"/>
        <v>45776</v>
      </c>
      <c r="Y13" s="42">
        <f t="shared" si="9"/>
        <v>45776</v>
      </c>
      <c r="Z13" s="42">
        <f t="shared" si="9"/>
        <v>45776</v>
      </c>
      <c r="AA13" s="42">
        <f t="shared" si="9"/>
        <v>45776</v>
      </c>
      <c r="AB13" s="42">
        <f t="shared" si="9"/>
        <v>45776</v>
      </c>
      <c r="AC13" s="42">
        <f t="shared" si="9"/>
        <v>45776</v>
      </c>
      <c r="AD13" s="42">
        <f t="shared" si="9"/>
        <v>45776</v>
      </c>
      <c r="AE13" s="42">
        <f t="shared" si="9"/>
        <v>45776</v>
      </c>
      <c r="AF13" s="42">
        <f t="shared" si="9"/>
        <v>45776</v>
      </c>
      <c r="AG13" s="42">
        <f t="shared" si="9"/>
        <v>45776</v>
      </c>
      <c r="AH13" s="42">
        <f t="shared" si="9"/>
        <v>45776</v>
      </c>
      <c r="AI13" s="42">
        <f t="shared" si="9"/>
        <v>45776</v>
      </c>
      <c r="AJ13" s="42">
        <f t="shared" si="9"/>
        <v>45776</v>
      </c>
      <c r="AK13" s="42">
        <f t="shared" si="9"/>
        <v>45776</v>
      </c>
      <c r="AL13" s="42">
        <f t="shared" si="9"/>
        <v>45776</v>
      </c>
      <c r="AM13" s="42">
        <f t="shared" si="9"/>
        <v>45776</v>
      </c>
      <c r="AN13" s="42">
        <f t="shared" si="9"/>
        <v>45776</v>
      </c>
      <c r="AO13" s="42">
        <f t="shared" si="9"/>
        <v>45776</v>
      </c>
      <c r="AP13" s="42">
        <f t="shared" si="9"/>
        <v>45776</v>
      </c>
      <c r="AQ13" s="42">
        <f t="shared" si="9"/>
        <v>45776</v>
      </c>
      <c r="AR13" s="42">
        <f t="shared" si="9"/>
        <v>45776</v>
      </c>
      <c r="AS13" s="42">
        <f t="shared" si="9"/>
        <v>45776</v>
      </c>
      <c r="AT13" s="42">
        <f t="shared" si="9"/>
        <v>45776</v>
      </c>
      <c r="AU13" s="42">
        <f t="shared" si="9"/>
        <v>45776</v>
      </c>
      <c r="AV13" s="42">
        <f t="shared" si="9"/>
        <v>45776</v>
      </c>
      <c r="AW13" s="42">
        <f t="shared" si="9"/>
        <v>45776</v>
      </c>
      <c r="AX13" s="42">
        <f t="shared" si="9"/>
        <v>45776</v>
      </c>
      <c r="AY13" s="42">
        <f t="shared" si="9"/>
        <v>45776</v>
      </c>
      <c r="AZ13" s="42">
        <f t="shared" si="9"/>
        <v>45776</v>
      </c>
      <c r="BA13" s="42">
        <f t="shared" si="9"/>
        <v>45776</v>
      </c>
      <c r="BB13" s="42">
        <f t="shared" si="9"/>
        <v>45776</v>
      </c>
      <c r="BC13" s="42">
        <f t="shared" si="9"/>
        <v>45776</v>
      </c>
      <c r="BD13" s="42">
        <f t="shared" si="9"/>
        <v>45776</v>
      </c>
      <c r="BE13" s="42">
        <f t="shared" si="9"/>
        <v>45776</v>
      </c>
      <c r="BF13" s="42">
        <f t="shared" si="9"/>
        <v>45776</v>
      </c>
      <c r="BG13" s="42">
        <f t="shared" si="9"/>
        <v>45776</v>
      </c>
      <c r="BH13" s="42">
        <f t="shared" si="9"/>
        <v>45776</v>
      </c>
      <c r="BI13" s="42">
        <f t="shared" si="9"/>
        <v>45776</v>
      </c>
    </row>
    <row r="14" spans="1:61" ht="13.8" x14ac:dyDescent="0.25">
      <c r="A14" s="24"/>
      <c r="B14" s="40" t="s">
        <v>108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</row>
    <row r="15" spans="1:61" ht="13.8" x14ac:dyDescent="0.25">
      <c r="A15" s="43" t="s">
        <v>109</v>
      </c>
      <c r="B15" s="44" t="s">
        <v>110</v>
      </c>
      <c r="C15" s="45">
        <v>1407</v>
      </c>
      <c r="D15" s="45">
        <v>1011</v>
      </c>
      <c r="E15" s="46">
        <v>768</v>
      </c>
      <c r="F15" s="45">
        <v>1268</v>
      </c>
      <c r="G15" s="45">
        <v>1190</v>
      </c>
      <c r="H15" s="46">
        <v>925</v>
      </c>
      <c r="I15" s="46">
        <v>1008</v>
      </c>
      <c r="J15" s="46">
        <v>1030</v>
      </c>
      <c r="K15" s="46">
        <v>938</v>
      </c>
      <c r="L15" s="46">
        <v>892</v>
      </c>
      <c r="M15" s="46">
        <v>888</v>
      </c>
      <c r="N15" s="45">
        <v>1280</v>
      </c>
      <c r="O15" s="45">
        <v>1115</v>
      </c>
      <c r="P15" s="46">
        <v>883</v>
      </c>
      <c r="Q15" s="46">
        <v>732</v>
      </c>
      <c r="R15" s="45">
        <v>1490</v>
      </c>
      <c r="S15" s="46">
        <v>850</v>
      </c>
      <c r="T15" s="46">
        <v>185</v>
      </c>
      <c r="U15" s="46">
        <v>460</v>
      </c>
      <c r="V15" s="46">
        <v>668</v>
      </c>
      <c r="W15" s="46">
        <v>626</v>
      </c>
      <c r="X15" s="46">
        <v>625</v>
      </c>
      <c r="Y15" s="46">
        <v>1298</v>
      </c>
      <c r="Z15" s="45">
        <v>506</v>
      </c>
      <c r="AA15" s="46">
        <v>433</v>
      </c>
      <c r="AB15" s="45">
        <v>478</v>
      </c>
      <c r="AC15" s="46">
        <v>79</v>
      </c>
      <c r="AD15" s="46">
        <v>310</v>
      </c>
      <c r="AE15" s="46">
        <v>405</v>
      </c>
      <c r="AF15" s="46">
        <v>405</v>
      </c>
      <c r="AG15" s="45">
        <v>555</v>
      </c>
      <c r="AH15" s="46">
        <v>162</v>
      </c>
      <c r="AI15" s="46">
        <v>73</v>
      </c>
      <c r="AJ15" s="46">
        <v>450</v>
      </c>
      <c r="AK15" s="46">
        <v>204</v>
      </c>
      <c r="AL15" s="46">
        <v>556</v>
      </c>
      <c r="AM15" s="45">
        <v>813</v>
      </c>
      <c r="AN15" s="46">
        <v>523</v>
      </c>
      <c r="AO15" s="45">
        <v>696</v>
      </c>
      <c r="AP15" s="45">
        <v>1383</v>
      </c>
      <c r="AQ15" s="45">
        <v>718</v>
      </c>
      <c r="AR15" s="45">
        <v>848</v>
      </c>
      <c r="AS15" s="45">
        <v>1389</v>
      </c>
      <c r="AT15" s="45">
        <v>1460</v>
      </c>
      <c r="AU15" s="45">
        <v>1133</v>
      </c>
      <c r="AV15" s="45">
        <v>1365</v>
      </c>
      <c r="AW15" s="45">
        <v>1326</v>
      </c>
      <c r="AX15" s="45"/>
      <c r="AY15" s="46"/>
      <c r="AZ15" s="46"/>
      <c r="BA15" s="46"/>
      <c r="BB15" s="45"/>
      <c r="BC15" s="46"/>
      <c r="BD15" s="46"/>
      <c r="BE15" s="46"/>
      <c r="BF15" s="46"/>
      <c r="BG15" s="45"/>
      <c r="BH15" s="46"/>
      <c r="BI15" s="46"/>
    </row>
    <row r="16" spans="1:61" ht="13.8" x14ac:dyDescent="0.25">
      <c r="A16" s="47"/>
      <c r="B16" s="44" t="s">
        <v>111</v>
      </c>
      <c r="C16" s="45">
        <v>1469</v>
      </c>
      <c r="D16" s="45">
        <v>1124</v>
      </c>
      <c r="E16" s="46">
        <v>882</v>
      </c>
      <c r="F16" s="45">
        <v>1024</v>
      </c>
      <c r="G16" s="45">
        <v>1418</v>
      </c>
      <c r="H16" s="46">
        <v>1415</v>
      </c>
      <c r="I16" s="46">
        <v>1030</v>
      </c>
      <c r="J16" s="46">
        <v>1168</v>
      </c>
      <c r="K16" s="46">
        <v>750</v>
      </c>
      <c r="L16" s="46">
        <v>1065</v>
      </c>
      <c r="M16" s="46">
        <v>1098</v>
      </c>
      <c r="N16" s="45">
        <v>1500</v>
      </c>
      <c r="O16" s="45">
        <v>1222</v>
      </c>
      <c r="P16" s="45">
        <v>1089</v>
      </c>
      <c r="Q16" s="45">
        <v>1395</v>
      </c>
      <c r="R16" s="45">
        <v>1632</v>
      </c>
      <c r="S16" s="45">
        <v>1265</v>
      </c>
      <c r="T16" s="46">
        <v>958</v>
      </c>
      <c r="U16" s="46">
        <v>679</v>
      </c>
      <c r="V16" s="46">
        <v>712</v>
      </c>
      <c r="W16" s="46">
        <v>1010</v>
      </c>
      <c r="X16" s="46">
        <v>1003</v>
      </c>
      <c r="Y16" s="46">
        <v>1712</v>
      </c>
      <c r="Z16" s="45">
        <v>321</v>
      </c>
      <c r="AA16" s="46">
        <v>270</v>
      </c>
      <c r="AB16" s="46">
        <v>188</v>
      </c>
      <c r="AC16" s="46">
        <v>182</v>
      </c>
      <c r="AD16" s="45">
        <v>404</v>
      </c>
      <c r="AE16" s="46">
        <v>311</v>
      </c>
      <c r="AF16" s="46">
        <v>332</v>
      </c>
      <c r="AG16" s="45">
        <v>252</v>
      </c>
      <c r="AH16" s="46">
        <v>437</v>
      </c>
      <c r="AI16" s="45">
        <v>697</v>
      </c>
      <c r="AJ16" s="45">
        <v>332</v>
      </c>
      <c r="AK16" s="46">
        <v>605</v>
      </c>
      <c r="AL16" s="45">
        <v>758</v>
      </c>
      <c r="AM16" s="45">
        <v>440</v>
      </c>
      <c r="AN16" s="46">
        <v>645</v>
      </c>
      <c r="AO16" s="45">
        <v>940</v>
      </c>
      <c r="AP16" s="45">
        <v>1100</v>
      </c>
      <c r="AQ16" s="45">
        <v>541</v>
      </c>
      <c r="AR16" s="45">
        <v>828</v>
      </c>
      <c r="AS16" s="45">
        <v>1810</v>
      </c>
      <c r="AT16" s="45">
        <v>1552</v>
      </c>
      <c r="AU16" s="45">
        <v>1045</v>
      </c>
      <c r="AV16" s="45">
        <v>1370</v>
      </c>
      <c r="AW16" s="45">
        <v>1380</v>
      </c>
      <c r="AX16" s="45"/>
      <c r="AY16" s="46"/>
      <c r="AZ16" s="45"/>
      <c r="BA16" s="45"/>
      <c r="BB16" s="45"/>
      <c r="BC16" s="45"/>
      <c r="BD16" s="46"/>
      <c r="BE16" s="46"/>
      <c r="BF16" s="46"/>
      <c r="BG16" s="46"/>
      <c r="BH16" s="46"/>
      <c r="BI16" s="46"/>
    </row>
    <row r="17" spans="1:61" ht="13.8" x14ac:dyDescent="0.25">
      <c r="A17" s="48"/>
      <c r="B17" s="44" t="s">
        <v>112</v>
      </c>
      <c r="C17" s="45">
        <v>1200</v>
      </c>
      <c r="D17" s="46">
        <v>955</v>
      </c>
      <c r="E17" s="46">
        <v>596</v>
      </c>
      <c r="F17" s="46">
        <v>782</v>
      </c>
      <c r="G17" s="45">
        <v>1008</v>
      </c>
      <c r="H17" s="46">
        <v>595</v>
      </c>
      <c r="I17" s="46">
        <v>798</v>
      </c>
      <c r="J17" s="46">
        <v>810</v>
      </c>
      <c r="K17" s="46">
        <v>901</v>
      </c>
      <c r="L17" s="46">
        <v>935</v>
      </c>
      <c r="M17" s="46">
        <v>888</v>
      </c>
      <c r="N17" s="45">
        <v>1062</v>
      </c>
      <c r="O17" s="45">
        <v>1030</v>
      </c>
      <c r="P17" s="46">
        <v>678</v>
      </c>
      <c r="Q17" s="46">
        <v>271</v>
      </c>
      <c r="R17" s="45">
        <v>1340</v>
      </c>
      <c r="S17" s="46">
        <v>686</v>
      </c>
      <c r="T17" s="46">
        <v>858</v>
      </c>
      <c r="U17" s="46">
        <v>326</v>
      </c>
      <c r="V17" s="46">
        <v>565</v>
      </c>
      <c r="W17" s="46">
        <v>792</v>
      </c>
      <c r="X17" s="46">
        <v>776</v>
      </c>
      <c r="Y17" s="46">
        <v>1310</v>
      </c>
      <c r="Z17" s="45">
        <v>599</v>
      </c>
      <c r="AA17" s="46">
        <v>409</v>
      </c>
      <c r="AB17" s="46">
        <v>104</v>
      </c>
      <c r="AC17" s="46">
        <v>305</v>
      </c>
      <c r="AD17" s="46">
        <v>303</v>
      </c>
      <c r="AE17" s="46">
        <v>324</v>
      </c>
      <c r="AF17" s="46">
        <v>334</v>
      </c>
      <c r="AG17" s="45">
        <v>380</v>
      </c>
      <c r="AH17" s="46">
        <v>194</v>
      </c>
      <c r="AI17" s="46">
        <v>117</v>
      </c>
      <c r="AJ17" s="45">
        <v>817</v>
      </c>
      <c r="AK17" s="46">
        <v>280</v>
      </c>
      <c r="AL17" s="45">
        <v>447</v>
      </c>
      <c r="AM17" s="45">
        <v>427</v>
      </c>
      <c r="AN17" s="46">
        <v>570</v>
      </c>
      <c r="AO17" s="45">
        <v>566</v>
      </c>
      <c r="AP17" s="45">
        <v>977</v>
      </c>
      <c r="AQ17" s="45">
        <v>1458</v>
      </c>
      <c r="AR17" s="45">
        <v>758</v>
      </c>
      <c r="AS17" s="45">
        <v>1759</v>
      </c>
      <c r="AT17" s="45">
        <v>1310</v>
      </c>
      <c r="AU17" s="46">
        <v>740</v>
      </c>
      <c r="AV17" s="45">
        <v>980</v>
      </c>
      <c r="AW17" s="45">
        <v>1105</v>
      </c>
      <c r="AX17" s="45"/>
      <c r="AY17" s="46"/>
      <c r="AZ17" s="46"/>
      <c r="BA17" s="46"/>
      <c r="BB17" s="45"/>
      <c r="BC17" s="45"/>
      <c r="BD17" s="46"/>
      <c r="BE17" s="46"/>
      <c r="BF17" s="46"/>
      <c r="BG17" s="46"/>
      <c r="BH17" s="46"/>
      <c r="BI17" s="46"/>
    </row>
    <row r="18" spans="1:61" ht="13.8" x14ac:dyDescent="0.25">
      <c r="A18" s="43" t="s">
        <v>113</v>
      </c>
      <c r="B18" s="44" t="s">
        <v>110</v>
      </c>
      <c r="C18" s="45">
        <v>1420</v>
      </c>
      <c r="D18" s="45">
        <v>1020</v>
      </c>
      <c r="E18" s="46">
        <v>780</v>
      </c>
      <c r="F18" s="45">
        <v>1518</v>
      </c>
      <c r="G18" s="45">
        <v>1300</v>
      </c>
      <c r="H18" s="46">
        <v>970</v>
      </c>
      <c r="I18" s="45">
        <v>1066</v>
      </c>
      <c r="J18" s="46">
        <v>1058</v>
      </c>
      <c r="K18" s="46">
        <v>958</v>
      </c>
      <c r="L18" s="46">
        <v>893</v>
      </c>
      <c r="M18" s="46">
        <v>1284</v>
      </c>
      <c r="N18" s="45">
        <v>1313</v>
      </c>
      <c r="O18" s="45">
        <v>1120</v>
      </c>
      <c r="P18" s="46">
        <v>921</v>
      </c>
      <c r="Q18" s="46">
        <v>811</v>
      </c>
      <c r="R18" s="45">
        <v>1504</v>
      </c>
      <c r="S18" s="46">
        <v>861</v>
      </c>
      <c r="T18" s="46">
        <v>191</v>
      </c>
      <c r="U18" s="46">
        <v>477</v>
      </c>
      <c r="V18" s="46">
        <v>693</v>
      </c>
      <c r="W18" s="46">
        <v>661</v>
      </c>
      <c r="X18" s="46">
        <v>743</v>
      </c>
      <c r="Y18" s="45">
        <v>1389</v>
      </c>
      <c r="Z18" s="45">
        <v>531</v>
      </c>
      <c r="AA18" s="46">
        <v>457</v>
      </c>
      <c r="AB18" s="45">
        <v>493</v>
      </c>
      <c r="AC18" s="46">
        <v>94</v>
      </c>
      <c r="AD18" s="46">
        <v>336</v>
      </c>
      <c r="AE18" s="46">
        <v>429</v>
      </c>
      <c r="AF18" s="46">
        <v>405</v>
      </c>
      <c r="AG18" s="45">
        <v>594</v>
      </c>
      <c r="AH18" s="46">
        <v>183</v>
      </c>
      <c r="AI18" s="46">
        <v>95</v>
      </c>
      <c r="AJ18" s="46">
        <v>451</v>
      </c>
      <c r="AK18" s="46">
        <v>212</v>
      </c>
      <c r="AL18" s="46">
        <v>556</v>
      </c>
      <c r="AM18" s="45">
        <v>828</v>
      </c>
      <c r="AN18" s="46">
        <v>548</v>
      </c>
      <c r="AO18" s="45">
        <v>833</v>
      </c>
      <c r="AP18" s="45">
        <v>1474</v>
      </c>
      <c r="AQ18" s="45">
        <v>728</v>
      </c>
      <c r="AR18" s="45">
        <v>868</v>
      </c>
      <c r="AS18" s="45">
        <v>1458</v>
      </c>
      <c r="AT18" s="45">
        <v>1534</v>
      </c>
      <c r="AU18" s="45">
        <v>1216</v>
      </c>
      <c r="AV18" s="45">
        <v>1429</v>
      </c>
      <c r="AW18" s="45">
        <v>1397</v>
      </c>
      <c r="AX18" s="45">
        <v>1475</v>
      </c>
      <c r="AY18" s="46">
        <v>1005</v>
      </c>
      <c r="AZ18" s="46">
        <v>1004</v>
      </c>
      <c r="BA18" s="46">
        <v>995</v>
      </c>
      <c r="BB18" s="45">
        <v>713</v>
      </c>
      <c r="BC18" s="46">
        <v>472</v>
      </c>
      <c r="BD18" s="46">
        <v>528</v>
      </c>
      <c r="BE18" s="46">
        <v>318</v>
      </c>
      <c r="BF18" s="46">
        <v>343</v>
      </c>
      <c r="BG18" s="45">
        <v>129</v>
      </c>
      <c r="BH18" s="46">
        <v>1042</v>
      </c>
      <c r="BI18" s="46">
        <v>622</v>
      </c>
    </row>
    <row r="19" spans="1:61" ht="13.8" x14ac:dyDescent="0.25">
      <c r="A19" s="47"/>
      <c r="B19" s="44" t="s">
        <v>111</v>
      </c>
      <c r="C19" s="45">
        <v>1470</v>
      </c>
      <c r="D19" s="45">
        <v>1130</v>
      </c>
      <c r="E19" s="46">
        <v>892</v>
      </c>
      <c r="F19" s="45">
        <v>1055</v>
      </c>
      <c r="G19" s="45">
        <v>1448</v>
      </c>
      <c r="H19" s="45">
        <v>1463</v>
      </c>
      <c r="I19" s="45">
        <v>1075</v>
      </c>
      <c r="J19" s="45">
        <v>1213</v>
      </c>
      <c r="K19" s="46">
        <v>790</v>
      </c>
      <c r="L19" s="45">
        <v>1186</v>
      </c>
      <c r="M19" s="46">
        <v>1245</v>
      </c>
      <c r="N19" s="45">
        <v>1506</v>
      </c>
      <c r="O19" s="45">
        <v>1250</v>
      </c>
      <c r="P19" s="45">
        <v>1098</v>
      </c>
      <c r="Q19" s="45">
        <v>1430</v>
      </c>
      <c r="R19" s="45">
        <v>1799</v>
      </c>
      <c r="S19" s="45">
        <v>1280</v>
      </c>
      <c r="T19" s="46">
        <v>1018</v>
      </c>
      <c r="U19" s="46">
        <v>680</v>
      </c>
      <c r="V19" s="46">
        <v>741</v>
      </c>
      <c r="W19" s="45">
        <v>1042</v>
      </c>
      <c r="X19" s="46">
        <v>1103</v>
      </c>
      <c r="Y19" s="45">
        <v>1771</v>
      </c>
      <c r="Z19" s="45">
        <v>325</v>
      </c>
      <c r="AA19" s="46">
        <v>287</v>
      </c>
      <c r="AB19" s="46">
        <v>210</v>
      </c>
      <c r="AC19" s="46">
        <v>210</v>
      </c>
      <c r="AD19" s="45">
        <v>435</v>
      </c>
      <c r="AE19" s="46">
        <v>339</v>
      </c>
      <c r="AF19" s="46">
        <v>333</v>
      </c>
      <c r="AG19" s="45">
        <v>268</v>
      </c>
      <c r="AH19" s="46">
        <v>453</v>
      </c>
      <c r="AI19" s="45">
        <v>723</v>
      </c>
      <c r="AJ19" s="45">
        <v>348</v>
      </c>
      <c r="AK19" s="46">
        <v>721</v>
      </c>
      <c r="AL19" s="45">
        <v>760</v>
      </c>
      <c r="AM19" s="45">
        <v>459</v>
      </c>
      <c r="AN19" s="46">
        <v>675</v>
      </c>
      <c r="AO19" s="45">
        <v>1185</v>
      </c>
      <c r="AP19" s="45">
        <v>1205</v>
      </c>
      <c r="AQ19" s="45">
        <v>555</v>
      </c>
      <c r="AR19" s="45">
        <v>853</v>
      </c>
      <c r="AS19" s="45">
        <v>1888</v>
      </c>
      <c r="AT19" s="45">
        <v>1623</v>
      </c>
      <c r="AU19" s="45">
        <v>1135</v>
      </c>
      <c r="AV19" s="45">
        <v>1465</v>
      </c>
      <c r="AW19" s="45">
        <v>1480</v>
      </c>
      <c r="AX19" s="45">
        <v>1380</v>
      </c>
      <c r="AY19" s="46">
        <v>1120</v>
      </c>
      <c r="AZ19" s="45">
        <v>1196</v>
      </c>
      <c r="BA19" s="45">
        <v>966</v>
      </c>
      <c r="BB19" s="45">
        <v>1050</v>
      </c>
      <c r="BC19" s="45">
        <v>487</v>
      </c>
      <c r="BD19" s="46">
        <v>580</v>
      </c>
      <c r="BE19" s="46">
        <v>648</v>
      </c>
      <c r="BF19" s="46">
        <v>413</v>
      </c>
      <c r="BG19" s="46">
        <v>213</v>
      </c>
      <c r="BH19" s="46">
        <v>853</v>
      </c>
      <c r="BI19" s="46">
        <v>551</v>
      </c>
    </row>
    <row r="20" spans="1:61" ht="13.8" x14ac:dyDescent="0.25">
      <c r="A20" s="48"/>
      <c r="B20" s="44" t="s">
        <v>112</v>
      </c>
      <c r="C20" s="45">
        <v>1220</v>
      </c>
      <c r="D20" s="46">
        <v>970</v>
      </c>
      <c r="E20" s="46">
        <v>580</v>
      </c>
      <c r="F20" s="46">
        <v>912</v>
      </c>
      <c r="G20" s="45">
        <v>1083</v>
      </c>
      <c r="H20" s="46">
        <v>636</v>
      </c>
      <c r="I20" s="46">
        <v>802</v>
      </c>
      <c r="J20" s="46">
        <v>883</v>
      </c>
      <c r="K20" s="46">
        <v>911</v>
      </c>
      <c r="L20" s="46">
        <v>993</v>
      </c>
      <c r="M20" s="46">
        <v>1178</v>
      </c>
      <c r="N20" s="45">
        <v>1075</v>
      </c>
      <c r="O20" s="45">
        <v>1040</v>
      </c>
      <c r="P20" s="46">
        <v>750</v>
      </c>
      <c r="Q20" s="46">
        <v>370</v>
      </c>
      <c r="R20" s="45">
        <v>1355</v>
      </c>
      <c r="S20" s="46">
        <v>700</v>
      </c>
      <c r="T20" s="46">
        <v>863</v>
      </c>
      <c r="U20" s="46">
        <v>326</v>
      </c>
      <c r="V20" s="46">
        <v>592</v>
      </c>
      <c r="W20" s="46">
        <v>886</v>
      </c>
      <c r="X20" s="46">
        <v>898</v>
      </c>
      <c r="Y20" s="45">
        <v>1416</v>
      </c>
      <c r="Z20" s="45">
        <v>626</v>
      </c>
      <c r="AA20" s="46">
        <v>447</v>
      </c>
      <c r="AB20" s="46">
        <v>151</v>
      </c>
      <c r="AC20" s="46">
        <v>327</v>
      </c>
      <c r="AD20" s="46">
        <v>309</v>
      </c>
      <c r="AE20" s="46">
        <v>340</v>
      </c>
      <c r="AF20" s="46">
        <v>335</v>
      </c>
      <c r="AG20" s="45">
        <v>393</v>
      </c>
      <c r="AH20" s="46">
        <v>202</v>
      </c>
      <c r="AI20" s="46">
        <v>133</v>
      </c>
      <c r="AJ20" s="45">
        <v>818</v>
      </c>
      <c r="AK20" s="46">
        <v>296</v>
      </c>
      <c r="AL20" s="45">
        <v>458</v>
      </c>
      <c r="AM20" s="45">
        <v>450</v>
      </c>
      <c r="AN20" s="46">
        <v>583</v>
      </c>
      <c r="AO20" s="45">
        <v>566</v>
      </c>
      <c r="AP20" s="45">
        <v>1050</v>
      </c>
      <c r="AQ20" s="45">
        <v>1474</v>
      </c>
      <c r="AR20" s="45">
        <v>778</v>
      </c>
      <c r="AS20" s="45">
        <v>1831</v>
      </c>
      <c r="AT20" s="45">
        <v>1363</v>
      </c>
      <c r="AU20" s="46">
        <v>806</v>
      </c>
      <c r="AV20" s="45">
        <v>1051</v>
      </c>
      <c r="AW20" s="45">
        <v>1181</v>
      </c>
      <c r="AX20" s="45">
        <v>1010</v>
      </c>
      <c r="AY20" s="46">
        <v>1030</v>
      </c>
      <c r="AZ20" s="46">
        <v>722</v>
      </c>
      <c r="BA20" s="46">
        <v>706</v>
      </c>
      <c r="BB20" s="45">
        <v>1257</v>
      </c>
      <c r="BC20" s="45">
        <v>397</v>
      </c>
      <c r="BD20" s="46">
        <v>502</v>
      </c>
      <c r="BE20" s="46">
        <v>538</v>
      </c>
      <c r="BF20" s="46">
        <v>344</v>
      </c>
      <c r="BG20" s="46">
        <v>240</v>
      </c>
      <c r="BH20" s="46">
        <v>599</v>
      </c>
      <c r="BI20" s="46">
        <v>576</v>
      </c>
    </row>
    <row r="21" spans="1:61" ht="13.8" x14ac:dyDescent="0.25">
      <c r="A21" s="43" t="s">
        <v>114</v>
      </c>
      <c r="B21" s="44" t="s">
        <v>115</v>
      </c>
      <c r="C21" s="49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</row>
    <row r="22" spans="1:61" ht="13.8" x14ac:dyDescent="0.25">
      <c r="A22" s="47"/>
      <c r="B22" s="44" t="s">
        <v>116</v>
      </c>
      <c r="C22" s="49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</row>
    <row r="23" spans="1:61" ht="13.8" x14ac:dyDescent="0.25">
      <c r="A23" s="47"/>
      <c r="B23" s="44" t="s">
        <v>117</v>
      </c>
      <c r="C23" s="49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</row>
    <row r="24" spans="1:61" ht="13.8" x14ac:dyDescent="0.25">
      <c r="A24" s="48"/>
      <c r="B24" s="51" t="s">
        <v>118</v>
      </c>
      <c r="C24" s="52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</row>
    <row r="25" spans="1:61" ht="13.8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</row>
    <row r="26" spans="1:61" ht="13.8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</row>
    <row r="27" spans="1:61" ht="13.8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</row>
    <row r="28" spans="1:61" ht="13.8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</row>
    <row r="29" spans="1:61" ht="13.8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</row>
    <row r="30" spans="1:61" ht="13.8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</row>
    <row r="31" spans="1:61" ht="13.8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</row>
    <row r="32" spans="1:61" ht="13.8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4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</row>
    <row r="33" spans="1:61" ht="13.8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</row>
    <row r="34" spans="1:61" ht="13.8" x14ac:dyDescent="0.2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</row>
    <row r="35" spans="1:61" ht="13.8" x14ac:dyDescent="0.2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</row>
    <row r="36" spans="1:61" ht="13.8" x14ac:dyDescent="0.2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</row>
    <row r="37" spans="1:61" ht="13.8" x14ac:dyDescent="0.2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</row>
    <row r="38" spans="1:61" ht="13.8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</row>
    <row r="39" spans="1:61" ht="13.8" x14ac:dyDescent="0.2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</row>
    <row r="40" spans="1:61" ht="13.8" x14ac:dyDescent="0.2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</row>
    <row r="41" spans="1:61" ht="13.8" x14ac:dyDescent="0.2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</row>
    <row r="42" spans="1:61" ht="13.8" x14ac:dyDescent="0.2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</row>
    <row r="43" spans="1:61" ht="13.8" x14ac:dyDescent="0.2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</row>
    <row r="44" spans="1:61" ht="13.8" x14ac:dyDescent="0.2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</row>
    <row r="45" spans="1:61" ht="13.8" x14ac:dyDescent="0.2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</row>
    <row r="46" spans="1:61" ht="13.8" x14ac:dyDescent="0.2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</row>
    <row r="47" spans="1:61" ht="13.8" x14ac:dyDescent="0.2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</row>
    <row r="48" spans="1:61" ht="13.8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</row>
    <row r="49" spans="1:61" ht="13.8" x14ac:dyDescent="0.2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</row>
    <row r="50" spans="1:61" ht="13.8" x14ac:dyDescent="0.2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</row>
    <row r="51" spans="1:61" ht="13.8" x14ac:dyDescent="0.2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</row>
    <row r="52" spans="1:61" ht="13.8" x14ac:dyDescent="0.2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</row>
    <row r="53" spans="1:61" ht="13.8" x14ac:dyDescent="0.2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</row>
    <row r="54" spans="1:61" ht="13.8" x14ac:dyDescent="0.2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</row>
    <row r="55" spans="1:61" ht="13.8" x14ac:dyDescent="0.2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</row>
    <row r="56" spans="1:61" ht="13.8" x14ac:dyDescent="0.2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</row>
    <row r="57" spans="1:61" ht="13.8" x14ac:dyDescent="0.2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</row>
    <row r="58" spans="1:61" ht="13.8" x14ac:dyDescent="0.2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</row>
    <row r="59" spans="1:61" ht="13.8" x14ac:dyDescent="0.2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</row>
    <row r="60" spans="1:61" ht="13.8" x14ac:dyDescent="0.2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</row>
    <row r="61" spans="1:61" ht="13.8" x14ac:dyDescent="0.2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</row>
    <row r="62" spans="1:61" ht="13.8" x14ac:dyDescent="0.2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</row>
    <row r="63" spans="1:61" ht="13.8" x14ac:dyDescent="0.2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</row>
    <row r="64" spans="1:61" ht="13.8" x14ac:dyDescent="0.2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</row>
    <row r="65" spans="1:61" ht="13.8" x14ac:dyDescent="0.2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</row>
    <row r="66" spans="1:61" ht="13.8" x14ac:dyDescent="0.2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</row>
    <row r="67" spans="1:61" ht="13.8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</row>
    <row r="68" spans="1:61" ht="13.8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</row>
    <row r="69" spans="1:61" ht="13.8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</row>
    <row r="70" spans="1:61" ht="13.8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</row>
    <row r="71" spans="1:61" ht="13.8" x14ac:dyDescent="0.2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</row>
    <row r="72" spans="1:61" ht="13.8" x14ac:dyDescent="0.2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</row>
    <row r="73" spans="1:61" ht="13.8" x14ac:dyDescent="0.2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</row>
    <row r="74" spans="1:61" ht="13.8" x14ac:dyDescent="0.2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</row>
    <row r="75" spans="1:61" ht="13.8" x14ac:dyDescent="0.2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</row>
    <row r="76" spans="1:61" ht="13.8" x14ac:dyDescent="0.2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</row>
    <row r="77" spans="1:61" ht="13.8" x14ac:dyDescent="0.2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</row>
    <row r="78" spans="1:61" ht="13.8" x14ac:dyDescent="0.2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</row>
    <row r="79" spans="1:61" ht="13.8" x14ac:dyDescent="0.2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</row>
    <row r="80" spans="1:61" ht="13.8" x14ac:dyDescent="0.2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</row>
    <row r="81" spans="1:61" ht="13.8" x14ac:dyDescent="0.2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</row>
    <row r="82" spans="1:61" ht="13.8" x14ac:dyDescent="0.2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</row>
    <row r="83" spans="1:61" ht="13.8" x14ac:dyDescent="0.2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</row>
    <row r="84" spans="1:61" ht="13.8" x14ac:dyDescent="0.2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</row>
    <row r="85" spans="1:61" ht="13.8" x14ac:dyDescent="0.2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</row>
    <row r="86" spans="1:61" ht="13.8" x14ac:dyDescent="0.2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</row>
    <row r="87" spans="1:61" ht="13.8" x14ac:dyDescent="0.2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</row>
    <row r="88" spans="1:61" ht="13.8" x14ac:dyDescent="0.2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</row>
    <row r="89" spans="1:61" ht="13.8" x14ac:dyDescent="0.2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</row>
    <row r="90" spans="1:61" ht="13.8" x14ac:dyDescent="0.2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</row>
    <row r="91" spans="1:61" ht="13.8" x14ac:dyDescent="0.2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</row>
    <row r="92" spans="1:61" ht="13.8" x14ac:dyDescent="0.2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</row>
    <row r="93" spans="1:61" ht="13.8" x14ac:dyDescent="0.2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</row>
    <row r="94" spans="1:61" ht="13.8" x14ac:dyDescent="0.2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</row>
    <row r="95" spans="1:61" ht="13.8" x14ac:dyDescent="0.2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</row>
    <row r="96" spans="1:61" ht="13.8" x14ac:dyDescent="0.2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</row>
    <row r="97" spans="1:61" ht="13.8" x14ac:dyDescent="0.2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</row>
    <row r="98" spans="1:61" ht="13.8" x14ac:dyDescent="0.2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</row>
    <row r="99" spans="1:61" ht="13.8" x14ac:dyDescent="0.2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</row>
    <row r="100" spans="1:61" ht="13.8" x14ac:dyDescent="0.2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</row>
    <row r="101" spans="1:61" ht="13.8" x14ac:dyDescent="0.2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</row>
    <row r="102" spans="1:61" ht="13.8" x14ac:dyDescent="0.2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</row>
    <row r="103" spans="1:61" ht="13.8" x14ac:dyDescent="0.2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</row>
    <row r="104" spans="1:61" ht="13.8" x14ac:dyDescent="0.2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</row>
    <row r="105" spans="1:61" ht="13.8" x14ac:dyDescent="0.2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</row>
    <row r="106" spans="1:61" ht="13.8" x14ac:dyDescent="0.2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</row>
    <row r="107" spans="1:61" ht="13.8" x14ac:dyDescent="0.2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</row>
    <row r="108" spans="1:61" ht="13.8" x14ac:dyDescent="0.2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</row>
    <row r="109" spans="1:61" ht="13.8" x14ac:dyDescent="0.2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</row>
    <row r="110" spans="1:61" ht="13.8" x14ac:dyDescent="0.2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</row>
    <row r="111" spans="1:61" ht="13.8" x14ac:dyDescent="0.2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</row>
    <row r="112" spans="1:61" ht="13.8" x14ac:dyDescent="0.2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</row>
    <row r="113" spans="1:61" ht="13.8" x14ac:dyDescent="0.2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</row>
    <row r="114" spans="1:61" ht="13.8" x14ac:dyDescent="0.2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</row>
    <row r="115" spans="1:61" ht="13.8" x14ac:dyDescent="0.2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</row>
    <row r="116" spans="1:61" ht="13.8" x14ac:dyDescent="0.2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</row>
    <row r="117" spans="1:61" ht="13.8" x14ac:dyDescent="0.2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</row>
    <row r="118" spans="1:61" ht="13.8" x14ac:dyDescent="0.2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</row>
    <row r="119" spans="1:61" ht="13.8" x14ac:dyDescent="0.2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</row>
    <row r="120" spans="1:61" ht="13.8" x14ac:dyDescent="0.2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</row>
    <row r="121" spans="1:61" ht="13.8" x14ac:dyDescent="0.2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1:61" ht="13.8" x14ac:dyDescent="0.2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1:61" ht="13.8" x14ac:dyDescent="0.2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1:61" ht="13.8" x14ac:dyDescent="0.2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1:61" ht="13.8" x14ac:dyDescent="0.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1:61" ht="13.8" x14ac:dyDescent="0.2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1:61" ht="13.8" x14ac:dyDescent="0.2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1:61" ht="13.8" x14ac:dyDescent="0.2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1:61" ht="13.8" x14ac:dyDescent="0.2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1:61" ht="13.8" x14ac:dyDescent="0.2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1:61" ht="13.8" x14ac:dyDescent="0.2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1:61" ht="13.8" x14ac:dyDescent="0.2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1:61" ht="13.8" x14ac:dyDescent="0.2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1:61" ht="13.8" x14ac:dyDescent="0.2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1:61" ht="13.8" x14ac:dyDescent="0.2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1:61" ht="13.8" x14ac:dyDescent="0.2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1:61" ht="13.8" x14ac:dyDescent="0.2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1:61" ht="13.8" x14ac:dyDescent="0.2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1:61" ht="13.8" x14ac:dyDescent="0.2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1:61" ht="13.8" x14ac:dyDescent="0.2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1:61" ht="13.8" x14ac:dyDescent="0.2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1:61" ht="13.8" x14ac:dyDescent="0.2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1:61" ht="13.8" x14ac:dyDescent="0.2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1:61" ht="13.8" x14ac:dyDescent="0.2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:61" ht="13.8" x14ac:dyDescent="0.2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:61" ht="13.8" x14ac:dyDescent="0.2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:61" ht="13.8" x14ac:dyDescent="0.2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:61" ht="13.8" x14ac:dyDescent="0.2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:61" ht="13.8" x14ac:dyDescent="0.2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:61" ht="13.8" x14ac:dyDescent="0.2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:61" ht="13.8" x14ac:dyDescent="0.2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:61" ht="13.8" x14ac:dyDescent="0.2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:61" ht="13.8" x14ac:dyDescent="0.2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:61" ht="13.8" x14ac:dyDescent="0.2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:61" ht="13.8" x14ac:dyDescent="0.2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</row>
    <row r="156" spans="1:61" ht="13.8" x14ac:dyDescent="0.2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</row>
    <row r="157" spans="1:61" ht="13.8" x14ac:dyDescent="0.2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</row>
    <row r="158" spans="1:61" ht="13.8" x14ac:dyDescent="0.2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</row>
    <row r="159" spans="1:61" ht="13.8" x14ac:dyDescent="0.2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</row>
    <row r="160" spans="1:61" ht="13.8" x14ac:dyDescent="0.2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</row>
    <row r="161" spans="1:61" ht="13.8" x14ac:dyDescent="0.2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</row>
    <row r="162" spans="1:61" ht="13.8" x14ac:dyDescent="0.2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</row>
    <row r="163" spans="1:61" ht="13.8" x14ac:dyDescent="0.2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</row>
    <row r="164" spans="1:61" ht="13.8" x14ac:dyDescent="0.2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</row>
    <row r="165" spans="1:61" ht="13.8" x14ac:dyDescent="0.2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</row>
    <row r="166" spans="1:61" ht="13.8" x14ac:dyDescent="0.2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</row>
    <row r="167" spans="1:61" ht="13.8" x14ac:dyDescent="0.2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</row>
    <row r="168" spans="1:61" ht="13.8" x14ac:dyDescent="0.2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</row>
    <row r="169" spans="1:61" ht="13.8" x14ac:dyDescent="0.2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</row>
    <row r="170" spans="1:61" ht="13.8" x14ac:dyDescent="0.2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</row>
    <row r="171" spans="1:61" ht="13.8" x14ac:dyDescent="0.2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</row>
    <row r="172" spans="1:61" ht="13.8" x14ac:dyDescent="0.2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</row>
    <row r="173" spans="1:61" ht="13.8" x14ac:dyDescent="0.2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</row>
    <row r="174" spans="1:61" ht="13.8" x14ac:dyDescent="0.2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</row>
    <row r="175" spans="1:61" ht="13.8" x14ac:dyDescent="0.2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</row>
    <row r="176" spans="1:61" ht="13.8" x14ac:dyDescent="0.2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</row>
    <row r="177" spans="1:61" ht="13.8" x14ac:dyDescent="0.2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</row>
    <row r="178" spans="1:61" ht="13.8" x14ac:dyDescent="0.2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</row>
    <row r="179" spans="1:61" ht="13.8" x14ac:dyDescent="0.2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</row>
    <row r="180" spans="1:61" ht="13.8" x14ac:dyDescent="0.2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</row>
    <row r="181" spans="1:61" ht="13.8" x14ac:dyDescent="0.2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</row>
    <row r="182" spans="1:61" ht="13.8" x14ac:dyDescent="0.2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</row>
    <row r="183" spans="1:61" ht="13.8" x14ac:dyDescent="0.2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</row>
    <row r="184" spans="1:61" ht="13.8" x14ac:dyDescent="0.2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</row>
    <row r="185" spans="1:61" ht="13.8" x14ac:dyDescent="0.2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</row>
    <row r="186" spans="1:61" ht="13.8" x14ac:dyDescent="0.2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</row>
    <row r="187" spans="1:61" ht="13.8" x14ac:dyDescent="0.2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</row>
    <row r="188" spans="1:61" ht="13.8" x14ac:dyDescent="0.2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</row>
    <row r="189" spans="1:61" ht="13.8" x14ac:dyDescent="0.2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</row>
    <row r="190" spans="1:61" ht="13.8" x14ac:dyDescent="0.2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</row>
    <row r="191" spans="1:61" ht="13.8" x14ac:dyDescent="0.2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</row>
    <row r="192" spans="1:61" ht="13.8" x14ac:dyDescent="0.2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</row>
    <row r="193" spans="1:61" ht="13.8" x14ac:dyDescent="0.2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</row>
    <row r="194" spans="1:61" ht="13.8" x14ac:dyDescent="0.2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</row>
    <row r="195" spans="1:61" ht="13.8" x14ac:dyDescent="0.2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</row>
    <row r="196" spans="1:61" ht="13.8" x14ac:dyDescent="0.2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</row>
    <row r="197" spans="1:61" ht="13.8" x14ac:dyDescent="0.2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</row>
    <row r="198" spans="1:61" ht="13.8" x14ac:dyDescent="0.2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</row>
    <row r="199" spans="1:61" ht="13.8" x14ac:dyDescent="0.2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</row>
    <row r="200" spans="1:61" ht="13.8" x14ac:dyDescent="0.2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</row>
    <row r="201" spans="1:61" ht="13.8" x14ac:dyDescent="0.2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</row>
    <row r="202" spans="1:61" ht="13.8" x14ac:dyDescent="0.2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</row>
    <row r="203" spans="1:61" ht="13.8" x14ac:dyDescent="0.2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</row>
    <row r="204" spans="1:61" ht="13.8" x14ac:dyDescent="0.2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</row>
    <row r="205" spans="1:61" ht="13.8" x14ac:dyDescent="0.2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</row>
    <row r="206" spans="1:61" ht="13.8" x14ac:dyDescent="0.2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</row>
    <row r="207" spans="1:61" ht="13.8" x14ac:dyDescent="0.2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</row>
    <row r="208" spans="1:61" ht="13.8" x14ac:dyDescent="0.2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</row>
    <row r="209" spans="1:61" ht="13.8" x14ac:dyDescent="0.2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</row>
    <row r="210" spans="1:61" ht="13.8" x14ac:dyDescent="0.2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</row>
    <row r="211" spans="1:61" ht="13.8" x14ac:dyDescent="0.2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</row>
    <row r="212" spans="1:61" ht="13.8" x14ac:dyDescent="0.2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</row>
    <row r="213" spans="1:61" ht="13.8" x14ac:dyDescent="0.2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</row>
    <row r="214" spans="1:61" ht="13.8" x14ac:dyDescent="0.2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</row>
    <row r="215" spans="1:61" ht="13.8" x14ac:dyDescent="0.2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</row>
    <row r="216" spans="1:61" ht="13.8" x14ac:dyDescent="0.2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</row>
    <row r="217" spans="1:61" ht="13.8" x14ac:dyDescent="0.2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</row>
    <row r="218" spans="1:61" ht="13.8" x14ac:dyDescent="0.2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</row>
    <row r="219" spans="1:61" ht="13.8" x14ac:dyDescent="0.2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</row>
    <row r="220" spans="1:61" ht="13.8" x14ac:dyDescent="0.2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</row>
    <row r="221" spans="1:61" ht="13.8" x14ac:dyDescent="0.2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</row>
    <row r="222" spans="1:61" ht="13.8" x14ac:dyDescent="0.2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</row>
    <row r="223" spans="1:61" ht="13.8" x14ac:dyDescent="0.2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</row>
    <row r="224" spans="1:61" ht="13.8" x14ac:dyDescent="0.2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</row>
    <row r="225" spans="1:61" ht="13.8" x14ac:dyDescent="0.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</row>
    <row r="226" spans="1:61" ht="13.8" x14ac:dyDescent="0.2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</row>
    <row r="227" spans="1:61" ht="13.8" x14ac:dyDescent="0.2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</row>
    <row r="228" spans="1:61" ht="13.8" x14ac:dyDescent="0.2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</row>
    <row r="229" spans="1:61" ht="13.8" x14ac:dyDescent="0.2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</row>
    <row r="230" spans="1:61" ht="13.8" x14ac:dyDescent="0.2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</row>
    <row r="231" spans="1:61" ht="13.8" x14ac:dyDescent="0.2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</row>
    <row r="232" spans="1:61" ht="13.8" x14ac:dyDescent="0.2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</row>
    <row r="233" spans="1:61" ht="13.8" x14ac:dyDescent="0.2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</row>
    <row r="234" spans="1:61" ht="13.8" x14ac:dyDescent="0.2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</row>
    <row r="235" spans="1:61" ht="13.8" x14ac:dyDescent="0.2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</row>
    <row r="236" spans="1:61" ht="13.8" x14ac:dyDescent="0.2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</row>
    <row r="237" spans="1:61" ht="13.8" x14ac:dyDescent="0.2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</row>
    <row r="238" spans="1:61" ht="13.8" x14ac:dyDescent="0.2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</row>
    <row r="239" spans="1:61" ht="13.8" x14ac:dyDescent="0.2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</row>
    <row r="240" spans="1:61" ht="13.8" x14ac:dyDescent="0.2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</row>
    <row r="241" spans="1:61" ht="13.8" x14ac:dyDescent="0.2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</row>
    <row r="242" spans="1:61" ht="13.8" x14ac:dyDescent="0.2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</row>
    <row r="243" spans="1:61" ht="13.8" x14ac:dyDescent="0.2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</row>
    <row r="244" spans="1:61" ht="13.8" x14ac:dyDescent="0.2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</row>
    <row r="245" spans="1:61" ht="13.8" x14ac:dyDescent="0.2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</row>
    <row r="246" spans="1:61" ht="13.8" x14ac:dyDescent="0.2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</row>
    <row r="247" spans="1:61" ht="13.8" x14ac:dyDescent="0.2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</row>
    <row r="248" spans="1:61" ht="13.8" x14ac:dyDescent="0.2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</row>
    <row r="249" spans="1:61" ht="13.8" x14ac:dyDescent="0.2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</row>
    <row r="250" spans="1:61" ht="13.8" x14ac:dyDescent="0.2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</row>
    <row r="251" spans="1:61" ht="13.8" x14ac:dyDescent="0.2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</row>
    <row r="252" spans="1:61" ht="13.8" x14ac:dyDescent="0.2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</row>
    <row r="253" spans="1:61" ht="13.8" x14ac:dyDescent="0.2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</row>
    <row r="254" spans="1:61" ht="13.8" x14ac:dyDescent="0.2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</row>
    <row r="255" spans="1:61" ht="13.8" x14ac:dyDescent="0.2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</row>
    <row r="256" spans="1:61" ht="13.8" x14ac:dyDescent="0.2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</row>
    <row r="257" spans="1:61" ht="13.8" x14ac:dyDescent="0.2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</row>
    <row r="258" spans="1:61" ht="13.8" x14ac:dyDescent="0.2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</row>
    <row r="259" spans="1:61" ht="13.8" x14ac:dyDescent="0.2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</row>
    <row r="260" spans="1:61" ht="13.8" x14ac:dyDescent="0.2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</row>
    <row r="261" spans="1:61" ht="13.8" x14ac:dyDescent="0.2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</row>
    <row r="262" spans="1:61" ht="13.8" x14ac:dyDescent="0.2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</row>
    <row r="263" spans="1:61" ht="13.8" x14ac:dyDescent="0.2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</row>
    <row r="264" spans="1:61" ht="13.8" x14ac:dyDescent="0.2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</row>
    <row r="265" spans="1:61" ht="13.8" x14ac:dyDescent="0.2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</row>
    <row r="266" spans="1:61" ht="13.8" x14ac:dyDescent="0.2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</row>
    <row r="267" spans="1:61" ht="13.8" x14ac:dyDescent="0.2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</row>
    <row r="268" spans="1:61" ht="13.8" x14ac:dyDescent="0.2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</row>
    <row r="269" spans="1:61" ht="13.8" x14ac:dyDescent="0.2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</row>
    <row r="270" spans="1:61" ht="13.8" x14ac:dyDescent="0.2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</row>
    <row r="271" spans="1:61" ht="13.8" x14ac:dyDescent="0.2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</row>
    <row r="272" spans="1:61" ht="13.8" x14ac:dyDescent="0.2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</row>
    <row r="273" spans="1:61" ht="13.8" x14ac:dyDescent="0.2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</row>
    <row r="274" spans="1:61" ht="13.8" x14ac:dyDescent="0.2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</row>
    <row r="275" spans="1:61" ht="13.8" x14ac:dyDescent="0.2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</row>
    <row r="276" spans="1:61" ht="13.8" x14ac:dyDescent="0.2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</row>
    <row r="277" spans="1:61" ht="13.8" x14ac:dyDescent="0.2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</row>
    <row r="278" spans="1:61" ht="13.8" x14ac:dyDescent="0.2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</row>
    <row r="279" spans="1:61" ht="13.8" x14ac:dyDescent="0.2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</row>
    <row r="280" spans="1:61" ht="13.8" x14ac:dyDescent="0.2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</row>
    <row r="281" spans="1:61" ht="13.8" x14ac:dyDescent="0.2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</row>
    <row r="282" spans="1:61" ht="13.8" x14ac:dyDescent="0.2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</row>
    <row r="283" spans="1:61" ht="13.8" x14ac:dyDescent="0.2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</row>
    <row r="284" spans="1:61" ht="13.8" x14ac:dyDescent="0.2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</row>
    <row r="285" spans="1:61" ht="13.8" x14ac:dyDescent="0.2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</row>
    <row r="286" spans="1:61" ht="13.8" x14ac:dyDescent="0.2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</row>
    <row r="287" spans="1:61" ht="13.8" x14ac:dyDescent="0.2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</row>
    <row r="288" spans="1:61" ht="13.8" x14ac:dyDescent="0.2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</row>
    <row r="289" spans="1:61" ht="13.8" x14ac:dyDescent="0.2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</row>
    <row r="290" spans="1:61" ht="13.8" x14ac:dyDescent="0.2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</row>
    <row r="291" spans="1:61" ht="13.8" x14ac:dyDescent="0.2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</row>
    <row r="292" spans="1:61" ht="13.8" x14ac:dyDescent="0.2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</row>
    <row r="293" spans="1:61" ht="13.8" x14ac:dyDescent="0.2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</row>
    <row r="294" spans="1:61" ht="13.8" x14ac:dyDescent="0.2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</row>
    <row r="295" spans="1:61" ht="13.8" x14ac:dyDescent="0.2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</row>
    <row r="296" spans="1:61" ht="13.8" x14ac:dyDescent="0.2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</row>
    <row r="297" spans="1:61" ht="13.8" x14ac:dyDescent="0.2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</row>
    <row r="298" spans="1:61" ht="13.8" x14ac:dyDescent="0.2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</row>
    <row r="299" spans="1:61" ht="13.8" x14ac:dyDescent="0.2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</row>
    <row r="300" spans="1:61" ht="13.8" x14ac:dyDescent="0.2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</row>
    <row r="301" spans="1:61" ht="13.8" x14ac:dyDescent="0.2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</row>
    <row r="302" spans="1:61" ht="13.8" x14ac:dyDescent="0.2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</row>
    <row r="303" spans="1:61" ht="13.8" x14ac:dyDescent="0.2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</row>
    <row r="304" spans="1:61" ht="13.8" x14ac:dyDescent="0.2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</row>
    <row r="305" spans="1:61" ht="13.8" x14ac:dyDescent="0.2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</row>
    <row r="306" spans="1:61" ht="13.8" x14ac:dyDescent="0.2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</row>
    <row r="307" spans="1:61" ht="13.8" x14ac:dyDescent="0.2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</row>
    <row r="308" spans="1:61" ht="13.8" x14ac:dyDescent="0.2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</row>
    <row r="309" spans="1:61" ht="13.8" x14ac:dyDescent="0.2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</row>
    <row r="310" spans="1:61" ht="13.8" x14ac:dyDescent="0.2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</row>
    <row r="311" spans="1:61" ht="13.8" x14ac:dyDescent="0.2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</row>
    <row r="312" spans="1:61" ht="13.8" x14ac:dyDescent="0.2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</row>
    <row r="313" spans="1:61" ht="13.8" x14ac:dyDescent="0.2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</row>
    <row r="314" spans="1:61" ht="13.8" x14ac:dyDescent="0.2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</row>
    <row r="315" spans="1:61" ht="13.8" x14ac:dyDescent="0.2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</row>
    <row r="316" spans="1:61" ht="13.8" x14ac:dyDescent="0.2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</row>
    <row r="317" spans="1:61" ht="13.8" x14ac:dyDescent="0.2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</row>
    <row r="318" spans="1:61" ht="13.8" x14ac:dyDescent="0.2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</row>
    <row r="319" spans="1:61" ht="13.8" x14ac:dyDescent="0.2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</row>
    <row r="320" spans="1:61" ht="13.8" x14ac:dyDescent="0.2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</row>
    <row r="321" spans="1:61" ht="13.8" x14ac:dyDescent="0.2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</row>
    <row r="322" spans="1:61" ht="13.8" x14ac:dyDescent="0.2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</row>
    <row r="323" spans="1:61" ht="13.8" x14ac:dyDescent="0.2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</row>
    <row r="324" spans="1:61" ht="13.8" x14ac:dyDescent="0.2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</row>
    <row r="325" spans="1:61" ht="13.8" x14ac:dyDescent="0.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</row>
    <row r="326" spans="1:61" ht="13.8" x14ac:dyDescent="0.2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</row>
    <row r="327" spans="1:61" ht="13.8" x14ac:dyDescent="0.2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</row>
    <row r="328" spans="1:61" ht="13.8" x14ac:dyDescent="0.2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</row>
    <row r="329" spans="1:61" ht="13.8" x14ac:dyDescent="0.2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</row>
    <row r="330" spans="1:61" ht="13.8" x14ac:dyDescent="0.2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</row>
    <row r="331" spans="1:61" ht="13.8" x14ac:dyDescent="0.2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</row>
    <row r="332" spans="1:61" ht="13.8" x14ac:dyDescent="0.2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</row>
    <row r="333" spans="1:61" ht="13.8" x14ac:dyDescent="0.2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</row>
    <row r="334" spans="1:61" ht="13.8" x14ac:dyDescent="0.2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</row>
    <row r="335" spans="1:61" ht="13.8" x14ac:dyDescent="0.2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</row>
    <row r="336" spans="1:61" ht="13.8" x14ac:dyDescent="0.2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</row>
    <row r="337" spans="1:61" ht="13.8" x14ac:dyDescent="0.2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</row>
    <row r="338" spans="1:61" ht="13.8" x14ac:dyDescent="0.2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</row>
    <row r="339" spans="1:61" ht="13.8" x14ac:dyDescent="0.2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</row>
    <row r="340" spans="1:61" ht="13.8" x14ac:dyDescent="0.2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</row>
    <row r="341" spans="1:61" ht="13.8" x14ac:dyDescent="0.2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</row>
    <row r="342" spans="1:61" ht="13.8" x14ac:dyDescent="0.2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</row>
    <row r="343" spans="1:61" ht="13.8" x14ac:dyDescent="0.2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</row>
    <row r="344" spans="1:61" ht="13.8" x14ac:dyDescent="0.2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</row>
    <row r="345" spans="1:61" ht="13.8" x14ac:dyDescent="0.2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</row>
    <row r="346" spans="1:61" ht="13.8" x14ac:dyDescent="0.2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</row>
    <row r="347" spans="1:61" ht="13.8" x14ac:dyDescent="0.2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</row>
    <row r="348" spans="1:61" ht="13.8" x14ac:dyDescent="0.2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</row>
    <row r="349" spans="1:61" ht="13.8" x14ac:dyDescent="0.2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</row>
    <row r="350" spans="1:61" ht="13.8" x14ac:dyDescent="0.2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</row>
    <row r="351" spans="1:61" ht="13.8" x14ac:dyDescent="0.2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</row>
    <row r="352" spans="1:61" ht="13.8" x14ac:dyDescent="0.2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</row>
    <row r="353" spans="1:61" ht="13.8" x14ac:dyDescent="0.2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</row>
    <row r="354" spans="1:61" ht="13.8" x14ac:dyDescent="0.2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</row>
    <row r="355" spans="1:61" ht="13.8" x14ac:dyDescent="0.2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</row>
    <row r="356" spans="1:61" ht="13.8" x14ac:dyDescent="0.2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</row>
    <row r="357" spans="1:61" ht="13.8" x14ac:dyDescent="0.2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</row>
    <row r="358" spans="1:61" ht="13.8" x14ac:dyDescent="0.2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</row>
    <row r="359" spans="1:61" ht="13.8" x14ac:dyDescent="0.2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</row>
    <row r="360" spans="1:61" ht="13.8" x14ac:dyDescent="0.2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</row>
    <row r="361" spans="1:61" ht="13.8" x14ac:dyDescent="0.2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</row>
    <row r="362" spans="1:61" ht="13.8" x14ac:dyDescent="0.2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</row>
    <row r="363" spans="1:61" ht="13.8" x14ac:dyDescent="0.2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</row>
    <row r="364" spans="1:61" ht="13.8" x14ac:dyDescent="0.2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</row>
    <row r="365" spans="1:61" ht="13.8" x14ac:dyDescent="0.2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</row>
    <row r="366" spans="1:61" ht="13.8" x14ac:dyDescent="0.2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</row>
    <row r="367" spans="1:61" ht="13.8" x14ac:dyDescent="0.2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</row>
    <row r="368" spans="1:61" ht="13.8" x14ac:dyDescent="0.2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</row>
    <row r="369" spans="1:61" ht="13.8" x14ac:dyDescent="0.2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</row>
    <row r="370" spans="1:61" ht="13.8" x14ac:dyDescent="0.2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</row>
    <row r="371" spans="1:61" ht="13.8" x14ac:dyDescent="0.2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</row>
    <row r="372" spans="1:61" ht="13.8" x14ac:dyDescent="0.2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</row>
    <row r="373" spans="1:61" ht="13.8" x14ac:dyDescent="0.2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</row>
    <row r="374" spans="1:61" ht="13.8" x14ac:dyDescent="0.2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</row>
    <row r="375" spans="1:61" ht="13.8" x14ac:dyDescent="0.2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</row>
    <row r="376" spans="1:61" ht="13.8" x14ac:dyDescent="0.2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</row>
    <row r="377" spans="1:61" ht="13.8" x14ac:dyDescent="0.2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</row>
    <row r="378" spans="1:61" ht="13.8" x14ac:dyDescent="0.2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</row>
    <row r="379" spans="1:61" ht="13.8" x14ac:dyDescent="0.2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</row>
    <row r="380" spans="1:61" ht="13.8" x14ac:dyDescent="0.2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</row>
    <row r="381" spans="1:61" ht="13.8" x14ac:dyDescent="0.2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</row>
    <row r="382" spans="1:61" ht="13.8" x14ac:dyDescent="0.2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</row>
    <row r="383" spans="1:61" ht="13.8" x14ac:dyDescent="0.2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</row>
    <row r="384" spans="1:61" ht="13.8" x14ac:dyDescent="0.2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</row>
    <row r="385" spans="1:61" ht="13.8" x14ac:dyDescent="0.2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</row>
    <row r="386" spans="1:61" ht="13.8" x14ac:dyDescent="0.2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</row>
    <row r="387" spans="1:61" ht="13.8" x14ac:dyDescent="0.2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</row>
    <row r="388" spans="1:61" ht="13.8" x14ac:dyDescent="0.2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</row>
    <row r="389" spans="1:61" ht="13.8" x14ac:dyDescent="0.2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</row>
    <row r="390" spans="1:61" ht="13.8" x14ac:dyDescent="0.2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</row>
    <row r="391" spans="1:61" ht="13.8" x14ac:dyDescent="0.2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</row>
    <row r="392" spans="1:61" ht="13.8" x14ac:dyDescent="0.2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</row>
    <row r="393" spans="1:61" ht="13.8" x14ac:dyDescent="0.2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</row>
    <row r="394" spans="1:61" ht="13.8" x14ac:dyDescent="0.2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</row>
    <row r="395" spans="1:61" ht="13.8" x14ac:dyDescent="0.2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</row>
    <row r="396" spans="1:61" ht="13.8" x14ac:dyDescent="0.2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</row>
    <row r="397" spans="1:61" ht="13.8" x14ac:dyDescent="0.2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</row>
    <row r="398" spans="1:61" ht="13.8" x14ac:dyDescent="0.2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</row>
    <row r="399" spans="1:61" ht="13.8" x14ac:dyDescent="0.2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</row>
    <row r="400" spans="1:61" ht="13.8" x14ac:dyDescent="0.2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</row>
    <row r="401" spans="1:61" ht="13.8" x14ac:dyDescent="0.2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</row>
    <row r="402" spans="1:61" ht="13.8" x14ac:dyDescent="0.2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</row>
    <row r="403" spans="1:61" ht="13.8" x14ac:dyDescent="0.2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</row>
    <row r="404" spans="1:61" ht="13.8" x14ac:dyDescent="0.2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</row>
    <row r="405" spans="1:61" ht="13.8" x14ac:dyDescent="0.2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</row>
    <row r="406" spans="1:61" ht="13.8" x14ac:dyDescent="0.2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</row>
    <row r="407" spans="1:61" ht="13.8" x14ac:dyDescent="0.2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</row>
    <row r="408" spans="1:61" ht="13.8" x14ac:dyDescent="0.2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</row>
    <row r="409" spans="1:61" ht="13.8" x14ac:dyDescent="0.2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</row>
    <row r="410" spans="1:61" ht="13.8" x14ac:dyDescent="0.2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</row>
    <row r="411" spans="1:61" ht="13.8" x14ac:dyDescent="0.2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</row>
    <row r="412" spans="1:61" ht="13.8" x14ac:dyDescent="0.2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</row>
    <row r="413" spans="1:61" ht="13.8" x14ac:dyDescent="0.2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</row>
    <row r="414" spans="1:61" ht="13.8" x14ac:dyDescent="0.2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</row>
    <row r="415" spans="1:61" ht="13.8" x14ac:dyDescent="0.2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</row>
    <row r="416" spans="1:61" ht="13.8" x14ac:dyDescent="0.2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</row>
    <row r="417" spans="1:61" ht="13.8" x14ac:dyDescent="0.2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</row>
    <row r="418" spans="1:61" ht="13.8" x14ac:dyDescent="0.2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</row>
    <row r="419" spans="1:61" ht="13.8" x14ac:dyDescent="0.2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</row>
    <row r="420" spans="1:61" ht="13.8" x14ac:dyDescent="0.2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</row>
    <row r="421" spans="1:61" ht="13.8" x14ac:dyDescent="0.2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</row>
    <row r="422" spans="1:61" ht="13.8" x14ac:dyDescent="0.2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</row>
    <row r="423" spans="1:61" ht="13.8" x14ac:dyDescent="0.2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</row>
    <row r="424" spans="1:61" ht="13.8" x14ac:dyDescent="0.2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</row>
    <row r="425" spans="1:61" ht="13.8" x14ac:dyDescent="0.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</row>
    <row r="426" spans="1:61" ht="13.8" x14ac:dyDescent="0.2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</row>
    <row r="427" spans="1:61" ht="13.8" x14ac:dyDescent="0.2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</row>
    <row r="428" spans="1:61" ht="13.8" x14ac:dyDescent="0.2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</row>
    <row r="429" spans="1:61" ht="13.8" x14ac:dyDescent="0.2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</row>
    <row r="430" spans="1:61" ht="13.8" x14ac:dyDescent="0.2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</row>
    <row r="431" spans="1:61" ht="13.8" x14ac:dyDescent="0.2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</row>
    <row r="432" spans="1:61" ht="13.8" x14ac:dyDescent="0.2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</row>
    <row r="433" spans="1:61" ht="13.8" x14ac:dyDescent="0.2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</row>
    <row r="434" spans="1:61" ht="13.8" x14ac:dyDescent="0.2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</row>
    <row r="435" spans="1:61" ht="13.8" x14ac:dyDescent="0.2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</row>
    <row r="436" spans="1:61" ht="13.8" x14ac:dyDescent="0.2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</row>
    <row r="437" spans="1:61" ht="13.8" x14ac:dyDescent="0.2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</row>
    <row r="438" spans="1:61" ht="13.8" x14ac:dyDescent="0.2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</row>
    <row r="439" spans="1:61" ht="13.8" x14ac:dyDescent="0.2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</row>
    <row r="440" spans="1:61" ht="13.8" x14ac:dyDescent="0.2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</row>
    <row r="441" spans="1:61" ht="13.8" x14ac:dyDescent="0.2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</row>
    <row r="442" spans="1:61" ht="13.8" x14ac:dyDescent="0.2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</row>
    <row r="443" spans="1:61" ht="13.8" x14ac:dyDescent="0.2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</row>
    <row r="444" spans="1:61" ht="13.8" x14ac:dyDescent="0.2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</row>
    <row r="445" spans="1:61" ht="13.8" x14ac:dyDescent="0.2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</row>
    <row r="446" spans="1:61" ht="13.8" x14ac:dyDescent="0.2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</row>
    <row r="447" spans="1:61" ht="13.8" x14ac:dyDescent="0.2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</row>
    <row r="448" spans="1:61" ht="13.8" x14ac:dyDescent="0.2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</row>
    <row r="449" spans="1:61" ht="13.8" x14ac:dyDescent="0.2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</row>
    <row r="450" spans="1:61" ht="13.8" x14ac:dyDescent="0.2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</row>
    <row r="451" spans="1:61" ht="13.8" x14ac:dyDescent="0.2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</row>
    <row r="452" spans="1:61" ht="13.8" x14ac:dyDescent="0.2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</row>
    <row r="453" spans="1:61" ht="13.8" x14ac:dyDescent="0.2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</row>
    <row r="454" spans="1:61" ht="13.8" x14ac:dyDescent="0.2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</row>
    <row r="455" spans="1:61" ht="13.8" x14ac:dyDescent="0.2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</row>
    <row r="456" spans="1:61" ht="13.8" x14ac:dyDescent="0.2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</row>
    <row r="457" spans="1:61" ht="13.8" x14ac:dyDescent="0.2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</row>
    <row r="458" spans="1:61" ht="13.8" x14ac:dyDescent="0.2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</row>
    <row r="459" spans="1:61" ht="13.8" x14ac:dyDescent="0.2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</row>
    <row r="460" spans="1:61" ht="13.8" x14ac:dyDescent="0.2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</row>
    <row r="461" spans="1:61" ht="13.8" x14ac:dyDescent="0.2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</row>
    <row r="462" spans="1:61" ht="13.8" x14ac:dyDescent="0.2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</row>
    <row r="463" spans="1:61" ht="13.8" x14ac:dyDescent="0.2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</row>
    <row r="464" spans="1:61" ht="13.8" x14ac:dyDescent="0.2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</row>
    <row r="465" spans="1:61" ht="13.8" x14ac:dyDescent="0.2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</row>
    <row r="466" spans="1:61" ht="13.8" x14ac:dyDescent="0.2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</row>
    <row r="467" spans="1:61" ht="13.8" x14ac:dyDescent="0.2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</row>
    <row r="468" spans="1:61" ht="13.8" x14ac:dyDescent="0.2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</row>
    <row r="469" spans="1:61" ht="13.8" x14ac:dyDescent="0.2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</row>
    <row r="470" spans="1:61" ht="13.8" x14ac:dyDescent="0.2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</row>
    <row r="471" spans="1:61" ht="13.8" x14ac:dyDescent="0.2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</row>
    <row r="472" spans="1:61" ht="13.8" x14ac:dyDescent="0.2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</row>
    <row r="473" spans="1:61" ht="13.8" x14ac:dyDescent="0.2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</row>
    <row r="474" spans="1:61" ht="13.8" x14ac:dyDescent="0.2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</row>
    <row r="475" spans="1:61" ht="13.8" x14ac:dyDescent="0.2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</row>
    <row r="476" spans="1:61" ht="13.8" x14ac:dyDescent="0.2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</row>
    <row r="477" spans="1:61" ht="13.8" x14ac:dyDescent="0.2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</row>
    <row r="478" spans="1:61" ht="13.8" x14ac:dyDescent="0.2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</row>
    <row r="479" spans="1:61" ht="13.8" x14ac:dyDescent="0.2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</row>
    <row r="480" spans="1:61" ht="13.8" x14ac:dyDescent="0.2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</row>
    <row r="481" spans="1:61" ht="13.8" x14ac:dyDescent="0.2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</row>
    <row r="482" spans="1:61" ht="13.8" x14ac:dyDescent="0.2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</row>
    <row r="483" spans="1:61" ht="13.8" x14ac:dyDescent="0.2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</row>
    <row r="484" spans="1:61" ht="13.8" x14ac:dyDescent="0.2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</row>
    <row r="485" spans="1:61" ht="13.8" x14ac:dyDescent="0.2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</row>
    <row r="486" spans="1:61" ht="13.8" x14ac:dyDescent="0.2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</row>
    <row r="487" spans="1:61" ht="13.8" x14ac:dyDescent="0.2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</row>
    <row r="488" spans="1:61" ht="13.8" x14ac:dyDescent="0.2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</row>
    <row r="489" spans="1:61" ht="13.8" x14ac:dyDescent="0.2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</row>
    <row r="490" spans="1:61" ht="13.8" x14ac:dyDescent="0.2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</row>
    <row r="491" spans="1:61" ht="13.8" x14ac:dyDescent="0.2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</row>
    <row r="492" spans="1:61" ht="13.8" x14ac:dyDescent="0.2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</row>
    <row r="493" spans="1:61" ht="13.8" x14ac:dyDescent="0.2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</row>
    <row r="494" spans="1:61" ht="13.8" x14ac:dyDescent="0.2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</row>
    <row r="495" spans="1:61" ht="13.8" x14ac:dyDescent="0.2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</row>
    <row r="496" spans="1:61" ht="13.8" x14ac:dyDescent="0.2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</row>
    <row r="497" spans="1:61" ht="13.8" x14ac:dyDescent="0.2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</row>
    <row r="498" spans="1:61" ht="13.8" x14ac:dyDescent="0.2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</row>
    <row r="499" spans="1:61" ht="13.8" x14ac:dyDescent="0.2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</row>
    <row r="500" spans="1:61" ht="13.8" x14ac:dyDescent="0.2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</row>
    <row r="501" spans="1:61" ht="13.8" x14ac:dyDescent="0.2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</row>
    <row r="502" spans="1:61" ht="13.8" x14ac:dyDescent="0.2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</row>
    <row r="503" spans="1:61" ht="13.8" x14ac:dyDescent="0.2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</row>
    <row r="504" spans="1:61" ht="13.8" x14ac:dyDescent="0.2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</row>
    <row r="505" spans="1:61" ht="13.8" x14ac:dyDescent="0.2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</row>
    <row r="506" spans="1:61" ht="13.8" x14ac:dyDescent="0.2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</row>
    <row r="507" spans="1:61" ht="13.8" x14ac:dyDescent="0.2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</row>
    <row r="508" spans="1:61" ht="13.8" x14ac:dyDescent="0.2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</row>
    <row r="509" spans="1:61" ht="13.8" x14ac:dyDescent="0.2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</row>
    <row r="510" spans="1:61" ht="13.8" x14ac:dyDescent="0.2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</row>
    <row r="511" spans="1:61" ht="13.8" x14ac:dyDescent="0.2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</row>
    <row r="512" spans="1:61" ht="13.8" x14ac:dyDescent="0.2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</row>
    <row r="513" spans="1:61" ht="13.8" x14ac:dyDescent="0.2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</row>
    <row r="514" spans="1:61" ht="13.8" x14ac:dyDescent="0.2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</row>
    <row r="515" spans="1:61" ht="13.8" x14ac:dyDescent="0.2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</row>
    <row r="516" spans="1:61" ht="13.8" x14ac:dyDescent="0.2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</row>
    <row r="517" spans="1:61" ht="13.8" x14ac:dyDescent="0.2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</row>
    <row r="518" spans="1:61" ht="13.8" x14ac:dyDescent="0.2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</row>
    <row r="519" spans="1:61" ht="13.8" x14ac:dyDescent="0.2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</row>
    <row r="520" spans="1:61" ht="13.8" x14ac:dyDescent="0.2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</row>
    <row r="521" spans="1:61" ht="13.8" x14ac:dyDescent="0.2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</row>
    <row r="522" spans="1:61" ht="13.8" x14ac:dyDescent="0.2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</row>
    <row r="523" spans="1:61" ht="13.8" x14ac:dyDescent="0.2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</row>
    <row r="524" spans="1:61" ht="13.8" x14ac:dyDescent="0.2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</row>
    <row r="525" spans="1:61" ht="13.8" x14ac:dyDescent="0.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</row>
    <row r="526" spans="1:61" ht="13.8" x14ac:dyDescent="0.2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</row>
    <row r="527" spans="1:61" ht="13.8" x14ac:dyDescent="0.2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</row>
    <row r="528" spans="1:61" ht="13.8" x14ac:dyDescent="0.2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</row>
    <row r="529" spans="1:61" ht="13.8" x14ac:dyDescent="0.2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</row>
    <row r="530" spans="1:61" ht="13.8" x14ac:dyDescent="0.2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</row>
    <row r="531" spans="1:61" ht="13.8" x14ac:dyDescent="0.2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</row>
    <row r="532" spans="1:61" ht="13.8" x14ac:dyDescent="0.2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</row>
    <row r="533" spans="1:61" ht="13.8" x14ac:dyDescent="0.2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</row>
    <row r="534" spans="1:61" ht="13.8" x14ac:dyDescent="0.2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</row>
    <row r="535" spans="1:61" ht="13.8" x14ac:dyDescent="0.2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</row>
    <row r="536" spans="1:61" ht="13.8" x14ac:dyDescent="0.2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</row>
    <row r="537" spans="1:61" ht="13.8" x14ac:dyDescent="0.2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</row>
    <row r="538" spans="1:61" ht="13.8" x14ac:dyDescent="0.2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</row>
    <row r="539" spans="1:61" ht="13.8" x14ac:dyDescent="0.2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</row>
    <row r="540" spans="1:61" ht="13.8" x14ac:dyDescent="0.2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</row>
    <row r="541" spans="1:61" ht="13.8" x14ac:dyDescent="0.2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</row>
    <row r="542" spans="1:61" ht="13.8" x14ac:dyDescent="0.2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</row>
    <row r="543" spans="1:61" ht="13.8" x14ac:dyDescent="0.2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</row>
    <row r="544" spans="1:61" ht="13.8" x14ac:dyDescent="0.2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</row>
    <row r="545" spans="1:61" ht="13.8" x14ac:dyDescent="0.2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</row>
    <row r="546" spans="1:61" ht="13.8" x14ac:dyDescent="0.2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</row>
    <row r="547" spans="1:61" ht="13.8" x14ac:dyDescent="0.2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</row>
    <row r="548" spans="1:61" ht="13.8" x14ac:dyDescent="0.2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</row>
    <row r="549" spans="1:61" ht="13.8" x14ac:dyDescent="0.2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</row>
    <row r="550" spans="1:61" ht="13.8" x14ac:dyDescent="0.2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</row>
    <row r="551" spans="1:61" ht="13.8" x14ac:dyDescent="0.2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</row>
    <row r="552" spans="1:61" ht="13.8" x14ac:dyDescent="0.2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</row>
    <row r="553" spans="1:61" ht="13.8" x14ac:dyDescent="0.2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</row>
    <row r="554" spans="1:61" ht="13.8" x14ac:dyDescent="0.2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</row>
    <row r="555" spans="1:61" ht="13.8" x14ac:dyDescent="0.2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</row>
    <row r="556" spans="1:61" ht="13.8" x14ac:dyDescent="0.2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</row>
    <row r="557" spans="1:61" ht="13.8" x14ac:dyDescent="0.2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</row>
    <row r="558" spans="1:61" ht="13.8" x14ac:dyDescent="0.2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</row>
    <row r="559" spans="1:61" ht="13.8" x14ac:dyDescent="0.2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</row>
    <row r="560" spans="1:61" ht="13.8" x14ac:dyDescent="0.2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</row>
    <row r="561" spans="1:61" ht="13.8" x14ac:dyDescent="0.2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</row>
    <row r="562" spans="1:61" ht="13.8" x14ac:dyDescent="0.2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</row>
    <row r="563" spans="1:61" ht="13.8" x14ac:dyDescent="0.2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</row>
    <row r="564" spans="1:61" ht="13.8" x14ac:dyDescent="0.2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</row>
    <row r="565" spans="1:61" ht="13.8" x14ac:dyDescent="0.2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</row>
    <row r="566" spans="1:61" ht="13.8" x14ac:dyDescent="0.2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</row>
    <row r="567" spans="1:61" ht="13.8" x14ac:dyDescent="0.2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</row>
    <row r="568" spans="1:61" ht="13.8" x14ac:dyDescent="0.2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</row>
    <row r="569" spans="1:61" ht="13.8" x14ac:dyDescent="0.2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</row>
    <row r="570" spans="1:61" ht="13.8" x14ac:dyDescent="0.2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</row>
    <row r="571" spans="1:61" ht="13.8" x14ac:dyDescent="0.2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</row>
    <row r="572" spans="1:61" ht="13.8" x14ac:dyDescent="0.2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</row>
    <row r="573" spans="1:61" ht="13.8" x14ac:dyDescent="0.2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</row>
    <row r="574" spans="1:61" ht="13.8" x14ac:dyDescent="0.2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</row>
    <row r="575" spans="1:61" ht="13.8" x14ac:dyDescent="0.2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</row>
    <row r="576" spans="1:61" ht="13.8" x14ac:dyDescent="0.2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</row>
    <row r="577" spans="1:61" ht="13.8" x14ac:dyDescent="0.2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</row>
    <row r="578" spans="1:61" ht="13.8" x14ac:dyDescent="0.2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</row>
    <row r="579" spans="1:61" ht="13.8" x14ac:dyDescent="0.2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</row>
    <row r="580" spans="1:61" ht="13.8" x14ac:dyDescent="0.2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</row>
    <row r="581" spans="1:61" ht="13.8" x14ac:dyDescent="0.2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</row>
    <row r="582" spans="1:61" ht="13.8" x14ac:dyDescent="0.2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</row>
    <row r="583" spans="1:61" ht="13.8" x14ac:dyDescent="0.2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</row>
    <row r="584" spans="1:61" ht="13.8" x14ac:dyDescent="0.2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</row>
    <row r="585" spans="1:61" ht="13.8" x14ac:dyDescent="0.2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</row>
    <row r="586" spans="1:61" ht="13.8" x14ac:dyDescent="0.2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</row>
    <row r="587" spans="1:61" ht="13.8" x14ac:dyDescent="0.2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</row>
    <row r="588" spans="1:61" ht="13.8" x14ac:dyDescent="0.2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</row>
    <row r="589" spans="1:61" ht="13.8" x14ac:dyDescent="0.2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</row>
    <row r="590" spans="1:61" ht="13.8" x14ac:dyDescent="0.2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</row>
    <row r="591" spans="1:61" ht="13.8" x14ac:dyDescent="0.2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</row>
    <row r="592" spans="1:61" ht="13.8" x14ac:dyDescent="0.2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</row>
    <row r="593" spans="1:61" ht="13.8" x14ac:dyDescent="0.2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</row>
    <row r="594" spans="1:61" ht="13.8" x14ac:dyDescent="0.2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</row>
    <row r="595" spans="1:61" ht="13.8" x14ac:dyDescent="0.2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</row>
    <row r="596" spans="1:61" ht="13.8" x14ac:dyDescent="0.2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</row>
    <row r="597" spans="1:61" ht="13.8" x14ac:dyDescent="0.2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</row>
    <row r="598" spans="1:61" ht="13.8" x14ac:dyDescent="0.2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</row>
    <row r="599" spans="1:61" ht="13.8" x14ac:dyDescent="0.2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</row>
    <row r="600" spans="1:61" ht="13.8" x14ac:dyDescent="0.2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</row>
    <row r="601" spans="1:61" ht="13.8" x14ac:dyDescent="0.2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</row>
    <row r="602" spans="1:61" ht="13.8" x14ac:dyDescent="0.2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</row>
    <row r="603" spans="1:61" ht="13.8" x14ac:dyDescent="0.2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</row>
    <row r="604" spans="1:61" ht="13.8" x14ac:dyDescent="0.2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</row>
    <row r="605" spans="1:61" ht="13.8" x14ac:dyDescent="0.2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</row>
    <row r="606" spans="1:61" ht="13.8" x14ac:dyDescent="0.2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</row>
    <row r="607" spans="1:61" ht="13.8" x14ac:dyDescent="0.2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</row>
    <row r="608" spans="1:61" ht="13.8" x14ac:dyDescent="0.2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</row>
    <row r="609" spans="1:61" ht="13.8" x14ac:dyDescent="0.2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</row>
    <row r="610" spans="1:61" ht="13.8" x14ac:dyDescent="0.2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</row>
    <row r="611" spans="1:61" ht="13.8" x14ac:dyDescent="0.2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</row>
    <row r="612" spans="1:61" ht="13.8" x14ac:dyDescent="0.2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</row>
    <row r="613" spans="1:61" ht="13.8" x14ac:dyDescent="0.2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</row>
    <row r="614" spans="1:61" ht="13.8" x14ac:dyDescent="0.2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</row>
    <row r="615" spans="1:61" ht="13.8" x14ac:dyDescent="0.2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</row>
    <row r="616" spans="1:61" ht="13.8" x14ac:dyDescent="0.2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</row>
    <row r="617" spans="1:61" ht="13.8" x14ac:dyDescent="0.2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</row>
    <row r="618" spans="1:61" ht="13.8" x14ac:dyDescent="0.2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</row>
    <row r="619" spans="1:61" ht="13.8" x14ac:dyDescent="0.2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</row>
    <row r="620" spans="1:61" ht="13.8" x14ac:dyDescent="0.2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</row>
    <row r="621" spans="1:61" ht="13.8" x14ac:dyDescent="0.2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</row>
    <row r="622" spans="1:61" ht="13.8" x14ac:dyDescent="0.2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</row>
    <row r="623" spans="1:61" ht="13.8" x14ac:dyDescent="0.2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</row>
    <row r="624" spans="1:61" ht="13.8" x14ac:dyDescent="0.2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</row>
    <row r="625" spans="1:61" ht="13.8" x14ac:dyDescent="0.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</row>
    <row r="626" spans="1:61" ht="13.8" x14ac:dyDescent="0.2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</row>
    <row r="627" spans="1:61" ht="13.8" x14ac:dyDescent="0.2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</row>
    <row r="628" spans="1:61" ht="13.8" x14ac:dyDescent="0.2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</row>
    <row r="629" spans="1:61" ht="13.8" x14ac:dyDescent="0.2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</row>
    <row r="630" spans="1:61" ht="13.8" x14ac:dyDescent="0.2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</row>
    <row r="631" spans="1:61" ht="13.8" x14ac:dyDescent="0.2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</row>
    <row r="632" spans="1:61" ht="13.8" x14ac:dyDescent="0.2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</row>
    <row r="633" spans="1:61" ht="13.8" x14ac:dyDescent="0.2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</row>
    <row r="634" spans="1:61" ht="13.8" x14ac:dyDescent="0.2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</row>
    <row r="635" spans="1:61" ht="13.8" x14ac:dyDescent="0.2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</row>
    <row r="636" spans="1:61" ht="13.8" x14ac:dyDescent="0.2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</row>
    <row r="637" spans="1:61" ht="13.8" x14ac:dyDescent="0.2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</row>
    <row r="638" spans="1:61" ht="13.8" x14ac:dyDescent="0.2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</row>
    <row r="639" spans="1:61" ht="13.8" x14ac:dyDescent="0.2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</row>
    <row r="640" spans="1:61" ht="13.8" x14ac:dyDescent="0.2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</row>
    <row r="641" spans="1:61" ht="13.8" x14ac:dyDescent="0.2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</row>
    <row r="642" spans="1:61" ht="13.8" x14ac:dyDescent="0.2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</row>
    <row r="643" spans="1:61" ht="13.8" x14ac:dyDescent="0.2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</row>
    <row r="644" spans="1:61" ht="13.8" x14ac:dyDescent="0.2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</row>
    <row r="645" spans="1:61" ht="13.8" x14ac:dyDescent="0.2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</row>
    <row r="646" spans="1:61" ht="13.8" x14ac:dyDescent="0.2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</row>
    <row r="647" spans="1:61" ht="13.8" x14ac:dyDescent="0.2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</row>
    <row r="648" spans="1:61" ht="13.8" x14ac:dyDescent="0.2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</row>
    <row r="649" spans="1:61" ht="13.8" x14ac:dyDescent="0.2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</row>
    <row r="650" spans="1:61" ht="13.8" x14ac:dyDescent="0.2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</row>
    <row r="651" spans="1:61" ht="13.8" x14ac:dyDescent="0.2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</row>
    <row r="652" spans="1:61" ht="13.8" x14ac:dyDescent="0.2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</row>
    <row r="653" spans="1:61" ht="13.8" x14ac:dyDescent="0.2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</row>
    <row r="654" spans="1:61" ht="13.8" x14ac:dyDescent="0.2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</row>
    <row r="655" spans="1:61" ht="13.8" x14ac:dyDescent="0.2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</row>
    <row r="656" spans="1:61" ht="13.8" x14ac:dyDescent="0.2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</row>
    <row r="657" spans="1:61" ht="13.8" x14ac:dyDescent="0.25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</row>
    <row r="658" spans="1:61" ht="13.8" x14ac:dyDescent="0.25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</row>
    <row r="659" spans="1:61" ht="13.8" x14ac:dyDescent="0.25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</row>
    <row r="660" spans="1:61" ht="13.8" x14ac:dyDescent="0.25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</row>
    <row r="661" spans="1:61" ht="13.8" x14ac:dyDescent="0.25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</row>
    <row r="662" spans="1:61" ht="13.8" x14ac:dyDescent="0.25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</row>
    <row r="663" spans="1:61" ht="13.8" x14ac:dyDescent="0.25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</row>
    <row r="664" spans="1:61" ht="13.8" x14ac:dyDescent="0.25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</row>
    <row r="665" spans="1:61" ht="13.8" x14ac:dyDescent="0.2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</row>
    <row r="666" spans="1:61" ht="13.8" x14ac:dyDescent="0.25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</row>
    <row r="667" spans="1:61" ht="13.8" x14ac:dyDescent="0.25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</row>
    <row r="668" spans="1:61" ht="13.8" x14ac:dyDescent="0.25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</row>
    <row r="669" spans="1:61" ht="13.8" x14ac:dyDescent="0.25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</row>
    <row r="670" spans="1:61" ht="13.8" x14ac:dyDescent="0.25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</row>
    <row r="671" spans="1:61" ht="13.8" x14ac:dyDescent="0.25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</row>
    <row r="672" spans="1:61" ht="13.8" x14ac:dyDescent="0.25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</row>
    <row r="673" spans="1:61" ht="13.8" x14ac:dyDescent="0.25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</row>
    <row r="674" spans="1:61" ht="13.8" x14ac:dyDescent="0.25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</row>
    <row r="675" spans="1:61" ht="13.8" x14ac:dyDescent="0.2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</row>
    <row r="676" spans="1:61" ht="13.8" x14ac:dyDescent="0.25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</row>
    <row r="677" spans="1:61" ht="13.8" x14ac:dyDescent="0.25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</row>
    <row r="678" spans="1:61" ht="13.8" x14ac:dyDescent="0.25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</row>
    <row r="679" spans="1:61" ht="13.8" x14ac:dyDescent="0.25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</row>
    <row r="680" spans="1:61" ht="13.8" x14ac:dyDescent="0.25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</row>
    <row r="681" spans="1:61" ht="13.8" x14ac:dyDescent="0.25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</row>
    <row r="682" spans="1:61" ht="13.8" x14ac:dyDescent="0.25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</row>
    <row r="683" spans="1:61" ht="13.8" x14ac:dyDescent="0.25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</row>
    <row r="684" spans="1:61" ht="13.8" x14ac:dyDescent="0.25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</row>
    <row r="685" spans="1:61" ht="13.8" x14ac:dyDescent="0.2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</row>
    <row r="686" spans="1:61" ht="13.8" x14ac:dyDescent="0.25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</row>
    <row r="687" spans="1:61" ht="13.8" x14ac:dyDescent="0.25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</row>
    <row r="688" spans="1:61" ht="13.8" x14ac:dyDescent="0.25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</row>
    <row r="689" spans="1:61" ht="13.8" x14ac:dyDescent="0.25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</row>
    <row r="690" spans="1:61" ht="13.8" x14ac:dyDescent="0.25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</row>
    <row r="691" spans="1:61" ht="13.8" x14ac:dyDescent="0.25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</row>
    <row r="692" spans="1:61" ht="13.8" x14ac:dyDescent="0.25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</row>
    <row r="693" spans="1:61" ht="13.8" x14ac:dyDescent="0.25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</row>
    <row r="694" spans="1:61" ht="13.8" x14ac:dyDescent="0.25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</row>
    <row r="695" spans="1:61" ht="13.8" x14ac:dyDescent="0.2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</row>
    <row r="696" spans="1:61" ht="13.8" x14ac:dyDescent="0.2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</row>
    <row r="697" spans="1:61" ht="13.8" x14ac:dyDescent="0.2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</row>
    <row r="698" spans="1:61" ht="13.8" x14ac:dyDescent="0.2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</row>
    <row r="699" spans="1:61" ht="13.8" x14ac:dyDescent="0.2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</row>
    <row r="700" spans="1:61" ht="13.8" x14ac:dyDescent="0.2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</row>
    <row r="701" spans="1:61" ht="13.8" x14ac:dyDescent="0.2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</row>
    <row r="702" spans="1:61" ht="13.8" x14ac:dyDescent="0.2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</row>
    <row r="703" spans="1:61" ht="13.8" x14ac:dyDescent="0.2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</row>
    <row r="704" spans="1:61" ht="13.8" x14ac:dyDescent="0.2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</row>
    <row r="705" spans="1:61" ht="13.8" x14ac:dyDescent="0.2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</row>
    <row r="706" spans="1:61" ht="13.8" x14ac:dyDescent="0.2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</row>
    <row r="707" spans="1:61" ht="13.8" x14ac:dyDescent="0.2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</row>
    <row r="708" spans="1:61" ht="13.8" x14ac:dyDescent="0.2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</row>
    <row r="709" spans="1:61" ht="13.8" x14ac:dyDescent="0.2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</row>
    <row r="710" spans="1:61" ht="13.8" x14ac:dyDescent="0.2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</row>
    <row r="711" spans="1:61" ht="13.8" x14ac:dyDescent="0.2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</row>
    <row r="712" spans="1:61" ht="13.8" x14ac:dyDescent="0.2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</row>
    <row r="713" spans="1:61" ht="13.8" x14ac:dyDescent="0.2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</row>
    <row r="714" spans="1:61" ht="13.8" x14ac:dyDescent="0.2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</row>
    <row r="715" spans="1:61" ht="13.8" x14ac:dyDescent="0.2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</row>
    <row r="716" spans="1:61" ht="13.8" x14ac:dyDescent="0.2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</row>
    <row r="717" spans="1:61" ht="13.8" x14ac:dyDescent="0.2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/>
      <c r="AS717" s="55"/>
      <c r="AT717" s="55"/>
      <c r="AU717" s="55"/>
      <c r="AV717" s="55"/>
      <c r="AW717" s="55"/>
      <c r="AX717" s="55"/>
      <c r="AY717" s="55"/>
      <c r="AZ717" s="55"/>
      <c r="BA717" s="55"/>
      <c r="BB717" s="55"/>
      <c r="BC717" s="55"/>
      <c r="BD717" s="55"/>
      <c r="BE717" s="55"/>
      <c r="BF717" s="55"/>
      <c r="BG717" s="55"/>
      <c r="BH717" s="55"/>
      <c r="BI717" s="55"/>
    </row>
    <row r="718" spans="1:61" ht="13.8" x14ac:dyDescent="0.2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55"/>
      <c r="AO718" s="55"/>
      <c r="AP718" s="55"/>
      <c r="AQ718" s="55"/>
      <c r="AR718" s="55"/>
      <c r="AS718" s="55"/>
      <c r="AT718" s="55"/>
      <c r="AU718" s="55"/>
      <c r="AV718" s="55"/>
      <c r="AW718" s="55"/>
      <c r="AX718" s="55"/>
      <c r="AY718" s="55"/>
      <c r="AZ718" s="55"/>
      <c r="BA718" s="55"/>
      <c r="BB718" s="55"/>
      <c r="BC718" s="55"/>
      <c r="BD718" s="55"/>
      <c r="BE718" s="55"/>
      <c r="BF718" s="55"/>
      <c r="BG718" s="55"/>
      <c r="BH718" s="55"/>
      <c r="BI718" s="55"/>
    </row>
    <row r="719" spans="1:61" ht="13.8" x14ac:dyDescent="0.2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/>
      <c r="AS719" s="55"/>
      <c r="AT719" s="55"/>
      <c r="AU719" s="55"/>
      <c r="AV719" s="55"/>
      <c r="AW719" s="55"/>
      <c r="AX719" s="55"/>
      <c r="AY719" s="55"/>
      <c r="AZ719" s="55"/>
      <c r="BA719" s="55"/>
      <c r="BB719" s="55"/>
      <c r="BC719" s="55"/>
      <c r="BD719" s="55"/>
      <c r="BE719" s="55"/>
      <c r="BF719" s="55"/>
      <c r="BG719" s="55"/>
      <c r="BH719" s="55"/>
      <c r="BI719" s="55"/>
    </row>
    <row r="720" spans="1:61" ht="13.8" x14ac:dyDescent="0.2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55"/>
      <c r="AO720" s="55"/>
      <c r="AP720" s="55"/>
      <c r="AQ720" s="55"/>
      <c r="AR720" s="55"/>
      <c r="AS720" s="55"/>
      <c r="AT720" s="55"/>
      <c r="AU720" s="55"/>
      <c r="AV720" s="55"/>
      <c r="AW720" s="55"/>
      <c r="AX720" s="55"/>
      <c r="AY720" s="55"/>
      <c r="AZ720" s="55"/>
      <c r="BA720" s="55"/>
      <c r="BB720" s="55"/>
      <c r="BC720" s="55"/>
      <c r="BD720" s="55"/>
      <c r="BE720" s="55"/>
      <c r="BF720" s="55"/>
      <c r="BG720" s="55"/>
      <c r="BH720" s="55"/>
      <c r="BI720" s="55"/>
    </row>
    <row r="721" spans="1:61" ht="13.8" x14ac:dyDescent="0.2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55"/>
      <c r="AO721" s="55"/>
      <c r="AP721" s="55"/>
      <c r="AQ721" s="55"/>
      <c r="AR721" s="55"/>
      <c r="AS721" s="55"/>
      <c r="AT721" s="55"/>
      <c r="AU721" s="55"/>
      <c r="AV721" s="55"/>
      <c r="AW721" s="55"/>
      <c r="AX721" s="55"/>
      <c r="AY721" s="55"/>
      <c r="AZ721" s="55"/>
      <c r="BA721" s="55"/>
      <c r="BB721" s="55"/>
      <c r="BC721" s="55"/>
      <c r="BD721" s="55"/>
      <c r="BE721" s="55"/>
      <c r="BF721" s="55"/>
      <c r="BG721" s="55"/>
      <c r="BH721" s="55"/>
      <c r="BI721" s="55"/>
    </row>
    <row r="722" spans="1:61" ht="13.8" x14ac:dyDescent="0.2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55"/>
      <c r="AO722" s="55"/>
      <c r="AP722" s="55"/>
      <c r="AQ722" s="55"/>
      <c r="AR722" s="55"/>
      <c r="AS722" s="55"/>
      <c r="AT722" s="55"/>
      <c r="AU722" s="55"/>
      <c r="AV722" s="55"/>
      <c r="AW722" s="55"/>
      <c r="AX722" s="55"/>
      <c r="AY722" s="55"/>
      <c r="AZ722" s="55"/>
      <c r="BA722" s="55"/>
      <c r="BB722" s="55"/>
      <c r="BC722" s="55"/>
      <c r="BD722" s="55"/>
      <c r="BE722" s="55"/>
      <c r="BF722" s="55"/>
      <c r="BG722" s="55"/>
      <c r="BH722" s="55"/>
      <c r="BI722" s="55"/>
    </row>
    <row r="723" spans="1:61" ht="13.8" x14ac:dyDescent="0.2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55"/>
      <c r="AO723" s="55"/>
      <c r="AP723" s="55"/>
      <c r="AQ723" s="55"/>
      <c r="AR723" s="55"/>
      <c r="AS723" s="55"/>
      <c r="AT723" s="55"/>
      <c r="AU723" s="55"/>
      <c r="AV723" s="55"/>
      <c r="AW723" s="55"/>
      <c r="AX723" s="55"/>
      <c r="AY723" s="55"/>
      <c r="AZ723" s="55"/>
      <c r="BA723" s="55"/>
      <c r="BB723" s="55"/>
      <c r="BC723" s="55"/>
      <c r="BD723" s="55"/>
      <c r="BE723" s="55"/>
      <c r="BF723" s="55"/>
      <c r="BG723" s="55"/>
      <c r="BH723" s="55"/>
      <c r="BI723" s="55"/>
    </row>
    <row r="724" spans="1:61" ht="13.8" x14ac:dyDescent="0.2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55"/>
      <c r="AO724" s="55"/>
      <c r="AP724" s="55"/>
      <c r="AQ724" s="55"/>
      <c r="AR724" s="55"/>
      <c r="AS724" s="55"/>
      <c r="AT724" s="55"/>
      <c r="AU724" s="55"/>
      <c r="AV724" s="55"/>
      <c r="AW724" s="55"/>
      <c r="AX724" s="55"/>
      <c r="AY724" s="55"/>
      <c r="AZ724" s="55"/>
      <c r="BA724" s="55"/>
      <c r="BB724" s="55"/>
      <c r="BC724" s="55"/>
      <c r="BD724" s="55"/>
      <c r="BE724" s="55"/>
      <c r="BF724" s="55"/>
      <c r="BG724" s="55"/>
      <c r="BH724" s="55"/>
      <c r="BI724" s="55"/>
    </row>
    <row r="725" spans="1:61" ht="13.8" x14ac:dyDescent="0.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55"/>
      <c r="AO725" s="55"/>
      <c r="AP725" s="55"/>
      <c r="AQ725" s="55"/>
      <c r="AR725" s="55"/>
      <c r="AS725" s="55"/>
      <c r="AT725" s="55"/>
      <c r="AU725" s="55"/>
      <c r="AV725" s="55"/>
      <c r="AW725" s="55"/>
      <c r="AX725" s="55"/>
      <c r="AY725" s="55"/>
      <c r="AZ725" s="55"/>
      <c r="BA725" s="55"/>
      <c r="BB725" s="55"/>
      <c r="BC725" s="55"/>
      <c r="BD725" s="55"/>
      <c r="BE725" s="55"/>
      <c r="BF725" s="55"/>
      <c r="BG725" s="55"/>
      <c r="BH725" s="55"/>
      <c r="BI725" s="55"/>
    </row>
    <row r="726" spans="1:61" ht="13.8" x14ac:dyDescent="0.2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/>
      <c r="AS726" s="55"/>
      <c r="AT726" s="55"/>
      <c r="AU726" s="55"/>
      <c r="AV726" s="55"/>
      <c r="AW726" s="55"/>
      <c r="AX726" s="55"/>
      <c r="AY726" s="55"/>
      <c r="AZ726" s="55"/>
      <c r="BA726" s="55"/>
      <c r="BB726" s="55"/>
      <c r="BC726" s="55"/>
      <c r="BD726" s="55"/>
      <c r="BE726" s="55"/>
      <c r="BF726" s="55"/>
      <c r="BG726" s="55"/>
      <c r="BH726" s="55"/>
      <c r="BI726" s="55"/>
    </row>
    <row r="727" spans="1:61" ht="13.8" x14ac:dyDescent="0.2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55"/>
      <c r="AO727" s="55"/>
      <c r="AP727" s="55"/>
      <c r="AQ727" s="55"/>
      <c r="AR727" s="55"/>
      <c r="AS727" s="55"/>
      <c r="AT727" s="55"/>
      <c r="AU727" s="55"/>
      <c r="AV727" s="55"/>
      <c r="AW727" s="55"/>
      <c r="AX727" s="55"/>
      <c r="AY727" s="55"/>
      <c r="AZ727" s="55"/>
      <c r="BA727" s="55"/>
      <c r="BB727" s="55"/>
      <c r="BC727" s="55"/>
      <c r="BD727" s="55"/>
      <c r="BE727" s="55"/>
      <c r="BF727" s="55"/>
      <c r="BG727" s="55"/>
      <c r="BH727" s="55"/>
      <c r="BI727" s="55"/>
    </row>
    <row r="728" spans="1:61" ht="13.8" x14ac:dyDescent="0.2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55"/>
      <c r="AO728" s="55"/>
      <c r="AP728" s="55"/>
      <c r="AQ728" s="55"/>
      <c r="AR728" s="55"/>
      <c r="AS728" s="55"/>
      <c r="AT728" s="55"/>
      <c r="AU728" s="55"/>
      <c r="AV728" s="55"/>
      <c r="AW728" s="55"/>
      <c r="AX728" s="55"/>
      <c r="AY728" s="55"/>
      <c r="AZ728" s="55"/>
      <c r="BA728" s="55"/>
      <c r="BB728" s="55"/>
      <c r="BC728" s="55"/>
      <c r="BD728" s="55"/>
      <c r="BE728" s="55"/>
      <c r="BF728" s="55"/>
      <c r="BG728" s="55"/>
      <c r="BH728" s="55"/>
      <c r="BI728" s="55"/>
    </row>
    <row r="729" spans="1:61" ht="13.8" x14ac:dyDescent="0.2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55"/>
      <c r="AO729" s="55"/>
      <c r="AP729" s="55"/>
      <c r="AQ729" s="55"/>
      <c r="AR729" s="55"/>
      <c r="AS729" s="55"/>
      <c r="AT729" s="55"/>
      <c r="AU729" s="55"/>
      <c r="AV729" s="55"/>
      <c r="AW729" s="55"/>
      <c r="AX729" s="55"/>
      <c r="AY729" s="55"/>
      <c r="AZ729" s="55"/>
      <c r="BA729" s="55"/>
      <c r="BB729" s="55"/>
      <c r="BC729" s="55"/>
      <c r="BD729" s="55"/>
      <c r="BE729" s="55"/>
      <c r="BF729" s="55"/>
      <c r="BG729" s="55"/>
      <c r="BH729" s="55"/>
      <c r="BI729" s="55"/>
    </row>
    <row r="730" spans="1:61" ht="13.8" x14ac:dyDescent="0.2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  <c r="AS730" s="55"/>
      <c r="AT730" s="55"/>
      <c r="AU730" s="55"/>
      <c r="AV730" s="55"/>
      <c r="AW730" s="55"/>
      <c r="AX730" s="55"/>
      <c r="AY730" s="55"/>
      <c r="AZ730" s="55"/>
      <c r="BA730" s="55"/>
      <c r="BB730" s="55"/>
      <c r="BC730" s="55"/>
      <c r="BD730" s="55"/>
      <c r="BE730" s="55"/>
      <c r="BF730" s="55"/>
      <c r="BG730" s="55"/>
      <c r="BH730" s="55"/>
      <c r="BI730" s="55"/>
    </row>
    <row r="731" spans="1:61" ht="13.8" x14ac:dyDescent="0.2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55"/>
      <c r="AO731" s="55"/>
      <c r="AP731" s="55"/>
      <c r="AQ731" s="55"/>
      <c r="AR731" s="55"/>
      <c r="AS731" s="55"/>
      <c r="AT731" s="55"/>
      <c r="AU731" s="55"/>
      <c r="AV731" s="55"/>
      <c r="AW731" s="55"/>
      <c r="AX731" s="55"/>
      <c r="AY731" s="55"/>
      <c r="AZ731" s="55"/>
      <c r="BA731" s="55"/>
      <c r="BB731" s="55"/>
      <c r="BC731" s="55"/>
      <c r="BD731" s="55"/>
      <c r="BE731" s="55"/>
      <c r="BF731" s="55"/>
      <c r="BG731" s="55"/>
      <c r="BH731" s="55"/>
      <c r="BI731" s="55"/>
    </row>
    <row r="732" spans="1:61" ht="13.8" x14ac:dyDescent="0.2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55"/>
      <c r="AO732" s="55"/>
      <c r="AP732" s="55"/>
      <c r="AQ732" s="55"/>
      <c r="AR732" s="55"/>
      <c r="AS732" s="55"/>
      <c r="AT732" s="55"/>
      <c r="AU732" s="55"/>
      <c r="AV732" s="55"/>
      <c r="AW732" s="55"/>
      <c r="AX732" s="55"/>
      <c r="AY732" s="55"/>
      <c r="AZ732" s="55"/>
      <c r="BA732" s="55"/>
      <c r="BB732" s="55"/>
      <c r="BC732" s="55"/>
      <c r="BD732" s="55"/>
      <c r="BE732" s="55"/>
      <c r="BF732" s="55"/>
      <c r="BG732" s="55"/>
      <c r="BH732" s="55"/>
      <c r="BI732" s="55"/>
    </row>
    <row r="733" spans="1:61" ht="13.8" x14ac:dyDescent="0.2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55"/>
      <c r="AO733" s="55"/>
      <c r="AP733" s="55"/>
      <c r="AQ733" s="55"/>
      <c r="AR733" s="55"/>
      <c r="AS733" s="55"/>
      <c r="AT733" s="55"/>
      <c r="AU733" s="55"/>
      <c r="AV733" s="55"/>
      <c r="AW733" s="55"/>
      <c r="AX733" s="55"/>
      <c r="AY733" s="55"/>
      <c r="AZ733" s="55"/>
      <c r="BA733" s="55"/>
      <c r="BB733" s="55"/>
      <c r="BC733" s="55"/>
      <c r="BD733" s="55"/>
      <c r="BE733" s="55"/>
      <c r="BF733" s="55"/>
      <c r="BG733" s="55"/>
      <c r="BH733" s="55"/>
      <c r="BI733" s="55"/>
    </row>
    <row r="734" spans="1:61" ht="13.8" x14ac:dyDescent="0.2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55"/>
      <c r="AO734" s="55"/>
      <c r="AP734" s="55"/>
      <c r="AQ734" s="55"/>
      <c r="AR734" s="55"/>
      <c r="AS734" s="55"/>
      <c r="AT734" s="55"/>
      <c r="AU734" s="55"/>
      <c r="AV734" s="55"/>
      <c r="AW734" s="55"/>
      <c r="AX734" s="55"/>
      <c r="AY734" s="55"/>
      <c r="AZ734" s="55"/>
      <c r="BA734" s="55"/>
      <c r="BB734" s="55"/>
      <c r="BC734" s="55"/>
      <c r="BD734" s="55"/>
      <c r="BE734" s="55"/>
      <c r="BF734" s="55"/>
      <c r="BG734" s="55"/>
      <c r="BH734" s="55"/>
      <c r="BI734" s="55"/>
    </row>
    <row r="735" spans="1:61" ht="13.8" x14ac:dyDescent="0.2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55"/>
      <c r="AO735" s="55"/>
      <c r="AP735" s="55"/>
      <c r="AQ735" s="55"/>
      <c r="AR735" s="55"/>
      <c r="AS735" s="55"/>
      <c r="AT735" s="55"/>
      <c r="AU735" s="55"/>
      <c r="AV735" s="55"/>
      <c r="AW735" s="55"/>
      <c r="AX735" s="55"/>
      <c r="AY735" s="55"/>
      <c r="AZ735" s="55"/>
      <c r="BA735" s="55"/>
      <c r="BB735" s="55"/>
      <c r="BC735" s="55"/>
      <c r="BD735" s="55"/>
      <c r="BE735" s="55"/>
      <c r="BF735" s="55"/>
      <c r="BG735" s="55"/>
      <c r="BH735" s="55"/>
      <c r="BI735" s="55"/>
    </row>
    <row r="736" spans="1:61" ht="13.8" x14ac:dyDescent="0.2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55"/>
      <c r="AO736" s="55"/>
      <c r="AP736" s="55"/>
      <c r="AQ736" s="55"/>
      <c r="AR736" s="55"/>
      <c r="AS736" s="55"/>
      <c r="AT736" s="55"/>
      <c r="AU736" s="55"/>
      <c r="AV736" s="55"/>
      <c r="AW736" s="55"/>
      <c r="AX736" s="55"/>
      <c r="AY736" s="55"/>
      <c r="AZ736" s="55"/>
      <c r="BA736" s="55"/>
      <c r="BB736" s="55"/>
      <c r="BC736" s="55"/>
      <c r="BD736" s="55"/>
      <c r="BE736" s="55"/>
      <c r="BF736" s="55"/>
      <c r="BG736" s="55"/>
      <c r="BH736" s="55"/>
      <c r="BI736" s="55"/>
    </row>
    <row r="737" spans="1:61" ht="13.8" x14ac:dyDescent="0.2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55"/>
      <c r="AO737" s="55"/>
      <c r="AP737" s="55"/>
      <c r="AQ737" s="55"/>
      <c r="AR737" s="55"/>
      <c r="AS737" s="55"/>
      <c r="AT737" s="55"/>
      <c r="AU737" s="55"/>
      <c r="AV737" s="55"/>
      <c r="AW737" s="55"/>
      <c r="AX737" s="55"/>
      <c r="AY737" s="55"/>
      <c r="AZ737" s="55"/>
      <c r="BA737" s="55"/>
      <c r="BB737" s="55"/>
      <c r="BC737" s="55"/>
      <c r="BD737" s="55"/>
      <c r="BE737" s="55"/>
      <c r="BF737" s="55"/>
      <c r="BG737" s="55"/>
      <c r="BH737" s="55"/>
      <c r="BI737" s="55"/>
    </row>
    <row r="738" spans="1:61" ht="13.8" x14ac:dyDescent="0.2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55"/>
      <c r="AO738" s="55"/>
      <c r="AP738" s="55"/>
      <c r="AQ738" s="55"/>
      <c r="AR738" s="55"/>
      <c r="AS738" s="55"/>
      <c r="AT738" s="55"/>
      <c r="AU738" s="55"/>
      <c r="AV738" s="55"/>
      <c r="AW738" s="55"/>
      <c r="AX738" s="55"/>
      <c r="AY738" s="55"/>
      <c r="AZ738" s="55"/>
      <c r="BA738" s="55"/>
      <c r="BB738" s="55"/>
      <c r="BC738" s="55"/>
      <c r="BD738" s="55"/>
      <c r="BE738" s="55"/>
      <c r="BF738" s="55"/>
      <c r="BG738" s="55"/>
      <c r="BH738" s="55"/>
      <c r="BI738" s="55"/>
    </row>
    <row r="739" spans="1:61" ht="13.8" x14ac:dyDescent="0.2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55"/>
      <c r="AO739" s="55"/>
      <c r="AP739" s="55"/>
      <c r="AQ739" s="55"/>
      <c r="AR739" s="55"/>
      <c r="AS739" s="55"/>
      <c r="AT739" s="55"/>
      <c r="AU739" s="55"/>
      <c r="AV739" s="55"/>
      <c r="AW739" s="55"/>
      <c r="AX739" s="55"/>
      <c r="AY739" s="55"/>
      <c r="AZ739" s="55"/>
      <c r="BA739" s="55"/>
      <c r="BB739" s="55"/>
      <c r="BC739" s="55"/>
      <c r="BD739" s="55"/>
      <c r="BE739" s="55"/>
      <c r="BF739" s="55"/>
      <c r="BG739" s="55"/>
      <c r="BH739" s="55"/>
      <c r="BI739" s="55"/>
    </row>
    <row r="740" spans="1:61" ht="13.8" x14ac:dyDescent="0.2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55"/>
      <c r="AO740" s="55"/>
      <c r="AP740" s="55"/>
      <c r="AQ740" s="55"/>
      <c r="AR740" s="55"/>
      <c r="AS740" s="55"/>
      <c r="AT740" s="55"/>
      <c r="AU740" s="55"/>
      <c r="AV740" s="55"/>
      <c r="AW740" s="55"/>
      <c r="AX740" s="55"/>
      <c r="AY740" s="55"/>
      <c r="AZ740" s="55"/>
      <c r="BA740" s="55"/>
      <c r="BB740" s="55"/>
      <c r="BC740" s="55"/>
      <c r="BD740" s="55"/>
      <c r="BE740" s="55"/>
      <c r="BF740" s="55"/>
      <c r="BG740" s="55"/>
      <c r="BH740" s="55"/>
      <c r="BI740" s="55"/>
    </row>
    <row r="741" spans="1:61" ht="13.8" x14ac:dyDescent="0.2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/>
      <c r="AS741" s="55"/>
      <c r="AT741" s="55"/>
      <c r="AU741" s="55"/>
      <c r="AV741" s="55"/>
      <c r="AW741" s="55"/>
      <c r="AX741" s="55"/>
      <c r="AY741" s="55"/>
      <c r="AZ741" s="55"/>
      <c r="BA741" s="55"/>
      <c r="BB741" s="55"/>
      <c r="BC741" s="55"/>
      <c r="BD741" s="55"/>
      <c r="BE741" s="55"/>
      <c r="BF741" s="55"/>
      <c r="BG741" s="55"/>
      <c r="BH741" s="55"/>
      <c r="BI741" s="55"/>
    </row>
    <row r="742" spans="1:61" ht="13.8" x14ac:dyDescent="0.2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  <c r="AS742" s="55"/>
      <c r="AT742" s="55"/>
      <c r="AU742" s="55"/>
      <c r="AV742" s="55"/>
      <c r="AW742" s="55"/>
      <c r="AX742" s="55"/>
      <c r="AY742" s="55"/>
      <c r="AZ742" s="55"/>
      <c r="BA742" s="55"/>
      <c r="BB742" s="55"/>
      <c r="BC742" s="55"/>
      <c r="BD742" s="55"/>
      <c r="BE742" s="55"/>
      <c r="BF742" s="55"/>
      <c r="BG742" s="55"/>
      <c r="BH742" s="55"/>
      <c r="BI742" s="55"/>
    </row>
    <row r="743" spans="1:61" ht="13.8" x14ac:dyDescent="0.2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55"/>
      <c r="AO743" s="55"/>
      <c r="AP743" s="55"/>
      <c r="AQ743" s="55"/>
      <c r="AR743" s="55"/>
      <c r="AS743" s="55"/>
      <c r="AT743" s="55"/>
      <c r="AU743" s="55"/>
      <c r="AV743" s="55"/>
      <c r="AW743" s="55"/>
      <c r="AX743" s="55"/>
      <c r="AY743" s="55"/>
      <c r="AZ743" s="55"/>
      <c r="BA743" s="55"/>
      <c r="BB743" s="55"/>
      <c r="BC743" s="55"/>
      <c r="BD743" s="55"/>
      <c r="BE743" s="55"/>
      <c r="BF743" s="55"/>
      <c r="BG743" s="55"/>
      <c r="BH743" s="55"/>
      <c r="BI743" s="55"/>
    </row>
    <row r="744" spans="1:61" ht="13.8" x14ac:dyDescent="0.2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  <c r="AS744" s="55"/>
      <c r="AT744" s="55"/>
      <c r="AU744" s="55"/>
      <c r="AV744" s="55"/>
      <c r="AW744" s="55"/>
      <c r="AX744" s="55"/>
      <c r="AY744" s="55"/>
      <c r="AZ744" s="55"/>
      <c r="BA744" s="55"/>
      <c r="BB744" s="55"/>
      <c r="BC744" s="55"/>
      <c r="BD744" s="55"/>
      <c r="BE744" s="55"/>
      <c r="BF744" s="55"/>
      <c r="BG744" s="55"/>
      <c r="BH744" s="55"/>
      <c r="BI744" s="55"/>
    </row>
    <row r="745" spans="1:61" ht="13.8" x14ac:dyDescent="0.2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  <c r="AS745" s="55"/>
      <c r="AT745" s="55"/>
      <c r="AU745" s="55"/>
      <c r="AV745" s="55"/>
      <c r="AW745" s="55"/>
      <c r="AX745" s="55"/>
      <c r="AY745" s="55"/>
      <c r="AZ745" s="55"/>
      <c r="BA745" s="55"/>
      <c r="BB745" s="55"/>
      <c r="BC745" s="55"/>
      <c r="BD745" s="55"/>
      <c r="BE745" s="55"/>
      <c r="BF745" s="55"/>
      <c r="BG745" s="55"/>
      <c r="BH745" s="55"/>
      <c r="BI745" s="55"/>
    </row>
    <row r="746" spans="1:61" ht="13.8" x14ac:dyDescent="0.2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/>
      <c r="AS746" s="55"/>
      <c r="AT746" s="55"/>
      <c r="AU746" s="55"/>
      <c r="AV746" s="55"/>
      <c r="AW746" s="55"/>
      <c r="AX746" s="55"/>
      <c r="AY746" s="55"/>
      <c r="AZ746" s="55"/>
      <c r="BA746" s="55"/>
      <c r="BB746" s="55"/>
      <c r="BC746" s="55"/>
      <c r="BD746" s="55"/>
      <c r="BE746" s="55"/>
      <c r="BF746" s="55"/>
      <c r="BG746" s="55"/>
      <c r="BH746" s="55"/>
      <c r="BI746" s="55"/>
    </row>
    <row r="747" spans="1:61" ht="13.8" x14ac:dyDescent="0.2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  <c r="AS747" s="55"/>
      <c r="AT747" s="55"/>
      <c r="AU747" s="55"/>
      <c r="AV747" s="55"/>
      <c r="AW747" s="55"/>
      <c r="AX747" s="55"/>
      <c r="AY747" s="55"/>
      <c r="AZ747" s="55"/>
      <c r="BA747" s="55"/>
      <c r="BB747" s="55"/>
      <c r="BC747" s="55"/>
      <c r="BD747" s="55"/>
      <c r="BE747" s="55"/>
      <c r="BF747" s="55"/>
      <c r="BG747" s="55"/>
      <c r="BH747" s="55"/>
      <c r="BI747" s="55"/>
    </row>
    <row r="748" spans="1:61" ht="13.8" x14ac:dyDescent="0.2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/>
      <c r="AS748" s="55"/>
      <c r="AT748" s="55"/>
      <c r="AU748" s="55"/>
      <c r="AV748" s="55"/>
      <c r="AW748" s="55"/>
      <c r="AX748" s="55"/>
      <c r="AY748" s="55"/>
      <c r="AZ748" s="55"/>
      <c r="BA748" s="55"/>
      <c r="BB748" s="55"/>
      <c r="BC748" s="55"/>
      <c r="BD748" s="55"/>
      <c r="BE748" s="55"/>
      <c r="BF748" s="55"/>
      <c r="BG748" s="55"/>
      <c r="BH748" s="55"/>
      <c r="BI748" s="55"/>
    </row>
    <row r="749" spans="1:61" ht="13.8" x14ac:dyDescent="0.2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55"/>
      <c r="AO749" s="55"/>
      <c r="AP749" s="55"/>
      <c r="AQ749" s="55"/>
      <c r="AR749" s="55"/>
      <c r="AS749" s="55"/>
      <c r="AT749" s="55"/>
      <c r="AU749" s="55"/>
      <c r="AV749" s="55"/>
      <c r="AW749" s="55"/>
      <c r="AX749" s="55"/>
      <c r="AY749" s="55"/>
      <c r="AZ749" s="55"/>
      <c r="BA749" s="55"/>
      <c r="BB749" s="55"/>
      <c r="BC749" s="55"/>
      <c r="BD749" s="55"/>
      <c r="BE749" s="55"/>
      <c r="BF749" s="55"/>
      <c r="BG749" s="55"/>
      <c r="BH749" s="55"/>
      <c r="BI749" s="55"/>
    </row>
    <row r="750" spans="1:61" ht="13.8" x14ac:dyDescent="0.2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55"/>
      <c r="AO750" s="55"/>
      <c r="AP750" s="55"/>
      <c r="AQ750" s="55"/>
      <c r="AR750" s="55"/>
      <c r="AS750" s="55"/>
      <c r="AT750" s="55"/>
      <c r="AU750" s="55"/>
      <c r="AV750" s="55"/>
      <c r="AW750" s="55"/>
      <c r="AX750" s="55"/>
      <c r="AY750" s="55"/>
      <c r="AZ750" s="55"/>
      <c r="BA750" s="55"/>
      <c r="BB750" s="55"/>
      <c r="BC750" s="55"/>
      <c r="BD750" s="55"/>
      <c r="BE750" s="55"/>
      <c r="BF750" s="55"/>
      <c r="BG750" s="55"/>
      <c r="BH750" s="55"/>
      <c r="BI750" s="55"/>
    </row>
    <row r="751" spans="1:61" ht="13.8" x14ac:dyDescent="0.2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55"/>
      <c r="AO751" s="55"/>
      <c r="AP751" s="55"/>
      <c r="AQ751" s="55"/>
      <c r="AR751" s="55"/>
      <c r="AS751" s="55"/>
      <c r="AT751" s="55"/>
      <c r="AU751" s="55"/>
      <c r="AV751" s="55"/>
      <c r="AW751" s="55"/>
      <c r="AX751" s="55"/>
      <c r="AY751" s="55"/>
      <c r="AZ751" s="55"/>
      <c r="BA751" s="55"/>
      <c r="BB751" s="55"/>
      <c r="BC751" s="55"/>
      <c r="BD751" s="55"/>
      <c r="BE751" s="55"/>
      <c r="BF751" s="55"/>
      <c r="BG751" s="55"/>
      <c r="BH751" s="55"/>
      <c r="BI751" s="55"/>
    </row>
    <row r="752" spans="1:61" ht="13.8" x14ac:dyDescent="0.2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55"/>
      <c r="AO752" s="55"/>
      <c r="AP752" s="55"/>
      <c r="AQ752" s="55"/>
      <c r="AR752" s="55"/>
      <c r="AS752" s="55"/>
      <c r="AT752" s="55"/>
      <c r="AU752" s="55"/>
      <c r="AV752" s="55"/>
      <c r="AW752" s="55"/>
      <c r="AX752" s="55"/>
      <c r="AY752" s="55"/>
      <c r="AZ752" s="55"/>
      <c r="BA752" s="55"/>
      <c r="BB752" s="55"/>
      <c r="BC752" s="55"/>
      <c r="BD752" s="55"/>
      <c r="BE752" s="55"/>
      <c r="BF752" s="55"/>
      <c r="BG752" s="55"/>
      <c r="BH752" s="55"/>
      <c r="BI752" s="55"/>
    </row>
    <row r="753" spans="1:61" ht="13.8" x14ac:dyDescent="0.2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55"/>
      <c r="AO753" s="55"/>
      <c r="AP753" s="55"/>
      <c r="AQ753" s="55"/>
      <c r="AR753" s="55"/>
      <c r="AS753" s="55"/>
      <c r="AT753" s="55"/>
      <c r="AU753" s="55"/>
      <c r="AV753" s="55"/>
      <c r="AW753" s="55"/>
      <c r="AX753" s="55"/>
      <c r="AY753" s="55"/>
      <c r="AZ753" s="55"/>
      <c r="BA753" s="55"/>
      <c r="BB753" s="55"/>
      <c r="BC753" s="55"/>
      <c r="BD753" s="55"/>
      <c r="BE753" s="55"/>
      <c r="BF753" s="55"/>
      <c r="BG753" s="55"/>
      <c r="BH753" s="55"/>
      <c r="BI753" s="55"/>
    </row>
    <row r="754" spans="1:61" ht="13.8" x14ac:dyDescent="0.2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55"/>
      <c r="AO754" s="55"/>
      <c r="AP754" s="55"/>
      <c r="AQ754" s="55"/>
      <c r="AR754" s="55"/>
      <c r="AS754" s="55"/>
      <c r="AT754" s="55"/>
      <c r="AU754" s="55"/>
      <c r="AV754" s="55"/>
      <c r="AW754" s="55"/>
      <c r="AX754" s="55"/>
      <c r="AY754" s="55"/>
      <c r="AZ754" s="55"/>
      <c r="BA754" s="55"/>
      <c r="BB754" s="55"/>
      <c r="BC754" s="55"/>
      <c r="BD754" s="55"/>
      <c r="BE754" s="55"/>
      <c r="BF754" s="55"/>
      <c r="BG754" s="55"/>
      <c r="BH754" s="55"/>
      <c r="BI754" s="55"/>
    </row>
    <row r="755" spans="1:61" ht="13.8" x14ac:dyDescent="0.2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  <c r="AS755" s="55"/>
      <c r="AT755" s="55"/>
      <c r="AU755" s="55"/>
      <c r="AV755" s="55"/>
      <c r="AW755" s="55"/>
      <c r="AX755" s="55"/>
      <c r="AY755" s="55"/>
      <c r="AZ755" s="55"/>
      <c r="BA755" s="55"/>
      <c r="BB755" s="55"/>
      <c r="BC755" s="55"/>
      <c r="BD755" s="55"/>
      <c r="BE755" s="55"/>
      <c r="BF755" s="55"/>
      <c r="BG755" s="55"/>
      <c r="BH755" s="55"/>
      <c r="BI755" s="55"/>
    </row>
    <row r="756" spans="1:61" ht="13.8" x14ac:dyDescent="0.2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55"/>
      <c r="AO756" s="55"/>
      <c r="AP756" s="55"/>
      <c r="AQ756" s="55"/>
      <c r="AR756" s="55"/>
      <c r="AS756" s="55"/>
      <c r="AT756" s="55"/>
      <c r="AU756" s="55"/>
      <c r="AV756" s="55"/>
      <c r="AW756" s="55"/>
      <c r="AX756" s="55"/>
      <c r="AY756" s="55"/>
      <c r="AZ756" s="55"/>
      <c r="BA756" s="55"/>
      <c r="BB756" s="55"/>
      <c r="BC756" s="55"/>
      <c r="BD756" s="55"/>
      <c r="BE756" s="55"/>
      <c r="BF756" s="55"/>
      <c r="BG756" s="55"/>
      <c r="BH756" s="55"/>
      <c r="BI756" s="55"/>
    </row>
    <row r="757" spans="1:61" ht="13.8" x14ac:dyDescent="0.2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55"/>
      <c r="AO757" s="55"/>
      <c r="AP757" s="55"/>
      <c r="AQ757" s="55"/>
      <c r="AR757" s="55"/>
      <c r="AS757" s="55"/>
      <c r="AT757" s="55"/>
      <c r="AU757" s="55"/>
      <c r="AV757" s="55"/>
      <c r="AW757" s="55"/>
      <c r="AX757" s="55"/>
      <c r="AY757" s="55"/>
      <c r="AZ757" s="55"/>
      <c r="BA757" s="55"/>
      <c r="BB757" s="55"/>
      <c r="BC757" s="55"/>
      <c r="BD757" s="55"/>
      <c r="BE757" s="55"/>
      <c r="BF757" s="55"/>
      <c r="BG757" s="55"/>
      <c r="BH757" s="55"/>
      <c r="BI757" s="55"/>
    </row>
    <row r="758" spans="1:61" ht="13.8" x14ac:dyDescent="0.2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55"/>
      <c r="AO758" s="55"/>
      <c r="AP758" s="55"/>
      <c r="AQ758" s="55"/>
      <c r="AR758" s="55"/>
      <c r="AS758" s="55"/>
      <c r="AT758" s="55"/>
      <c r="AU758" s="55"/>
      <c r="AV758" s="55"/>
      <c r="AW758" s="55"/>
      <c r="AX758" s="55"/>
      <c r="AY758" s="55"/>
      <c r="AZ758" s="55"/>
      <c r="BA758" s="55"/>
      <c r="BB758" s="55"/>
      <c r="BC758" s="55"/>
      <c r="BD758" s="55"/>
      <c r="BE758" s="55"/>
      <c r="BF758" s="55"/>
      <c r="BG758" s="55"/>
      <c r="BH758" s="55"/>
      <c r="BI758" s="55"/>
    </row>
    <row r="759" spans="1:61" ht="13.8" x14ac:dyDescent="0.2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55"/>
      <c r="AO759" s="55"/>
      <c r="AP759" s="55"/>
      <c r="AQ759" s="55"/>
      <c r="AR759" s="55"/>
      <c r="AS759" s="55"/>
      <c r="AT759" s="55"/>
      <c r="AU759" s="55"/>
      <c r="AV759" s="55"/>
      <c r="AW759" s="55"/>
      <c r="AX759" s="55"/>
      <c r="AY759" s="55"/>
      <c r="AZ759" s="55"/>
      <c r="BA759" s="55"/>
      <c r="BB759" s="55"/>
      <c r="BC759" s="55"/>
      <c r="BD759" s="55"/>
      <c r="BE759" s="55"/>
      <c r="BF759" s="55"/>
      <c r="BG759" s="55"/>
      <c r="BH759" s="55"/>
      <c r="BI759" s="55"/>
    </row>
    <row r="760" spans="1:61" ht="13.8" x14ac:dyDescent="0.2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  <c r="AX760" s="55"/>
      <c r="AY760" s="55"/>
      <c r="AZ760" s="55"/>
      <c r="BA760" s="55"/>
      <c r="BB760" s="55"/>
      <c r="BC760" s="55"/>
      <c r="BD760" s="55"/>
      <c r="BE760" s="55"/>
      <c r="BF760" s="55"/>
      <c r="BG760" s="55"/>
      <c r="BH760" s="55"/>
      <c r="BI760" s="55"/>
    </row>
    <row r="761" spans="1:61" ht="13.8" x14ac:dyDescent="0.2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  <c r="AS761" s="55"/>
      <c r="AT761" s="55"/>
      <c r="AU761" s="55"/>
      <c r="AV761" s="55"/>
      <c r="AW761" s="55"/>
      <c r="AX761" s="55"/>
      <c r="AY761" s="55"/>
      <c r="AZ761" s="55"/>
      <c r="BA761" s="55"/>
      <c r="BB761" s="55"/>
      <c r="BC761" s="55"/>
      <c r="BD761" s="55"/>
      <c r="BE761" s="55"/>
      <c r="BF761" s="55"/>
      <c r="BG761" s="55"/>
      <c r="BH761" s="55"/>
      <c r="BI761" s="55"/>
    </row>
    <row r="762" spans="1:61" ht="13.8" x14ac:dyDescent="0.2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55"/>
      <c r="AO762" s="55"/>
      <c r="AP762" s="55"/>
      <c r="AQ762" s="55"/>
      <c r="AR762" s="55"/>
      <c r="AS762" s="55"/>
      <c r="AT762" s="55"/>
      <c r="AU762" s="55"/>
      <c r="AV762" s="55"/>
      <c r="AW762" s="55"/>
      <c r="AX762" s="55"/>
      <c r="AY762" s="55"/>
      <c r="AZ762" s="55"/>
      <c r="BA762" s="55"/>
      <c r="BB762" s="55"/>
      <c r="BC762" s="55"/>
      <c r="BD762" s="55"/>
      <c r="BE762" s="55"/>
      <c r="BF762" s="55"/>
      <c r="BG762" s="55"/>
      <c r="BH762" s="55"/>
      <c r="BI762" s="55"/>
    </row>
    <row r="763" spans="1:61" ht="13.8" x14ac:dyDescent="0.2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55"/>
      <c r="AO763" s="55"/>
      <c r="AP763" s="55"/>
      <c r="AQ763" s="55"/>
      <c r="AR763" s="55"/>
      <c r="AS763" s="55"/>
      <c r="AT763" s="55"/>
      <c r="AU763" s="55"/>
      <c r="AV763" s="55"/>
      <c r="AW763" s="55"/>
      <c r="AX763" s="55"/>
      <c r="AY763" s="55"/>
      <c r="AZ763" s="55"/>
      <c r="BA763" s="55"/>
      <c r="BB763" s="55"/>
      <c r="BC763" s="55"/>
      <c r="BD763" s="55"/>
      <c r="BE763" s="55"/>
      <c r="BF763" s="55"/>
      <c r="BG763" s="55"/>
      <c r="BH763" s="55"/>
      <c r="BI763" s="55"/>
    </row>
    <row r="764" spans="1:61" ht="13.8" x14ac:dyDescent="0.2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55"/>
      <c r="AO764" s="55"/>
      <c r="AP764" s="55"/>
      <c r="AQ764" s="55"/>
      <c r="AR764" s="55"/>
      <c r="AS764" s="55"/>
      <c r="AT764" s="55"/>
      <c r="AU764" s="55"/>
      <c r="AV764" s="55"/>
      <c r="AW764" s="55"/>
      <c r="AX764" s="55"/>
      <c r="AY764" s="55"/>
      <c r="AZ764" s="55"/>
      <c r="BA764" s="55"/>
      <c r="BB764" s="55"/>
      <c r="BC764" s="55"/>
      <c r="BD764" s="55"/>
      <c r="BE764" s="55"/>
      <c r="BF764" s="55"/>
      <c r="BG764" s="55"/>
      <c r="BH764" s="55"/>
      <c r="BI764" s="55"/>
    </row>
    <row r="765" spans="1:61" ht="13.8" x14ac:dyDescent="0.2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55"/>
      <c r="AO765" s="55"/>
      <c r="AP765" s="55"/>
      <c r="AQ765" s="55"/>
      <c r="AR765" s="55"/>
      <c r="AS765" s="55"/>
      <c r="AT765" s="55"/>
      <c r="AU765" s="55"/>
      <c r="AV765" s="55"/>
      <c r="AW765" s="55"/>
      <c r="AX765" s="55"/>
      <c r="AY765" s="55"/>
      <c r="AZ765" s="55"/>
      <c r="BA765" s="55"/>
      <c r="BB765" s="55"/>
      <c r="BC765" s="55"/>
      <c r="BD765" s="55"/>
      <c r="BE765" s="55"/>
      <c r="BF765" s="55"/>
      <c r="BG765" s="55"/>
      <c r="BH765" s="55"/>
      <c r="BI765" s="55"/>
    </row>
    <row r="766" spans="1:61" ht="13.8" x14ac:dyDescent="0.2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55"/>
      <c r="AO766" s="55"/>
      <c r="AP766" s="55"/>
      <c r="AQ766" s="55"/>
      <c r="AR766" s="55"/>
      <c r="AS766" s="55"/>
      <c r="AT766" s="55"/>
      <c r="AU766" s="55"/>
      <c r="AV766" s="55"/>
      <c r="AW766" s="55"/>
      <c r="AX766" s="55"/>
      <c r="AY766" s="55"/>
      <c r="AZ766" s="55"/>
      <c r="BA766" s="55"/>
      <c r="BB766" s="55"/>
      <c r="BC766" s="55"/>
      <c r="BD766" s="55"/>
      <c r="BE766" s="55"/>
      <c r="BF766" s="55"/>
      <c r="BG766" s="55"/>
      <c r="BH766" s="55"/>
      <c r="BI766" s="55"/>
    </row>
    <row r="767" spans="1:61" ht="13.8" x14ac:dyDescent="0.25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55"/>
      <c r="AO767" s="55"/>
      <c r="AP767" s="55"/>
      <c r="AQ767" s="55"/>
      <c r="AR767" s="55"/>
      <c r="AS767" s="55"/>
      <c r="AT767" s="55"/>
      <c r="AU767" s="55"/>
      <c r="AV767" s="55"/>
      <c r="AW767" s="55"/>
      <c r="AX767" s="55"/>
      <c r="AY767" s="55"/>
      <c r="AZ767" s="55"/>
      <c r="BA767" s="55"/>
      <c r="BB767" s="55"/>
      <c r="BC767" s="55"/>
      <c r="BD767" s="55"/>
      <c r="BE767" s="55"/>
      <c r="BF767" s="55"/>
      <c r="BG767" s="55"/>
      <c r="BH767" s="55"/>
      <c r="BI767" s="55"/>
    </row>
    <row r="768" spans="1:61" ht="13.8" x14ac:dyDescent="0.25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55"/>
      <c r="AO768" s="55"/>
      <c r="AP768" s="55"/>
      <c r="AQ768" s="55"/>
      <c r="AR768" s="55"/>
      <c r="AS768" s="55"/>
      <c r="AT768" s="55"/>
      <c r="AU768" s="55"/>
      <c r="AV768" s="55"/>
      <c r="AW768" s="55"/>
      <c r="AX768" s="55"/>
      <c r="AY768" s="55"/>
      <c r="AZ768" s="55"/>
      <c r="BA768" s="55"/>
      <c r="BB768" s="55"/>
      <c r="BC768" s="55"/>
      <c r="BD768" s="55"/>
      <c r="BE768" s="55"/>
      <c r="BF768" s="55"/>
      <c r="BG768" s="55"/>
      <c r="BH768" s="55"/>
      <c r="BI768" s="55"/>
    </row>
    <row r="769" spans="1:61" ht="13.8" x14ac:dyDescent="0.25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55"/>
      <c r="AO769" s="55"/>
      <c r="AP769" s="55"/>
      <c r="AQ769" s="55"/>
      <c r="AR769" s="55"/>
      <c r="AS769" s="55"/>
      <c r="AT769" s="55"/>
      <c r="AU769" s="55"/>
      <c r="AV769" s="55"/>
      <c r="AW769" s="55"/>
      <c r="AX769" s="55"/>
      <c r="AY769" s="55"/>
      <c r="AZ769" s="55"/>
      <c r="BA769" s="55"/>
      <c r="BB769" s="55"/>
      <c r="BC769" s="55"/>
      <c r="BD769" s="55"/>
      <c r="BE769" s="55"/>
      <c r="BF769" s="55"/>
      <c r="BG769" s="55"/>
      <c r="BH769" s="55"/>
      <c r="BI769" s="55"/>
    </row>
    <row r="770" spans="1:61" ht="13.8" x14ac:dyDescent="0.25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55"/>
      <c r="AO770" s="55"/>
      <c r="AP770" s="55"/>
      <c r="AQ770" s="55"/>
      <c r="AR770" s="55"/>
      <c r="AS770" s="55"/>
      <c r="AT770" s="55"/>
      <c r="AU770" s="55"/>
      <c r="AV770" s="55"/>
      <c r="AW770" s="55"/>
      <c r="AX770" s="55"/>
      <c r="AY770" s="55"/>
      <c r="AZ770" s="55"/>
      <c r="BA770" s="55"/>
      <c r="BB770" s="55"/>
      <c r="BC770" s="55"/>
      <c r="BD770" s="55"/>
      <c r="BE770" s="55"/>
      <c r="BF770" s="55"/>
      <c r="BG770" s="55"/>
      <c r="BH770" s="55"/>
      <c r="BI770" s="55"/>
    </row>
    <row r="771" spans="1:61" ht="13.8" x14ac:dyDescent="0.25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55"/>
      <c r="AO771" s="55"/>
      <c r="AP771" s="55"/>
      <c r="AQ771" s="55"/>
      <c r="AR771" s="55"/>
      <c r="AS771" s="55"/>
      <c r="AT771" s="55"/>
      <c r="AU771" s="55"/>
      <c r="AV771" s="55"/>
      <c r="AW771" s="55"/>
      <c r="AX771" s="55"/>
      <c r="AY771" s="55"/>
      <c r="AZ771" s="55"/>
      <c r="BA771" s="55"/>
      <c r="BB771" s="55"/>
      <c r="BC771" s="55"/>
      <c r="BD771" s="55"/>
      <c r="BE771" s="55"/>
      <c r="BF771" s="55"/>
      <c r="BG771" s="55"/>
      <c r="BH771" s="55"/>
      <c r="BI771" s="55"/>
    </row>
    <row r="772" spans="1:61" ht="13.8" x14ac:dyDescent="0.25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55"/>
      <c r="AO772" s="55"/>
      <c r="AP772" s="55"/>
      <c r="AQ772" s="55"/>
      <c r="AR772" s="55"/>
      <c r="AS772" s="55"/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  <c r="BD772" s="55"/>
      <c r="BE772" s="55"/>
      <c r="BF772" s="55"/>
      <c r="BG772" s="55"/>
      <c r="BH772" s="55"/>
      <c r="BI772" s="55"/>
    </row>
    <row r="773" spans="1:61" ht="13.8" x14ac:dyDescent="0.25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55"/>
      <c r="AO773" s="55"/>
      <c r="AP773" s="55"/>
      <c r="AQ773" s="55"/>
      <c r="AR773" s="55"/>
      <c r="AS773" s="55"/>
      <c r="AT773" s="55"/>
      <c r="AU773" s="55"/>
      <c r="AV773" s="55"/>
      <c r="AW773" s="55"/>
      <c r="AX773" s="55"/>
      <c r="AY773" s="55"/>
      <c r="AZ773" s="55"/>
      <c r="BA773" s="55"/>
      <c r="BB773" s="55"/>
      <c r="BC773" s="55"/>
      <c r="BD773" s="55"/>
      <c r="BE773" s="55"/>
      <c r="BF773" s="55"/>
      <c r="BG773" s="55"/>
      <c r="BH773" s="55"/>
      <c r="BI773" s="55"/>
    </row>
    <row r="774" spans="1:61" ht="13.8" x14ac:dyDescent="0.25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55"/>
      <c r="AO774" s="55"/>
      <c r="AP774" s="55"/>
      <c r="AQ774" s="55"/>
      <c r="AR774" s="55"/>
      <c r="AS774" s="55"/>
      <c r="AT774" s="55"/>
      <c r="AU774" s="55"/>
      <c r="AV774" s="55"/>
      <c r="AW774" s="55"/>
      <c r="AX774" s="55"/>
      <c r="AY774" s="55"/>
      <c r="AZ774" s="55"/>
      <c r="BA774" s="55"/>
      <c r="BB774" s="55"/>
      <c r="BC774" s="55"/>
      <c r="BD774" s="55"/>
      <c r="BE774" s="55"/>
      <c r="BF774" s="55"/>
      <c r="BG774" s="55"/>
      <c r="BH774" s="55"/>
      <c r="BI774" s="55"/>
    </row>
    <row r="775" spans="1:61" ht="13.8" x14ac:dyDescent="0.2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55"/>
      <c r="AO775" s="55"/>
      <c r="AP775" s="55"/>
      <c r="AQ775" s="55"/>
      <c r="AR775" s="55"/>
      <c r="AS775" s="55"/>
      <c r="AT775" s="55"/>
      <c r="AU775" s="55"/>
      <c r="AV775" s="55"/>
      <c r="AW775" s="55"/>
      <c r="AX775" s="55"/>
      <c r="AY775" s="55"/>
      <c r="AZ775" s="55"/>
      <c r="BA775" s="55"/>
      <c r="BB775" s="55"/>
      <c r="BC775" s="55"/>
      <c r="BD775" s="55"/>
      <c r="BE775" s="55"/>
      <c r="BF775" s="55"/>
      <c r="BG775" s="55"/>
      <c r="BH775" s="55"/>
      <c r="BI775" s="55"/>
    </row>
    <row r="776" spans="1:61" ht="13.8" x14ac:dyDescent="0.25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55"/>
      <c r="AO776" s="55"/>
      <c r="AP776" s="55"/>
      <c r="AQ776" s="55"/>
      <c r="AR776" s="55"/>
      <c r="AS776" s="55"/>
      <c r="AT776" s="55"/>
      <c r="AU776" s="55"/>
      <c r="AV776" s="55"/>
      <c r="AW776" s="55"/>
      <c r="AX776" s="55"/>
      <c r="AY776" s="55"/>
      <c r="AZ776" s="55"/>
      <c r="BA776" s="55"/>
      <c r="BB776" s="55"/>
      <c r="BC776" s="55"/>
      <c r="BD776" s="55"/>
      <c r="BE776" s="55"/>
      <c r="BF776" s="55"/>
      <c r="BG776" s="55"/>
      <c r="BH776" s="55"/>
      <c r="BI776" s="55"/>
    </row>
    <row r="777" spans="1:61" ht="13.8" x14ac:dyDescent="0.25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  <c r="BD777" s="55"/>
      <c r="BE777" s="55"/>
      <c r="BF777" s="55"/>
      <c r="BG777" s="55"/>
      <c r="BH777" s="55"/>
      <c r="BI777" s="55"/>
    </row>
    <row r="778" spans="1:61" ht="13.8" x14ac:dyDescent="0.25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55"/>
      <c r="AO778" s="55"/>
      <c r="AP778" s="55"/>
      <c r="AQ778" s="55"/>
      <c r="AR778" s="55"/>
      <c r="AS778" s="55"/>
      <c r="AT778" s="55"/>
      <c r="AU778" s="55"/>
      <c r="AV778" s="55"/>
      <c r="AW778" s="55"/>
      <c r="AX778" s="55"/>
      <c r="AY778" s="55"/>
      <c r="AZ778" s="55"/>
      <c r="BA778" s="55"/>
      <c r="BB778" s="55"/>
      <c r="BC778" s="55"/>
      <c r="BD778" s="55"/>
      <c r="BE778" s="55"/>
      <c r="BF778" s="55"/>
      <c r="BG778" s="55"/>
      <c r="BH778" s="55"/>
      <c r="BI778" s="55"/>
    </row>
    <row r="779" spans="1:61" ht="13.8" x14ac:dyDescent="0.25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55"/>
      <c r="AO779" s="55"/>
      <c r="AP779" s="55"/>
      <c r="AQ779" s="55"/>
      <c r="AR779" s="55"/>
      <c r="AS779" s="55"/>
      <c r="AT779" s="55"/>
      <c r="AU779" s="55"/>
      <c r="AV779" s="55"/>
      <c r="AW779" s="55"/>
      <c r="AX779" s="55"/>
      <c r="AY779" s="55"/>
      <c r="AZ779" s="55"/>
      <c r="BA779" s="55"/>
      <c r="BB779" s="55"/>
      <c r="BC779" s="55"/>
      <c r="BD779" s="55"/>
      <c r="BE779" s="55"/>
      <c r="BF779" s="55"/>
      <c r="BG779" s="55"/>
      <c r="BH779" s="55"/>
      <c r="BI779" s="55"/>
    </row>
    <row r="780" spans="1:61" ht="13.8" x14ac:dyDescent="0.25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55"/>
      <c r="AO780" s="55"/>
      <c r="AP780" s="55"/>
      <c r="AQ780" s="55"/>
      <c r="AR780" s="55"/>
      <c r="AS780" s="55"/>
      <c r="AT780" s="55"/>
      <c r="AU780" s="55"/>
      <c r="AV780" s="55"/>
      <c r="AW780" s="55"/>
      <c r="AX780" s="55"/>
      <c r="AY780" s="55"/>
      <c r="AZ780" s="55"/>
      <c r="BA780" s="55"/>
      <c r="BB780" s="55"/>
      <c r="BC780" s="55"/>
      <c r="BD780" s="55"/>
      <c r="BE780" s="55"/>
      <c r="BF780" s="55"/>
      <c r="BG780" s="55"/>
      <c r="BH780" s="55"/>
      <c r="BI780" s="55"/>
    </row>
    <row r="781" spans="1:61" ht="13.8" x14ac:dyDescent="0.25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55"/>
      <c r="AO781" s="55"/>
      <c r="AP781" s="55"/>
      <c r="AQ781" s="55"/>
      <c r="AR781" s="55"/>
      <c r="AS781" s="55"/>
      <c r="AT781" s="55"/>
      <c r="AU781" s="55"/>
      <c r="AV781" s="55"/>
      <c r="AW781" s="55"/>
      <c r="AX781" s="55"/>
      <c r="AY781" s="55"/>
      <c r="AZ781" s="55"/>
      <c r="BA781" s="55"/>
      <c r="BB781" s="55"/>
      <c r="BC781" s="55"/>
      <c r="BD781" s="55"/>
      <c r="BE781" s="55"/>
      <c r="BF781" s="55"/>
      <c r="BG781" s="55"/>
      <c r="BH781" s="55"/>
      <c r="BI781" s="55"/>
    </row>
    <row r="782" spans="1:61" ht="13.8" x14ac:dyDescent="0.25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55"/>
      <c r="AO782" s="55"/>
      <c r="AP782" s="55"/>
      <c r="AQ782" s="55"/>
      <c r="AR782" s="55"/>
      <c r="AS782" s="55"/>
      <c r="AT782" s="55"/>
      <c r="AU782" s="55"/>
      <c r="AV782" s="55"/>
      <c r="AW782" s="55"/>
      <c r="AX782" s="55"/>
      <c r="AY782" s="55"/>
      <c r="AZ782" s="55"/>
      <c r="BA782" s="55"/>
      <c r="BB782" s="55"/>
      <c r="BC782" s="55"/>
      <c r="BD782" s="55"/>
      <c r="BE782" s="55"/>
      <c r="BF782" s="55"/>
      <c r="BG782" s="55"/>
      <c r="BH782" s="55"/>
      <c r="BI782" s="55"/>
    </row>
    <row r="783" spans="1:61" ht="13.8" x14ac:dyDescent="0.25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55"/>
      <c r="AO783" s="55"/>
      <c r="AP783" s="55"/>
      <c r="AQ783" s="55"/>
      <c r="AR783" s="55"/>
      <c r="AS783" s="55"/>
      <c r="AT783" s="55"/>
      <c r="AU783" s="55"/>
      <c r="AV783" s="55"/>
      <c r="AW783" s="55"/>
      <c r="AX783" s="55"/>
      <c r="AY783" s="55"/>
      <c r="AZ783" s="55"/>
      <c r="BA783" s="55"/>
      <c r="BB783" s="55"/>
      <c r="BC783" s="55"/>
      <c r="BD783" s="55"/>
      <c r="BE783" s="55"/>
      <c r="BF783" s="55"/>
      <c r="BG783" s="55"/>
      <c r="BH783" s="55"/>
      <c r="BI783" s="55"/>
    </row>
    <row r="784" spans="1:61" ht="13.8" x14ac:dyDescent="0.25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55"/>
      <c r="AO784" s="55"/>
      <c r="AP784" s="55"/>
      <c r="AQ784" s="55"/>
      <c r="AR784" s="55"/>
      <c r="AS784" s="55"/>
      <c r="AT784" s="55"/>
      <c r="AU784" s="55"/>
      <c r="AV784" s="55"/>
      <c r="AW784" s="55"/>
      <c r="AX784" s="55"/>
      <c r="AY784" s="55"/>
      <c r="AZ784" s="55"/>
      <c r="BA784" s="55"/>
      <c r="BB784" s="55"/>
      <c r="BC784" s="55"/>
      <c r="BD784" s="55"/>
      <c r="BE784" s="55"/>
      <c r="BF784" s="55"/>
      <c r="BG784" s="55"/>
      <c r="BH784" s="55"/>
      <c r="BI784" s="55"/>
    </row>
    <row r="785" spans="1:61" ht="13.8" x14ac:dyDescent="0.2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55"/>
      <c r="AO785" s="55"/>
      <c r="AP785" s="55"/>
      <c r="AQ785" s="55"/>
      <c r="AR785" s="55"/>
      <c r="AS785" s="55"/>
      <c r="AT785" s="55"/>
      <c r="AU785" s="55"/>
      <c r="AV785" s="55"/>
      <c r="AW785" s="55"/>
      <c r="AX785" s="55"/>
      <c r="AY785" s="55"/>
      <c r="AZ785" s="55"/>
      <c r="BA785" s="55"/>
      <c r="BB785" s="55"/>
      <c r="BC785" s="55"/>
      <c r="BD785" s="55"/>
      <c r="BE785" s="55"/>
      <c r="BF785" s="55"/>
      <c r="BG785" s="55"/>
      <c r="BH785" s="55"/>
      <c r="BI785" s="55"/>
    </row>
    <row r="786" spans="1:61" ht="13.8" x14ac:dyDescent="0.25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55"/>
      <c r="AO786" s="55"/>
      <c r="AP786" s="55"/>
      <c r="AQ786" s="55"/>
      <c r="AR786" s="55"/>
      <c r="AS786" s="55"/>
      <c r="AT786" s="55"/>
      <c r="AU786" s="55"/>
      <c r="AV786" s="55"/>
      <c r="AW786" s="55"/>
      <c r="AX786" s="55"/>
      <c r="AY786" s="55"/>
      <c r="AZ786" s="55"/>
      <c r="BA786" s="55"/>
      <c r="BB786" s="55"/>
      <c r="BC786" s="55"/>
      <c r="BD786" s="55"/>
      <c r="BE786" s="55"/>
      <c r="BF786" s="55"/>
      <c r="BG786" s="55"/>
      <c r="BH786" s="55"/>
      <c r="BI786" s="55"/>
    </row>
    <row r="787" spans="1:61" ht="13.8" x14ac:dyDescent="0.25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55"/>
      <c r="AO787" s="55"/>
      <c r="AP787" s="55"/>
      <c r="AQ787" s="55"/>
      <c r="AR787" s="55"/>
      <c r="AS787" s="55"/>
      <c r="AT787" s="55"/>
      <c r="AU787" s="55"/>
      <c r="AV787" s="55"/>
      <c r="AW787" s="55"/>
      <c r="AX787" s="55"/>
      <c r="AY787" s="55"/>
      <c r="AZ787" s="55"/>
      <c r="BA787" s="55"/>
      <c r="BB787" s="55"/>
      <c r="BC787" s="55"/>
      <c r="BD787" s="55"/>
      <c r="BE787" s="55"/>
      <c r="BF787" s="55"/>
      <c r="BG787" s="55"/>
      <c r="BH787" s="55"/>
      <c r="BI787" s="55"/>
    </row>
    <row r="788" spans="1:61" ht="13.8" x14ac:dyDescent="0.25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55"/>
      <c r="AO788" s="55"/>
      <c r="AP788" s="55"/>
      <c r="AQ788" s="55"/>
      <c r="AR788" s="55"/>
      <c r="AS788" s="55"/>
      <c r="AT788" s="55"/>
      <c r="AU788" s="55"/>
      <c r="AV788" s="55"/>
      <c r="AW788" s="55"/>
      <c r="AX788" s="55"/>
      <c r="AY788" s="55"/>
      <c r="AZ788" s="55"/>
      <c r="BA788" s="55"/>
      <c r="BB788" s="55"/>
      <c r="BC788" s="55"/>
      <c r="BD788" s="55"/>
      <c r="BE788" s="55"/>
      <c r="BF788" s="55"/>
      <c r="BG788" s="55"/>
      <c r="BH788" s="55"/>
      <c r="BI788" s="55"/>
    </row>
    <row r="789" spans="1:61" ht="13.8" x14ac:dyDescent="0.25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55"/>
      <c r="AO789" s="55"/>
      <c r="AP789" s="55"/>
      <c r="AQ789" s="55"/>
      <c r="AR789" s="55"/>
      <c r="AS789" s="55"/>
      <c r="AT789" s="55"/>
      <c r="AU789" s="55"/>
      <c r="AV789" s="55"/>
      <c r="AW789" s="55"/>
      <c r="AX789" s="55"/>
      <c r="AY789" s="55"/>
      <c r="AZ789" s="55"/>
      <c r="BA789" s="55"/>
      <c r="BB789" s="55"/>
      <c r="BC789" s="55"/>
      <c r="BD789" s="55"/>
      <c r="BE789" s="55"/>
      <c r="BF789" s="55"/>
      <c r="BG789" s="55"/>
      <c r="BH789" s="55"/>
      <c r="BI789" s="55"/>
    </row>
    <row r="790" spans="1:61" ht="13.8" x14ac:dyDescent="0.25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55"/>
      <c r="AO790" s="55"/>
      <c r="AP790" s="55"/>
      <c r="AQ790" s="55"/>
      <c r="AR790" s="55"/>
      <c r="AS790" s="55"/>
      <c r="AT790" s="55"/>
      <c r="AU790" s="55"/>
      <c r="AV790" s="55"/>
      <c r="AW790" s="55"/>
      <c r="AX790" s="55"/>
      <c r="AY790" s="55"/>
      <c r="AZ790" s="55"/>
      <c r="BA790" s="55"/>
      <c r="BB790" s="55"/>
      <c r="BC790" s="55"/>
      <c r="BD790" s="55"/>
      <c r="BE790" s="55"/>
      <c r="BF790" s="55"/>
      <c r="BG790" s="55"/>
      <c r="BH790" s="55"/>
      <c r="BI790" s="55"/>
    </row>
    <row r="791" spans="1:61" ht="13.8" x14ac:dyDescent="0.25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55"/>
      <c r="AO791" s="55"/>
      <c r="AP791" s="55"/>
      <c r="AQ791" s="55"/>
      <c r="AR791" s="55"/>
      <c r="AS791" s="55"/>
      <c r="AT791" s="55"/>
      <c r="AU791" s="55"/>
      <c r="AV791" s="55"/>
      <c r="AW791" s="55"/>
      <c r="AX791" s="55"/>
      <c r="AY791" s="55"/>
      <c r="AZ791" s="55"/>
      <c r="BA791" s="55"/>
      <c r="BB791" s="55"/>
      <c r="BC791" s="55"/>
      <c r="BD791" s="55"/>
      <c r="BE791" s="55"/>
      <c r="BF791" s="55"/>
      <c r="BG791" s="55"/>
      <c r="BH791" s="55"/>
      <c r="BI791" s="55"/>
    </row>
    <row r="792" spans="1:61" ht="13.8" x14ac:dyDescent="0.25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55"/>
      <c r="AO792" s="55"/>
      <c r="AP792" s="55"/>
      <c r="AQ792" s="55"/>
      <c r="AR792" s="55"/>
      <c r="AS792" s="55"/>
      <c r="AT792" s="55"/>
      <c r="AU792" s="55"/>
      <c r="AV792" s="55"/>
      <c r="AW792" s="55"/>
      <c r="AX792" s="55"/>
      <c r="AY792" s="55"/>
      <c r="AZ792" s="55"/>
      <c r="BA792" s="55"/>
      <c r="BB792" s="55"/>
      <c r="BC792" s="55"/>
      <c r="BD792" s="55"/>
      <c r="BE792" s="55"/>
      <c r="BF792" s="55"/>
      <c r="BG792" s="55"/>
      <c r="BH792" s="55"/>
      <c r="BI792" s="55"/>
    </row>
    <row r="793" spans="1:61" ht="13.8" x14ac:dyDescent="0.25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55"/>
      <c r="AO793" s="55"/>
      <c r="AP793" s="55"/>
      <c r="AQ793" s="55"/>
      <c r="AR793" s="55"/>
      <c r="AS793" s="55"/>
      <c r="AT793" s="55"/>
      <c r="AU793" s="55"/>
      <c r="AV793" s="55"/>
      <c r="AW793" s="55"/>
      <c r="AX793" s="55"/>
      <c r="AY793" s="55"/>
      <c r="AZ793" s="55"/>
      <c r="BA793" s="55"/>
      <c r="BB793" s="55"/>
      <c r="BC793" s="55"/>
      <c r="BD793" s="55"/>
      <c r="BE793" s="55"/>
      <c r="BF793" s="55"/>
      <c r="BG793" s="55"/>
      <c r="BH793" s="55"/>
      <c r="BI793" s="55"/>
    </row>
    <row r="794" spans="1:61" ht="13.8" x14ac:dyDescent="0.25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55"/>
      <c r="AO794" s="55"/>
      <c r="AP794" s="55"/>
      <c r="AQ794" s="55"/>
      <c r="AR794" s="55"/>
      <c r="AS794" s="55"/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  <c r="BD794" s="55"/>
      <c r="BE794" s="55"/>
      <c r="BF794" s="55"/>
      <c r="BG794" s="55"/>
      <c r="BH794" s="55"/>
      <c r="BI794" s="55"/>
    </row>
    <row r="795" spans="1:61" ht="13.8" x14ac:dyDescent="0.2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55"/>
      <c r="AO795" s="55"/>
      <c r="AP795" s="55"/>
      <c r="AQ795" s="55"/>
      <c r="AR795" s="55"/>
      <c r="AS795" s="55"/>
      <c r="AT795" s="55"/>
      <c r="AU795" s="55"/>
      <c r="AV795" s="55"/>
      <c r="AW795" s="55"/>
      <c r="AX795" s="55"/>
      <c r="AY795" s="55"/>
      <c r="AZ795" s="55"/>
      <c r="BA795" s="55"/>
      <c r="BB795" s="55"/>
      <c r="BC795" s="55"/>
      <c r="BD795" s="55"/>
      <c r="BE795" s="55"/>
      <c r="BF795" s="55"/>
      <c r="BG795" s="55"/>
      <c r="BH795" s="55"/>
      <c r="BI795" s="55"/>
    </row>
    <row r="796" spans="1:61" ht="13.8" x14ac:dyDescent="0.25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55"/>
      <c r="AO796" s="55"/>
      <c r="AP796" s="55"/>
      <c r="AQ796" s="55"/>
      <c r="AR796" s="55"/>
      <c r="AS796" s="55"/>
      <c r="AT796" s="55"/>
      <c r="AU796" s="55"/>
      <c r="AV796" s="55"/>
      <c r="AW796" s="55"/>
      <c r="AX796" s="55"/>
      <c r="AY796" s="55"/>
      <c r="AZ796" s="55"/>
      <c r="BA796" s="55"/>
      <c r="BB796" s="55"/>
      <c r="BC796" s="55"/>
      <c r="BD796" s="55"/>
      <c r="BE796" s="55"/>
      <c r="BF796" s="55"/>
      <c r="BG796" s="55"/>
      <c r="BH796" s="55"/>
      <c r="BI796" s="55"/>
    </row>
    <row r="797" spans="1:61" ht="13.8" x14ac:dyDescent="0.25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55"/>
      <c r="AO797" s="55"/>
      <c r="AP797" s="55"/>
      <c r="AQ797" s="55"/>
      <c r="AR797" s="55"/>
      <c r="AS797" s="55"/>
      <c r="AT797" s="55"/>
      <c r="AU797" s="55"/>
      <c r="AV797" s="55"/>
      <c r="AW797" s="55"/>
      <c r="AX797" s="55"/>
      <c r="AY797" s="55"/>
      <c r="AZ797" s="55"/>
      <c r="BA797" s="55"/>
      <c r="BB797" s="55"/>
      <c r="BC797" s="55"/>
      <c r="BD797" s="55"/>
      <c r="BE797" s="55"/>
      <c r="BF797" s="55"/>
      <c r="BG797" s="55"/>
      <c r="BH797" s="55"/>
      <c r="BI797" s="55"/>
    </row>
    <row r="798" spans="1:61" ht="13.8" x14ac:dyDescent="0.25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55"/>
      <c r="AO798" s="55"/>
      <c r="AP798" s="55"/>
      <c r="AQ798" s="55"/>
      <c r="AR798" s="55"/>
      <c r="AS798" s="55"/>
      <c r="AT798" s="55"/>
      <c r="AU798" s="55"/>
      <c r="AV798" s="55"/>
      <c r="AW798" s="55"/>
      <c r="AX798" s="55"/>
      <c r="AY798" s="55"/>
      <c r="AZ798" s="55"/>
      <c r="BA798" s="55"/>
      <c r="BB798" s="55"/>
      <c r="BC798" s="55"/>
      <c r="BD798" s="55"/>
      <c r="BE798" s="55"/>
      <c r="BF798" s="55"/>
      <c r="BG798" s="55"/>
      <c r="BH798" s="55"/>
      <c r="BI798" s="55"/>
    </row>
    <row r="799" spans="1:61" ht="13.8" x14ac:dyDescent="0.25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55"/>
      <c r="AO799" s="55"/>
      <c r="AP799" s="55"/>
      <c r="AQ799" s="55"/>
      <c r="AR799" s="55"/>
      <c r="AS799" s="55"/>
      <c r="AT799" s="55"/>
      <c r="AU799" s="55"/>
      <c r="AV799" s="55"/>
      <c r="AW799" s="55"/>
      <c r="AX799" s="55"/>
      <c r="AY799" s="55"/>
      <c r="AZ799" s="55"/>
      <c r="BA799" s="55"/>
      <c r="BB799" s="55"/>
      <c r="BC799" s="55"/>
      <c r="BD799" s="55"/>
      <c r="BE799" s="55"/>
      <c r="BF799" s="55"/>
      <c r="BG799" s="55"/>
      <c r="BH799" s="55"/>
      <c r="BI799" s="55"/>
    </row>
    <row r="800" spans="1:61" ht="13.8" x14ac:dyDescent="0.25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55"/>
      <c r="AO800" s="55"/>
      <c r="AP800" s="55"/>
      <c r="AQ800" s="55"/>
      <c r="AR800" s="55"/>
      <c r="AS800" s="55"/>
      <c r="AT800" s="55"/>
      <c r="AU800" s="55"/>
      <c r="AV800" s="55"/>
      <c r="AW800" s="55"/>
      <c r="AX800" s="55"/>
      <c r="AY800" s="55"/>
      <c r="AZ800" s="55"/>
      <c r="BA800" s="55"/>
      <c r="BB800" s="55"/>
      <c r="BC800" s="55"/>
      <c r="BD800" s="55"/>
      <c r="BE800" s="55"/>
      <c r="BF800" s="55"/>
      <c r="BG800" s="55"/>
      <c r="BH800" s="55"/>
      <c r="BI800" s="55"/>
    </row>
    <row r="801" spans="1:61" ht="13.8" x14ac:dyDescent="0.25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55"/>
      <c r="AO801" s="55"/>
      <c r="AP801" s="55"/>
      <c r="AQ801" s="55"/>
      <c r="AR801" s="55"/>
      <c r="AS801" s="55"/>
      <c r="AT801" s="55"/>
      <c r="AU801" s="55"/>
      <c r="AV801" s="55"/>
      <c r="AW801" s="55"/>
      <c r="AX801" s="55"/>
      <c r="AY801" s="55"/>
      <c r="AZ801" s="55"/>
      <c r="BA801" s="55"/>
      <c r="BB801" s="55"/>
      <c r="BC801" s="55"/>
      <c r="BD801" s="55"/>
      <c r="BE801" s="55"/>
      <c r="BF801" s="55"/>
      <c r="BG801" s="55"/>
      <c r="BH801" s="55"/>
      <c r="BI801" s="55"/>
    </row>
    <row r="802" spans="1:61" ht="13.8" x14ac:dyDescent="0.25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55"/>
      <c r="AO802" s="55"/>
      <c r="AP802" s="55"/>
      <c r="AQ802" s="55"/>
      <c r="AR802" s="55"/>
      <c r="AS802" s="55"/>
      <c r="AT802" s="55"/>
      <c r="AU802" s="55"/>
      <c r="AV802" s="55"/>
      <c r="AW802" s="55"/>
      <c r="AX802" s="55"/>
      <c r="AY802" s="55"/>
      <c r="AZ802" s="55"/>
      <c r="BA802" s="55"/>
      <c r="BB802" s="55"/>
      <c r="BC802" s="55"/>
      <c r="BD802" s="55"/>
      <c r="BE802" s="55"/>
      <c r="BF802" s="55"/>
      <c r="BG802" s="55"/>
      <c r="BH802" s="55"/>
      <c r="BI802" s="55"/>
    </row>
    <row r="803" spans="1:61" ht="13.8" x14ac:dyDescent="0.25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55"/>
      <c r="AO803" s="55"/>
      <c r="AP803" s="55"/>
      <c r="AQ803" s="55"/>
      <c r="AR803" s="55"/>
      <c r="AS803" s="55"/>
      <c r="AT803" s="55"/>
      <c r="AU803" s="55"/>
      <c r="AV803" s="55"/>
      <c r="AW803" s="55"/>
      <c r="AX803" s="55"/>
      <c r="AY803" s="55"/>
      <c r="AZ803" s="55"/>
      <c r="BA803" s="55"/>
      <c r="BB803" s="55"/>
      <c r="BC803" s="55"/>
      <c r="BD803" s="55"/>
      <c r="BE803" s="55"/>
      <c r="BF803" s="55"/>
      <c r="BG803" s="55"/>
      <c r="BH803" s="55"/>
      <c r="BI803" s="55"/>
    </row>
    <row r="804" spans="1:61" ht="13.8" x14ac:dyDescent="0.25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55"/>
      <c r="AO804" s="55"/>
      <c r="AP804" s="55"/>
      <c r="AQ804" s="55"/>
      <c r="AR804" s="55"/>
      <c r="AS804" s="55"/>
      <c r="AT804" s="55"/>
      <c r="AU804" s="55"/>
      <c r="AV804" s="55"/>
      <c r="AW804" s="55"/>
      <c r="AX804" s="55"/>
      <c r="AY804" s="55"/>
      <c r="AZ804" s="55"/>
      <c r="BA804" s="55"/>
      <c r="BB804" s="55"/>
      <c r="BC804" s="55"/>
      <c r="BD804" s="55"/>
      <c r="BE804" s="55"/>
      <c r="BF804" s="55"/>
      <c r="BG804" s="55"/>
      <c r="BH804" s="55"/>
      <c r="BI804" s="55"/>
    </row>
    <row r="805" spans="1:61" ht="13.8" x14ac:dyDescent="0.2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55"/>
      <c r="AO805" s="55"/>
      <c r="AP805" s="55"/>
      <c r="AQ805" s="55"/>
      <c r="AR805" s="55"/>
      <c r="AS805" s="55"/>
      <c r="AT805" s="55"/>
      <c r="AU805" s="55"/>
      <c r="AV805" s="55"/>
      <c r="AW805" s="55"/>
      <c r="AX805" s="55"/>
      <c r="AY805" s="55"/>
      <c r="AZ805" s="55"/>
      <c r="BA805" s="55"/>
      <c r="BB805" s="55"/>
      <c r="BC805" s="55"/>
      <c r="BD805" s="55"/>
      <c r="BE805" s="55"/>
      <c r="BF805" s="55"/>
      <c r="BG805" s="55"/>
      <c r="BH805" s="55"/>
      <c r="BI805" s="55"/>
    </row>
    <row r="806" spans="1:61" ht="13.8" x14ac:dyDescent="0.25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55"/>
      <c r="AO806" s="55"/>
      <c r="AP806" s="55"/>
      <c r="AQ806" s="55"/>
      <c r="AR806" s="55"/>
      <c r="AS806" s="55"/>
      <c r="AT806" s="55"/>
      <c r="AU806" s="55"/>
      <c r="AV806" s="55"/>
      <c r="AW806" s="55"/>
      <c r="AX806" s="55"/>
      <c r="AY806" s="55"/>
      <c r="AZ806" s="55"/>
      <c r="BA806" s="55"/>
      <c r="BB806" s="55"/>
      <c r="BC806" s="55"/>
      <c r="BD806" s="55"/>
      <c r="BE806" s="55"/>
      <c r="BF806" s="55"/>
      <c r="BG806" s="55"/>
      <c r="BH806" s="55"/>
      <c r="BI806" s="55"/>
    </row>
    <row r="807" spans="1:61" ht="13.8" x14ac:dyDescent="0.25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55"/>
      <c r="AO807" s="55"/>
      <c r="AP807" s="55"/>
      <c r="AQ807" s="55"/>
      <c r="AR807" s="55"/>
      <c r="AS807" s="55"/>
      <c r="AT807" s="55"/>
      <c r="AU807" s="55"/>
      <c r="AV807" s="55"/>
      <c r="AW807" s="55"/>
      <c r="AX807" s="55"/>
      <c r="AY807" s="55"/>
      <c r="AZ807" s="55"/>
      <c r="BA807" s="55"/>
      <c r="BB807" s="55"/>
      <c r="BC807" s="55"/>
      <c r="BD807" s="55"/>
      <c r="BE807" s="55"/>
      <c r="BF807" s="55"/>
      <c r="BG807" s="55"/>
      <c r="BH807" s="55"/>
      <c r="BI807" s="55"/>
    </row>
    <row r="808" spans="1:61" ht="13.8" x14ac:dyDescent="0.25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55"/>
      <c r="AO808" s="55"/>
      <c r="AP808" s="55"/>
      <c r="AQ808" s="55"/>
      <c r="AR808" s="55"/>
      <c r="AS808" s="55"/>
      <c r="AT808" s="55"/>
      <c r="AU808" s="55"/>
      <c r="AV808" s="55"/>
      <c r="AW808" s="55"/>
      <c r="AX808" s="55"/>
      <c r="AY808" s="55"/>
      <c r="AZ808" s="55"/>
      <c r="BA808" s="55"/>
      <c r="BB808" s="55"/>
      <c r="BC808" s="55"/>
      <c r="BD808" s="55"/>
      <c r="BE808" s="55"/>
      <c r="BF808" s="55"/>
      <c r="BG808" s="55"/>
      <c r="BH808" s="55"/>
      <c r="BI808" s="55"/>
    </row>
    <row r="809" spans="1:61" ht="13.8" x14ac:dyDescent="0.25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55"/>
      <c r="AO809" s="55"/>
      <c r="AP809" s="55"/>
      <c r="AQ809" s="55"/>
      <c r="AR809" s="55"/>
      <c r="AS809" s="55"/>
      <c r="AT809" s="55"/>
      <c r="AU809" s="55"/>
      <c r="AV809" s="55"/>
      <c r="AW809" s="55"/>
      <c r="AX809" s="55"/>
      <c r="AY809" s="55"/>
      <c r="AZ809" s="55"/>
      <c r="BA809" s="55"/>
      <c r="BB809" s="55"/>
      <c r="BC809" s="55"/>
      <c r="BD809" s="55"/>
      <c r="BE809" s="55"/>
      <c r="BF809" s="55"/>
      <c r="BG809" s="55"/>
      <c r="BH809" s="55"/>
      <c r="BI809" s="55"/>
    </row>
    <row r="810" spans="1:61" ht="13.8" x14ac:dyDescent="0.25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55"/>
      <c r="AO810" s="55"/>
      <c r="AP810" s="55"/>
      <c r="AQ810" s="55"/>
      <c r="AR810" s="55"/>
      <c r="AS810" s="55"/>
      <c r="AT810" s="55"/>
      <c r="AU810" s="55"/>
      <c r="AV810" s="55"/>
      <c r="AW810" s="55"/>
      <c r="AX810" s="55"/>
      <c r="AY810" s="55"/>
      <c r="AZ810" s="55"/>
      <c r="BA810" s="55"/>
      <c r="BB810" s="55"/>
      <c r="BC810" s="55"/>
      <c r="BD810" s="55"/>
      <c r="BE810" s="55"/>
      <c r="BF810" s="55"/>
      <c r="BG810" s="55"/>
      <c r="BH810" s="55"/>
      <c r="BI810" s="55"/>
    </row>
    <row r="811" spans="1:61" ht="13.8" x14ac:dyDescent="0.25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55"/>
      <c r="AO811" s="55"/>
      <c r="AP811" s="55"/>
      <c r="AQ811" s="55"/>
      <c r="AR811" s="55"/>
      <c r="AS811" s="55"/>
      <c r="AT811" s="55"/>
      <c r="AU811" s="55"/>
      <c r="AV811" s="55"/>
      <c r="AW811" s="55"/>
      <c r="AX811" s="55"/>
      <c r="AY811" s="55"/>
      <c r="AZ811" s="55"/>
      <c r="BA811" s="55"/>
      <c r="BB811" s="55"/>
      <c r="BC811" s="55"/>
      <c r="BD811" s="55"/>
      <c r="BE811" s="55"/>
      <c r="BF811" s="55"/>
      <c r="BG811" s="55"/>
      <c r="BH811" s="55"/>
      <c r="BI811" s="55"/>
    </row>
    <row r="812" spans="1:61" ht="13.8" x14ac:dyDescent="0.25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55"/>
      <c r="AO812" s="55"/>
      <c r="AP812" s="55"/>
      <c r="AQ812" s="55"/>
      <c r="AR812" s="55"/>
      <c r="AS812" s="55"/>
      <c r="AT812" s="55"/>
      <c r="AU812" s="55"/>
      <c r="AV812" s="55"/>
      <c r="AW812" s="55"/>
      <c r="AX812" s="55"/>
      <c r="AY812" s="55"/>
      <c r="AZ812" s="55"/>
      <c r="BA812" s="55"/>
      <c r="BB812" s="55"/>
      <c r="BC812" s="55"/>
      <c r="BD812" s="55"/>
      <c r="BE812" s="55"/>
      <c r="BF812" s="55"/>
      <c r="BG812" s="55"/>
      <c r="BH812" s="55"/>
      <c r="BI812" s="55"/>
    </row>
    <row r="813" spans="1:61" ht="13.8" x14ac:dyDescent="0.25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55"/>
      <c r="AO813" s="55"/>
      <c r="AP813" s="55"/>
      <c r="AQ813" s="55"/>
      <c r="AR813" s="55"/>
      <c r="AS813" s="55"/>
      <c r="AT813" s="55"/>
      <c r="AU813" s="55"/>
      <c r="AV813" s="55"/>
      <c r="AW813" s="55"/>
      <c r="AX813" s="55"/>
      <c r="AY813" s="55"/>
      <c r="AZ813" s="55"/>
      <c r="BA813" s="55"/>
      <c r="BB813" s="55"/>
      <c r="BC813" s="55"/>
      <c r="BD813" s="55"/>
      <c r="BE813" s="55"/>
      <c r="BF813" s="55"/>
      <c r="BG813" s="55"/>
      <c r="BH813" s="55"/>
      <c r="BI813" s="55"/>
    </row>
    <row r="814" spans="1:61" ht="13.8" x14ac:dyDescent="0.25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55"/>
      <c r="AO814" s="55"/>
      <c r="AP814" s="55"/>
      <c r="AQ814" s="55"/>
      <c r="AR814" s="55"/>
      <c r="AS814" s="55"/>
      <c r="AT814" s="55"/>
      <c r="AU814" s="55"/>
      <c r="AV814" s="55"/>
      <c r="AW814" s="55"/>
      <c r="AX814" s="55"/>
      <c r="AY814" s="55"/>
      <c r="AZ814" s="55"/>
      <c r="BA814" s="55"/>
      <c r="BB814" s="55"/>
      <c r="BC814" s="55"/>
      <c r="BD814" s="55"/>
      <c r="BE814" s="55"/>
      <c r="BF814" s="55"/>
      <c r="BG814" s="55"/>
      <c r="BH814" s="55"/>
      <c r="BI814" s="55"/>
    </row>
    <row r="815" spans="1:61" ht="13.8" x14ac:dyDescent="0.2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55"/>
      <c r="AO815" s="55"/>
      <c r="AP815" s="55"/>
      <c r="AQ815" s="55"/>
      <c r="AR815" s="55"/>
      <c r="AS815" s="55"/>
      <c r="AT815" s="55"/>
      <c r="AU815" s="55"/>
      <c r="AV815" s="55"/>
      <c r="AW815" s="55"/>
      <c r="AX815" s="55"/>
      <c r="AY815" s="55"/>
      <c r="AZ815" s="55"/>
      <c r="BA815" s="55"/>
      <c r="BB815" s="55"/>
      <c r="BC815" s="55"/>
      <c r="BD815" s="55"/>
      <c r="BE815" s="55"/>
      <c r="BF815" s="55"/>
      <c r="BG815" s="55"/>
      <c r="BH815" s="55"/>
      <c r="BI815" s="55"/>
    </row>
    <row r="816" spans="1:61" ht="13.8" x14ac:dyDescent="0.25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55"/>
      <c r="AO816" s="55"/>
      <c r="AP816" s="55"/>
      <c r="AQ816" s="55"/>
      <c r="AR816" s="55"/>
      <c r="AS816" s="55"/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  <c r="BD816" s="55"/>
      <c r="BE816" s="55"/>
      <c r="BF816" s="55"/>
      <c r="BG816" s="55"/>
      <c r="BH816" s="55"/>
      <c r="BI816" s="55"/>
    </row>
    <row r="817" spans="1:61" ht="13.8" x14ac:dyDescent="0.25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55"/>
      <c r="AO817" s="55"/>
      <c r="AP817" s="55"/>
      <c r="AQ817" s="55"/>
      <c r="AR817" s="55"/>
      <c r="AS817" s="55"/>
      <c r="AT817" s="55"/>
      <c r="AU817" s="55"/>
      <c r="AV817" s="55"/>
      <c r="AW817" s="55"/>
      <c r="AX817" s="55"/>
      <c r="AY817" s="55"/>
      <c r="AZ817" s="55"/>
      <c r="BA817" s="55"/>
      <c r="BB817" s="55"/>
      <c r="BC817" s="55"/>
      <c r="BD817" s="55"/>
      <c r="BE817" s="55"/>
      <c r="BF817" s="55"/>
      <c r="BG817" s="55"/>
      <c r="BH817" s="55"/>
      <c r="BI817" s="55"/>
    </row>
    <row r="818" spans="1:61" ht="13.8" x14ac:dyDescent="0.25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55"/>
      <c r="AO818" s="55"/>
      <c r="AP818" s="55"/>
      <c r="AQ818" s="55"/>
      <c r="AR818" s="55"/>
      <c r="AS818" s="55"/>
      <c r="AT818" s="55"/>
      <c r="AU818" s="55"/>
      <c r="AV818" s="55"/>
      <c r="AW818" s="55"/>
      <c r="AX818" s="55"/>
      <c r="AY818" s="55"/>
      <c r="AZ818" s="55"/>
      <c r="BA818" s="55"/>
      <c r="BB818" s="55"/>
      <c r="BC818" s="55"/>
      <c r="BD818" s="55"/>
      <c r="BE818" s="55"/>
      <c r="BF818" s="55"/>
      <c r="BG818" s="55"/>
      <c r="BH818" s="55"/>
      <c r="BI818" s="55"/>
    </row>
    <row r="819" spans="1:61" ht="13.8" x14ac:dyDescent="0.25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55"/>
      <c r="AO819" s="55"/>
      <c r="AP819" s="55"/>
      <c r="AQ819" s="55"/>
      <c r="AR819" s="55"/>
      <c r="AS819" s="55"/>
      <c r="AT819" s="55"/>
      <c r="AU819" s="55"/>
      <c r="AV819" s="55"/>
      <c r="AW819" s="55"/>
      <c r="AX819" s="55"/>
      <c r="AY819" s="55"/>
      <c r="AZ819" s="55"/>
      <c r="BA819" s="55"/>
      <c r="BB819" s="55"/>
      <c r="BC819" s="55"/>
      <c r="BD819" s="55"/>
      <c r="BE819" s="55"/>
      <c r="BF819" s="55"/>
      <c r="BG819" s="55"/>
      <c r="BH819" s="55"/>
      <c r="BI819" s="55"/>
    </row>
    <row r="820" spans="1:61" ht="13.8" x14ac:dyDescent="0.25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55"/>
      <c r="AO820" s="55"/>
      <c r="AP820" s="55"/>
      <c r="AQ820" s="55"/>
      <c r="AR820" s="55"/>
      <c r="AS820" s="55"/>
      <c r="AT820" s="55"/>
      <c r="AU820" s="55"/>
      <c r="AV820" s="55"/>
      <c r="AW820" s="55"/>
      <c r="AX820" s="55"/>
      <c r="AY820" s="55"/>
      <c r="AZ820" s="55"/>
      <c r="BA820" s="55"/>
      <c r="BB820" s="55"/>
      <c r="BC820" s="55"/>
      <c r="BD820" s="55"/>
      <c r="BE820" s="55"/>
      <c r="BF820" s="55"/>
      <c r="BG820" s="55"/>
      <c r="BH820" s="55"/>
      <c r="BI820" s="55"/>
    </row>
    <row r="821" spans="1:61" ht="13.8" x14ac:dyDescent="0.25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  <c r="AS821" s="55"/>
      <c r="AT821" s="55"/>
      <c r="AU821" s="55"/>
      <c r="AV821" s="55"/>
      <c r="AW821" s="55"/>
      <c r="AX821" s="55"/>
      <c r="AY821" s="55"/>
      <c r="AZ821" s="55"/>
      <c r="BA821" s="55"/>
      <c r="BB821" s="55"/>
      <c r="BC821" s="55"/>
      <c r="BD821" s="55"/>
      <c r="BE821" s="55"/>
      <c r="BF821" s="55"/>
      <c r="BG821" s="55"/>
      <c r="BH821" s="55"/>
      <c r="BI821" s="55"/>
    </row>
    <row r="822" spans="1:61" ht="13.8" x14ac:dyDescent="0.25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  <c r="AS822" s="55"/>
      <c r="AT822" s="55"/>
      <c r="AU822" s="55"/>
      <c r="AV822" s="55"/>
      <c r="AW822" s="55"/>
      <c r="AX822" s="55"/>
      <c r="AY822" s="55"/>
      <c r="AZ822" s="55"/>
      <c r="BA822" s="55"/>
      <c r="BB822" s="55"/>
      <c r="BC822" s="55"/>
      <c r="BD822" s="55"/>
      <c r="BE822" s="55"/>
      <c r="BF822" s="55"/>
      <c r="BG822" s="55"/>
      <c r="BH822" s="55"/>
      <c r="BI822" s="55"/>
    </row>
    <row r="823" spans="1:61" ht="13.8" x14ac:dyDescent="0.25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  <c r="AS823" s="55"/>
      <c r="AT823" s="55"/>
      <c r="AU823" s="55"/>
      <c r="AV823" s="55"/>
      <c r="AW823" s="55"/>
      <c r="AX823" s="55"/>
      <c r="AY823" s="55"/>
      <c r="AZ823" s="55"/>
      <c r="BA823" s="55"/>
      <c r="BB823" s="55"/>
      <c r="BC823" s="55"/>
      <c r="BD823" s="55"/>
      <c r="BE823" s="55"/>
      <c r="BF823" s="55"/>
      <c r="BG823" s="55"/>
      <c r="BH823" s="55"/>
      <c r="BI823" s="55"/>
    </row>
    <row r="824" spans="1:61" ht="13.8" x14ac:dyDescent="0.25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55"/>
      <c r="AO824" s="55"/>
      <c r="AP824" s="55"/>
      <c r="AQ824" s="55"/>
      <c r="AR824" s="55"/>
      <c r="AS824" s="55"/>
      <c r="AT824" s="55"/>
      <c r="AU824" s="55"/>
      <c r="AV824" s="55"/>
      <c r="AW824" s="55"/>
      <c r="AX824" s="55"/>
      <c r="AY824" s="55"/>
      <c r="AZ824" s="55"/>
      <c r="BA824" s="55"/>
      <c r="BB824" s="55"/>
      <c r="BC824" s="55"/>
      <c r="BD824" s="55"/>
      <c r="BE824" s="55"/>
      <c r="BF824" s="55"/>
      <c r="BG824" s="55"/>
      <c r="BH824" s="55"/>
      <c r="BI824" s="55"/>
    </row>
    <row r="825" spans="1:61" ht="13.8" x14ac:dyDescent="0.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55"/>
      <c r="AO825" s="55"/>
      <c r="AP825" s="55"/>
      <c r="AQ825" s="55"/>
      <c r="AR825" s="55"/>
      <c r="AS825" s="55"/>
      <c r="AT825" s="55"/>
      <c r="AU825" s="55"/>
      <c r="AV825" s="55"/>
      <c r="AW825" s="55"/>
      <c r="AX825" s="55"/>
      <c r="AY825" s="55"/>
      <c r="AZ825" s="55"/>
      <c r="BA825" s="55"/>
      <c r="BB825" s="55"/>
      <c r="BC825" s="55"/>
      <c r="BD825" s="55"/>
      <c r="BE825" s="55"/>
      <c r="BF825" s="55"/>
      <c r="BG825" s="55"/>
      <c r="BH825" s="55"/>
      <c r="BI825" s="55"/>
    </row>
    <row r="826" spans="1:61" ht="13.8" x14ac:dyDescent="0.25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55"/>
      <c r="AO826" s="55"/>
      <c r="AP826" s="55"/>
      <c r="AQ826" s="55"/>
      <c r="AR826" s="55"/>
      <c r="AS826" s="55"/>
      <c r="AT826" s="55"/>
      <c r="AU826" s="55"/>
      <c r="AV826" s="55"/>
      <c r="AW826" s="55"/>
      <c r="AX826" s="55"/>
      <c r="AY826" s="55"/>
      <c r="AZ826" s="55"/>
      <c r="BA826" s="55"/>
      <c r="BB826" s="55"/>
      <c r="BC826" s="55"/>
      <c r="BD826" s="55"/>
      <c r="BE826" s="55"/>
      <c r="BF826" s="55"/>
      <c r="BG826" s="55"/>
      <c r="BH826" s="55"/>
      <c r="BI826" s="55"/>
    </row>
    <row r="827" spans="1:61" ht="13.8" x14ac:dyDescent="0.25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55"/>
      <c r="AO827" s="55"/>
      <c r="AP827" s="55"/>
      <c r="AQ827" s="55"/>
      <c r="AR827" s="55"/>
      <c r="AS827" s="55"/>
      <c r="AT827" s="55"/>
      <c r="AU827" s="55"/>
      <c r="AV827" s="55"/>
      <c r="AW827" s="55"/>
      <c r="AX827" s="55"/>
      <c r="AY827" s="55"/>
      <c r="AZ827" s="55"/>
      <c r="BA827" s="55"/>
      <c r="BB827" s="55"/>
      <c r="BC827" s="55"/>
      <c r="BD827" s="55"/>
      <c r="BE827" s="55"/>
      <c r="BF827" s="55"/>
      <c r="BG827" s="55"/>
      <c r="BH827" s="55"/>
      <c r="BI827" s="55"/>
    </row>
    <row r="828" spans="1:61" ht="13.8" x14ac:dyDescent="0.25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55"/>
      <c r="AO828" s="55"/>
      <c r="AP828" s="55"/>
      <c r="AQ828" s="55"/>
      <c r="AR828" s="55"/>
      <c r="AS828" s="55"/>
      <c r="AT828" s="55"/>
      <c r="AU828" s="55"/>
      <c r="AV828" s="55"/>
      <c r="AW828" s="55"/>
      <c r="AX828" s="55"/>
      <c r="AY828" s="55"/>
      <c r="AZ828" s="55"/>
      <c r="BA828" s="55"/>
      <c r="BB828" s="55"/>
      <c r="BC828" s="55"/>
      <c r="BD828" s="55"/>
      <c r="BE828" s="55"/>
      <c r="BF828" s="55"/>
      <c r="BG828" s="55"/>
      <c r="BH828" s="55"/>
      <c r="BI828" s="55"/>
    </row>
    <row r="829" spans="1:61" ht="13.8" x14ac:dyDescent="0.25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55"/>
      <c r="AO829" s="55"/>
      <c r="AP829" s="55"/>
      <c r="AQ829" s="55"/>
      <c r="AR829" s="55"/>
      <c r="AS829" s="55"/>
      <c r="AT829" s="55"/>
      <c r="AU829" s="55"/>
      <c r="AV829" s="55"/>
      <c r="AW829" s="55"/>
      <c r="AX829" s="55"/>
      <c r="AY829" s="55"/>
      <c r="AZ829" s="55"/>
      <c r="BA829" s="55"/>
      <c r="BB829" s="55"/>
      <c r="BC829" s="55"/>
      <c r="BD829" s="55"/>
      <c r="BE829" s="55"/>
      <c r="BF829" s="55"/>
      <c r="BG829" s="55"/>
      <c r="BH829" s="55"/>
      <c r="BI829" s="55"/>
    </row>
    <row r="830" spans="1:61" ht="13.8" x14ac:dyDescent="0.25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55"/>
      <c r="AO830" s="55"/>
      <c r="AP830" s="55"/>
      <c r="AQ830" s="55"/>
      <c r="AR830" s="55"/>
      <c r="AS830" s="55"/>
      <c r="AT830" s="55"/>
      <c r="AU830" s="55"/>
      <c r="AV830" s="55"/>
      <c r="AW830" s="55"/>
      <c r="AX830" s="55"/>
      <c r="AY830" s="55"/>
      <c r="AZ830" s="55"/>
      <c r="BA830" s="55"/>
      <c r="BB830" s="55"/>
      <c r="BC830" s="55"/>
      <c r="BD830" s="55"/>
      <c r="BE830" s="55"/>
      <c r="BF830" s="55"/>
      <c r="BG830" s="55"/>
      <c r="BH830" s="55"/>
      <c r="BI830" s="55"/>
    </row>
    <row r="831" spans="1:61" ht="13.8" x14ac:dyDescent="0.25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55"/>
      <c r="AO831" s="55"/>
      <c r="AP831" s="55"/>
      <c r="AQ831" s="55"/>
      <c r="AR831" s="55"/>
      <c r="AS831" s="55"/>
      <c r="AT831" s="55"/>
      <c r="AU831" s="55"/>
      <c r="AV831" s="55"/>
      <c r="AW831" s="55"/>
      <c r="AX831" s="55"/>
      <c r="AY831" s="55"/>
      <c r="AZ831" s="55"/>
      <c r="BA831" s="55"/>
      <c r="BB831" s="55"/>
      <c r="BC831" s="55"/>
      <c r="BD831" s="55"/>
      <c r="BE831" s="55"/>
      <c r="BF831" s="55"/>
      <c r="BG831" s="55"/>
      <c r="BH831" s="55"/>
      <c r="BI831" s="55"/>
    </row>
    <row r="832" spans="1:61" ht="13.8" x14ac:dyDescent="0.25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55"/>
      <c r="AO832" s="55"/>
      <c r="AP832" s="55"/>
      <c r="AQ832" s="55"/>
      <c r="AR832" s="55"/>
      <c r="AS832" s="55"/>
      <c r="AT832" s="55"/>
      <c r="AU832" s="55"/>
      <c r="AV832" s="55"/>
      <c r="AW832" s="55"/>
      <c r="AX832" s="55"/>
      <c r="AY832" s="55"/>
      <c r="AZ832" s="55"/>
      <c r="BA832" s="55"/>
      <c r="BB832" s="55"/>
      <c r="BC832" s="55"/>
      <c r="BD832" s="55"/>
      <c r="BE832" s="55"/>
      <c r="BF832" s="55"/>
      <c r="BG832" s="55"/>
      <c r="BH832" s="55"/>
      <c r="BI832" s="55"/>
    </row>
    <row r="833" spans="1:61" ht="13.8" x14ac:dyDescent="0.25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55"/>
      <c r="AO833" s="55"/>
      <c r="AP833" s="55"/>
      <c r="AQ833" s="55"/>
      <c r="AR833" s="55"/>
      <c r="AS833" s="55"/>
      <c r="AT833" s="55"/>
      <c r="AU833" s="55"/>
      <c r="AV833" s="55"/>
      <c r="AW833" s="55"/>
      <c r="AX833" s="55"/>
      <c r="AY833" s="55"/>
      <c r="AZ833" s="55"/>
      <c r="BA833" s="55"/>
      <c r="BB833" s="55"/>
      <c r="BC833" s="55"/>
      <c r="BD833" s="55"/>
      <c r="BE833" s="55"/>
      <c r="BF833" s="55"/>
      <c r="BG833" s="55"/>
      <c r="BH833" s="55"/>
      <c r="BI833" s="55"/>
    </row>
    <row r="834" spans="1:61" ht="13.8" x14ac:dyDescent="0.25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55"/>
      <c r="AO834" s="55"/>
      <c r="AP834" s="55"/>
      <c r="AQ834" s="55"/>
      <c r="AR834" s="55"/>
      <c r="AS834" s="55"/>
      <c r="AT834" s="55"/>
      <c r="AU834" s="55"/>
      <c r="AV834" s="55"/>
      <c r="AW834" s="55"/>
      <c r="AX834" s="55"/>
      <c r="AY834" s="55"/>
      <c r="AZ834" s="55"/>
      <c r="BA834" s="55"/>
      <c r="BB834" s="55"/>
      <c r="BC834" s="55"/>
      <c r="BD834" s="55"/>
      <c r="BE834" s="55"/>
      <c r="BF834" s="55"/>
      <c r="BG834" s="55"/>
      <c r="BH834" s="55"/>
      <c r="BI834" s="55"/>
    </row>
    <row r="835" spans="1:61" ht="13.8" x14ac:dyDescent="0.2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55"/>
      <c r="AO835" s="55"/>
      <c r="AP835" s="55"/>
      <c r="AQ835" s="55"/>
      <c r="AR835" s="55"/>
      <c r="AS835" s="55"/>
      <c r="AT835" s="55"/>
      <c r="AU835" s="55"/>
      <c r="AV835" s="55"/>
      <c r="AW835" s="55"/>
      <c r="AX835" s="55"/>
      <c r="AY835" s="55"/>
      <c r="AZ835" s="55"/>
      <c r="BA835" s="55"/>
      <c r="BB835" s="55"/>
      <c r="BC835" s="55"/>
      <c r="BD835" s="55"/>
      <c r="BE835" s="55"/>
      <c r="BF835" s="55"/>
      <c r="BG835" s="55"/>
      <c r="BH835" s="55"/>
      <c r="BI835" s="55"/>
    </row>
    <row r="836" spans="1:61" ht="13.8" x14ac:dyDescent="0.25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55"/>
      <c r="AO836" s="55"/>
      <c r="AP836" s="55"/>
      <c r="AQ836" s="55"/>
      <c r="AR836" s="55"/>
      <c r="AS836" s="55"/>
      <c r="AT836" s="55"/>
      <c r="AU836" s="55"/>
      <c r="AV836" s="55"/>
      <c r="AW836" s="55"/>
      <c r="AX836" s="55"/>
      <c r="AY836" s="55"/>
      <c r="AZ836" s="55"/>
      <c r="BA836" s="55"/>
      <c r="BB836" s="55"/>
      <c r="BC836" s="55"/>
      <c r="BD836" s="55"/>
      <c r="BE836" s="55"/>
      <c r="BF836" s="55"/>
      <c r="BG836" s="55"/>
      <c r="BH836" s="55"/>
      <c r="BI836" s="55"/>
    </row>
    <row r="837" spans="1:61" ht="13.8" x14ac:dyDescent="0.25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55"/>
      <c r="AO837" s="55"/>
      <c r="AP837" s="55"/>
      <c r="AQ837" s="55"/>
      <c r="AR837" s="55"/>
      <c r="AS837" s="55"/>
      <c r="AT837" s="55"/>
      <c r="AU837" s="55"/>
      <c r="AV837" s="55"/>
      <c r="AW837" s="55"/>
      <c r="AX837" s="55"/>
      <c r="AY837" s="55"/>
      <c r="AZ837" s="55"/>
      <c r="BA837" s="55"/>
      <c r="BB837" s="55"/>
      <c r="BC837" s="55"/>
      <c r="BD837" s="55"/>
      <c r="BE837" s="55"/>
      <c r="BF837" s="55"/>
      <c r="BG837" s="55"/>
      <c r="BH837" s="55"/>
      <c r="BI837" s="55"/>
    </row>
    <row r="838" spans="1:61" ht="13.8" x14ac:dyDescent="0.25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55"/>
      <c r="AO838" s="55"/>
      <c r="AP838" s="55"/>
      <c r="AQ838" s="55"/>
      <c r="AR838" s="55"/>
      <c r="AS838" s="55"/>
      <c r="AT838" s="55"/>
      <c r="AU838" s="55"/>
      <c r="AV838" s="55"/>
      <c r="AW838" s="55"/>
      <c r="AX838" s="55"/>
      <c r="AY838" s="55"/>
      <c r="AZ838" s="55"/>
      <c r="BA838" s="55"/>
      <c r="BB838" s="55"/>
      <c r="BC838" s="55"/>
      <c r="BD838" s="55"/>
      <c r="BE838" s="55"/>
      <c r="BF838" s="55"/>
      <c r="BG838" s="55"/>
      <c r="BH838" s="55"/>
      <c r="BI838" s="55"/>
    </row>
    <row r="839" spans="1:61" ht="13.8" x14ac:dyDescent="0.25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55"/>
      <c r="AO839" s="55"/>
      <c r="AP839" s="55"/>
      <c r="AQ839" s="55"/>
      <c r="AR839" s="55"/>
      <c r="AS839" s="55"/>
      <c r="AT839" s="55"/>
      <c r="AU839" s="55"/>
      <c r="AV839" s="55"/>
      <c r="AW839" s="55"/>
      <c r="AX839" s="55"/>
      <c r="AY839" s="55"/>
      <c r="AZ839" s="55"/>
      <c r="BA839" s="55"/>
      <c r="BB839" s="55"/>
      <c r="BC839" s="55"/>
      <c r="BD839" s="55"/>
      <c r="BE839" s="55"/>
      <c r="BF839" s="55"/>
      <c r="BG839" s="55"/>
      <c r="BH839" s="55"/>
      <c r="BI839" s="55"/>
    </row>
    <row r="840" spans="1:61" ht="13.8" x14ac:dyDescent="0.25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55"/>
      <c r="AO840" s="55"/>
      <c r="AP840" s="55"/>
      <c r="AQ840" s="55"/>
      <c r="AR840" s="55"/>
      <c r="AS840" s="55"/>
      <c r="AT840" s="55"/>
      <c r="AU840" s="55"/>
      <c r="AV840" s="55"/>
      <c r="AW840" s="55"/>
      <c r="AX840" s="55"/>
      <c r="AY840" s="55"/>
      <c r="AZ840" s="55"/>
      <c r="BA840" s="55"/>
      <c r="BB840" s="55"/>
      <c r="BC840" s="55"/>
      <c r="BD840" s="55"/>
      <c r="BE840" s="55"/>
      <c r="BF840" s="55"/>
      <c r="BG840" s="55"/>
      <c r="BH840" s="55"/>
      <c r="BI840" s="55"/>
    </row>
    <row r="841" spans="1:61" ht="13.8" x14ac:dyDescent="0.25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55"/>
      <c r="AO841" s="55"/>
      <c r="AP841" s="55"/>
      <c r="AQ841" s="55"/>
      <c r="AR841" s="55"/>
      <c r="AS841" s="55"/>
      <c r="AT841" s="55"/>
      <c r="AU841" s="55"/>
      <c r="AV841" s="55"/>
      <c r="AW841" s="55"/>
      <c r="AX841" s="55"/>
      <c r="AY841" s="55"/>
      <c r="AZ841" s="55"/>
      <c r="BA841" s="55"/>
      <c r="BB841" s="55"/>
      <c r="BC841" s="55"/>
      <c r="BD841" s="55"/>
      <c r="BE841" s="55"/>
      <c r="BF841" s="55"/>
      <c r="BG841" s="55"/>
      <c r="BH841" s="55"/>
      <c r="BI841" s="55"/>
    </row>
    <row r="842" spans="1:61" ht="13.8" x14ac:dyDescent="0.25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55"/>
      <c r="AO842" s="55"/>
      <c r="AP842" s="55"/>
      <c r="AQ842" s="55"/>
      <c r="AR842" s="55"/>
      <c r="AS842" s="55"/>
      <c r="AT842" s="55"/>
      <c r="AU842" s="55"/>
      <c r="AV842" s="55"/>
      <c r="AW842" s="55"/>
      <c r="AX842" s="55"/>
      <c r="AY842" s="55"/>
      <c r="AZ842" s="55"/>
      <c r="BA842" s="55"/>
      <c r="BB842" s="55"/>
      <c r="BC842" s="55"/>
      <c r="BD842" s="55"/>
      <c r="BE842" s="55"/>
      <c r="BF842" s="55"/>
      <c r="BG842" s="55"/>
      <c r="BH842" s="55"/>
      <c r="BI842" s="55"/>
    </row>
    <row r="843" spans="1:61" ht="13.8" x14ac:dyDescent="0.25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55"/>
      <c r="AO843" s="55"/>
      <c r="AP843" s="55"/>
      <c r="AQ843" s="55"/>
      <c r="AR843" s="55"/>
      <c r="AS843" s="55"/>
      <c r="AT843" s="55"/>
      <c r="AU843" s="55"/>
      <c r="AV843" s="55"/>
      <c r="AW843" s="55"/>
      <c r="AX843" s="55"/>
      <c r="AY843" s="55"/>
      <c r="AZ843" s="55"/>
      <c r="BA843" s="55"/>
      <c r="BB843" s="55"/>
      <c r="BC843" s="55"/>
      <c r="BD843" s="55"/>
      <c r="BE843" s="55"/>
      <c r="BF843" s="55"/>
      <c r="BG843" s="55"/>
      <c r="BH843" s="55"/>
      <c r="BI843" s="55"/>
    </row>
    <row r="844" spans="1:61" ht="13.8" x14ac:dyDescent="0.25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55"/>
      <c r="AO844" s="55"/>
      <c r="AP844" s="55"/>
      <c r="AQ844" s="55"/>
      <c r="AR844" s="55"/>
      <c r="AS844" s="55"/>
      <c r="AT844" s="55"/>
      <c r="AU844" s="55"/>
      <c r="AV844" s="55"/>
      <c r="AW844" s="55"/>
      <c r="AX844" s="55"/>
      <c r="AY844" s="55"/>
      <c r="AZ844" s="55"/>
      <c r="BA844" s="55"/>
      <c r="BB844" s="55"/>
      <c r="BC844" s="55"/>
      <c r="BD844" s="55"/>
      <c r="BE844" s="55"/>
      <c r="BF844" s="55"/>
      <c r="BG844" s="55"/>
      <c r="BH844" s="55"/>
      <c r="BI844" s="55"/>
    </row>
    <row r="845" spans="1:61" ht="13.8" x14ac:dyDescent="0.2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55"/>
      <c r="AO845" s="55"/>
      <c r="AP845" s="55"/>
      <c r="AQ845" s="55"/>
      <c r="AR845" s="55"/>
      <c r="AS845" s="55"/>
      <c r="AT845" s="55"/>
      <c r="AU845" s="55"/>
      <c r="AV845" s="55"/>
      <c r="AW845" s="55"/>
      <c r="AX845" s="55"/>
      <c r="AY845" s="55"/>
      <c r="AZ845" s="55"/>
      <c r="BA845" s="55"/>
      <c r="BB845" s="55"/>
      <c r="BC845" s="55"/>
      <c r="BD845" s="55"/>
      <c r="BE845" s="55"/>
      <c r="BF845" s="55"/>
      <c r="BG845" s="55"/>
      <c r="BH845" s="55"/>
      <c r="BI845" s="55"/>
    </row>
    <row r="846" spans="1:61" ht="13.8" x14ac:dyDescent="0.25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55"/>
      <c r="AO846" s="55"/>
      <c r="AP846" s="55"/>
      <c r="AQ846" s="55"/>
      <c r="AR846" s="55"/>
      <c r="AS846" s="55"/>
      <c r="AT846" s="55"/>
      <c r="AU846" s="55"/>
      <c r="AV846" s="55"/>
      <c r="AW846" s="55"/>
      <c r="AX846" s="55"/>
      <c r="AY846" s="55"/>
      <c r="AZ846" s="55"/>
      <c r="BA846" s="55"/>
      <c r="BB846" s="55"/>
      <c r="BC846" s="55"/>
      <c r="BD846" s="55"/>
      <c r="BE846" s="55"/>
      <c r="BF846" s="55"/>
      <c r="BG846" s="55"/>
      <c r="BH846" s="55"/>
      <c r="BI846" s="55"/>
    </row>
    <row r="847" spans="1:61" ht="13.8" x14ac:dyDescent="0.25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55"/>
      <c r="AO847" s="55"/>
      <c r="AP847" s="55"/>
      <c r="AQ847" s="55"/>
      <c r="AR847" s="55"/>
      <c r="AS847" s="55"/>
      <c r="AT847" s="55"/>
      <c r="AU847" s="55"/>
      <c r="AV847" s="55"/>
      <c r="AW847" s="55"/>
      <c r="AX847" s="55"/>
      <c r="AY847" s="55"/>
      <c r="AZ847" s="55"/>
      <c r="BA847" s="55"/>
      <c r="BB847" s="55"/>
      <c r="BC847" s="55"/>
      <c r="BD847" s="55"/>
      <c r="BE847" s="55"/>
      <c r="BF847" s="55"/>
      <c r="BG847" s="55"/>
      <c r="BH847" s="55"/>
      <c r="BI847" s="55"/>
    </row>
    <row r="848" spans="1:61" ht="13.8" x14ac:dyDescent="0.25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55"/>
      <c r="AO848" s="55"/>
      <c r="AP848" s="55"/>
      <c r="AQ848" s="55"/>
      <c r="AR848" s="55"/>
      <c r="AS848" s="55"/>
      <c r="AT848" s="55"/>
      <c r="AU848" s="55"/>
      <c r="AV848" s="55"/>
      <c r="AW848" s="55"/>
      <c r="AX848" s="55"/>
      <c r="AY848" s="55"/>
      <c r="AZ848" s="55"/>
      <c r="BA848" s="55"/>
      <c r="BB848" s="55"/>
      <c r="BC848" s="55"/>
      <c r="BD848" s="55"/>
      <c r="BE848" s="55"/>
      <c r="BF848" s="55"/>
      <c r="BG848" s="55"/>
      <c r="BH848" s="55"/>
      <c r="BI848" s="55"/>
    </row>
    <row r="849" spans="1:61" ht="13.8" x14ac:dyDescent="0.25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55"/>
      <c r="AO849" s="55"/>
      <c r="AP849" s="55"/>
      <c r="AQ849" s="55"/>
      <c r="AR849" s="55"/>
      <c r="AS849" s="55"/>
      <c r="AT849" s="55"/>
      <c r="AU849" s="55"/>
      <c r="AV849" s="55"/>
      <c r="AW849" s="55"/>
      <c r="AX849" s="55"/>
      <c r="AY849" s="55"/>
      <c r="AZ849" s="55"/>
      <c r="BA849" s="55"/>
      <c r="BB849" s="55"/>
      <c r="BC849" s="55"/>
      <c r="BD849" s="55"/>
      <c r="BE849" s="55"/>
      <c r="BF849" s="55"/>
      <c r="BG849" s="55"/>
      <c r="BH849" s="55"/>
      <c r="BI849" s="55"/>
    </row>
    <row r="850" spans="1:61" ht="13.8" x14ac:dyDescent="0.25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55"/>
      <c r="AO850" s="55"/>
      <c r="AP850" s="55"/>
      <c r="AQ850" s="55"/>
      <c r="AR850" s="55"/>
      <c r="AS850" s="55"/>
      <c r="AT850" s="55"/>
      <c r="AU850" s="55"/>
      <c r="AV850" s="55"/>
      <c r="AW850" s="55"/>
      <c r="AX850" s="55"/>
      <c r="AY850" s="55"/>
      <c r="AZ850" s="55"/>
      <c r="BA850" s="55"/>
      <c r="BB850" s="55"/>
      <c r="BC850" s="55"/>
      <c r="BD850" s="55"/>
      <c r="BE850" s="55"/>
      <c r="BF850" s="55"/>
      <c r="BG850" s="55"/>
      <c r="BH850" s="55"/>
      <c r="BI850" s="55"/>
    </row>
    <row r="851" spans="1:61" ht="13.8" x14ac:dyDescent="0.25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55"/>
      <c r="AO851" s="55"/>
      <c r="AP851" s="55"/>
      <c r="AQ851" s="55"/>
      <c r="AR851" s="55"/>
      <c r="AS851" s="55"/>
      <c r="AT851" s="55"/>
      <c r="AU851" s="55"/>
      <c r="AV851" s="55"/>
      <c r="AW851" s="55"/>
      <c r="AX851" s="55"/>
      <c r="AY851" s="55"/>
      <c r="AZ851" s="55"/>
      <c r="BA851" s="55"/>
      <c r="BB851" s="55"/>
      <c r="BC851" s="55"/>
      <c r="BD851" s="55"/>
      <c r="BE851" s="55"/>
      <c r="BF851" s="55"/>
      <c r="BG851" s="55"/>
      <c r="BH851" s="55"/>
      <c r="BI851" s="55"/>
    </row>
    <row r="852" spans="1:61" ht="13.8" x14ac:dyDescent="0.25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55"/>
      <c r="AO852" s="55"/>
      <c r="AP852" s="55"/>
      <c r="AQ852" s="55"/>
      <c r="AR852" s="55"/>
      <c r="AS852" s="55"/>
      <c r="AT852" s="55"/>
      <c r="AU852" s="55"/>
      <c r="AV852" s="55"/>
      <c r="AW852" s="55"/>
      <c r="AX852" s="55"/>
      <c r="AY852" s="55"/>
      <c r="AZ852" s="55"/>
      <c r="BA852" s="55"/>
      <c r="BB852" s="55"/>
      <c r="BC852" s="55"/>
      <c r="BD852" s="55"/>
      <c r="BE852" s="55"/>
      <c r="BF852" s="55"/>
      <c r="BG852" s="55"/>
      <c r="BH852" s="55"/>
      <c r="BI852" s="55"/>
    </row>
    <row r="853" spans="1:61" ht="13.8" x14ac:dyDescent="0.25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55"/>
      <c r="AO853" s="55"/>
      <c r="AP853" s="55"/>
      <c r="AQ853" s="55"/>
      <c r="AR853" s="55"/>
      <c r="AS853" s="55"/>
      <c r="AT853" s="55"/>
      <c r="AU853" s="55"/>
      <c r="AV853" s="55"/>
      <c r="AW853" s="55"/>
      <c r="AX853" s="55"/>
      <c r="AY853" s="55"/>
      <c r="AZ853" s="55"/>
      <c r="BA853" s="55"/>
      <c r="BB853" s="55"/>
      <c r="BC853" s="55"/>
      <c r="BD853" s="55"/>
      <c r="BE853" s="55"/>
      <c r="BF853" s="55"/>
      <c r="BG853" s="55"/>
      <c r="BH853" s="55"/>
      <c r="BI853" s="55"/>
    </row>
    <row r="854" spans="1:61" ht="13.8" x14ac:dyDescent="0.25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55"/>
      <c r="AO854" s="55"/>
      <c r="AP854" s="55"/>
      <c r="AQ854" s="55"/>
      <c r="AR854" s="55"/>
      <c r="AS854" s="55"/>
      <c r="AT854" s="55"/>
      <c r="AU854" s="55"/>
      <c r="AV854" s="55"/>
      <c r="AW854" s="55"/>
      <c r="AX854" s="55"/>
      <c r="AY854" s="55"/>
      <c r="AZ854" s="55"/>
      <c r="BA854" s="55"/>
      <c r="BB854" s="55"/>
      <c r="BC854" s="55"/>
      <c r="BD854" s="55"/>
      <c r="BE854" s="55"/>
      <c r="BF854" s="55"/>
      <c r="BG854" s="55"/>
      <c r="BH854" s="55"/>
      <c r="BI854" s="55"/>
    </row>
    <row r="855" spans="1:61" ht="13.8" x14ac:dyDescent="0.2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55"/>
      <c r="AO855" s="55"/>
      <c r="AP855" s="55"/>
      <c r="AQ855" s="55"/>
      <c r="AR855" s="55"/>
      <c r="AS855" s="55"/>
      <c r="AT855" s="55"/>
      <c r="AU855" s="55"/>
      <c r="AV855" s="55"/>
      <c r="AW855" s="55"/>
      <c r="AX855" s="55"/>
      <c r="AY855" s="55"/>
      <c r="AZ855" s="55"/>
      <c r="BA855" s="55"/>
      <c r="BB855" s="55"/>
      <c r="BC855" s="55"/>
      <c r="BD855" s="55"/>
      <c r="BE855" s="55"/>
      <c r="BF855" s="55"/>
      <c r="BG855" s="55"/>
      <c r="BH855" s="55"/>
      <c r="BI855" s="55"/>
    </row>
    <row r="856" spans="1:61" ht="13.8" x14ac:dyDescent="0.25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55"/>
      <c r="AO856" s="55"/>
      <c r="AP856" s="55"/>
      <c r="AQ856" s="55"/>
      <c r="AR856" s="55"/>
      <c r="AS856" s="55"/>
      <c r="AT856" s="55"/>
      <c r="AU856" s="55"/>
      <c r="AV856" s="55"/>
      <c r="AW856" s="55"/>
      <c r="AX856" s="55"/>
      <c r="AY856" s="55"/>
      <c r="AZ856" s="55"/>
      <c r="BA856" s="55"/>
      <c r="BB856" s="55"/>
      <c r="BC856" s="55"/>
      <c r="BD856" s="55"/>
      <c r="BE856" s="55"/>
      <c r="BF856" s="55"/>
      <c r="BG856" s="55"/>
      <c r="BH856" s="55"/>
      <c r="BI856" s="55"/>
    </row>
    <row r="857" spans="1:61" ht="13.8" x14ac:dyDescent="0.25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55"/>
      <c r="AO857" s="55"/>
      <c r="AP857" s="55"/>
      <c r="AQ857" s="55"/>
      <c r="AR857" s="55"/>
      <c r="AS857" s="55"/>
      <c r="AT857" s="55"/>
      <c r="AU857" s="55"/>
      <c r="AV857" s="55"/>
      <c r="AW857" s="55"/>
      <c r="AX857" s="55"/>
      <c r="AY857" s="55"/>
      <c r="AZ857" s="55"/>
      <c r="BA857" s="55"/>
      <c r="BB857" s="55"/>
      <c r="BC857" s="55"/>
      <c r="BD857" s="55"/>
      <c r="BE857" s="55"/>
      <c r="BF857" s="55"/>
      <c r="BG857" s="55"/>
      <c r="BH857" s="55"/>
      <c r="BI857" s="55"/>
    </row>
    <row r="858" spans="1:61" ht="13.8" x14ac:dyDescent="0.25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55"/>
      <c r="AO858" s="55"/>
      <c r="AP858" s="55"/>
      <c r="AQ858" s="55"/>
      <c r="AR858" s="55"/>
      <c r="AS858" s="55"/>
      <c r="AT858" s="55"/>
      <c r="AU858" s="55"/>
      <c r="AV858" s="55"/>
      <c r="AW858" s="55"/>
      <c r="AX858" s="55"/>
      <c r="AY858" s="55"/>
      <c r="AZ858" s="55"/>
      <c r="BA858" s="55"/>
      <c r="BB858" s="55"/>
      <c r="BC858" s="55"/>
      <c r="BD858" s="55"/>
      <c r="BE858" s="55"/>
      <c r="BF858" s="55"/>
      <c r="BG858" s="55"/>
      <c r="BH858" s="55"/>
      <c r="BI858" s="55"/>
    </row>
    <row r="859" spans="1:61" ht="13.8" x14ac:dyDescent="0.25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55"/>
      <c r="AO859" s="55"/>
      <c r="AP859" s="55"/>
      <c r="AQ859" s="55"/>
      <c r="AR859" s="55"/>
      <c r="AS859" s="55"/>
      <c r="AT859" s="55"/>
      <c r="AU859" s="55"/>
      <c r="AV859" s="55"/>
      <c r="AW859" s="55"/>
      <c r="AX859" s="55"/>
      <c r="AY859" s="55"/>
      <c r="AZ859" s="55"/>
      <c r="BA859" s="55"/>
      <c r="BB859" s="55"/>
      <c r="BC859" s="55"/>
      <c r="BD859" s="55"/>
      <c r="BE859" s="55"/>
      <c r="BF859" s="55"/>
      <c r="BG859" s="55"/>
      <c r="BH859" s="55"/>
      <c r="BI859" s="55"/>
    </row>
    <row r="860" spans="1:61" ht="13.8" x14ac:dyDescent="0.25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55"/>
      <c r="AO860" s="55"/>
      <c r="AP860" s="55"/>
      <c r="AQ860" s="55"/>
      <c r="AR860" s="55"/>
      <c r="AS860" s="55"/>
      <c r="AT860" s="55"/>
      <c r="AU860" s="55"/>
      <c r="AV860" s="55"/>
      <c r="AW860" s="55"/>
      <c r="AX860" s="55"/>
      <c r="AY860" s="55"/>
      <c r="AZ860" s="55"/>
      <c r="BA860" s="55"/>
      <c r="BB860" s="55"/>
      <c r="BC860" s="55"/>
      <c r="BD860" s="55"/>
      <c r="BE860" s="55"/>
      <c r="BF860" s="55"/>
      <c r="BG860" s="55"/>
      <c r="BH860" s="55"/>
      <c r="BI860" s="55"/>
    </row>
    <row r="861" spans="1:61" ht="13.8" x14ac:dyDescent="0.25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55"/>
      <c r="AO861" s="55"/>
      <c r="AP861" s="55"/>
      <c r="AQ861" s="55"/>
      <c r="AR861" s="55"/>
      <c r="AS861" s="55"/>
      <c r="AT861" s="55"/>
      <c r="AU861" s="55"/>
      <c r="AV861" s="55"/>
      <c r="AW861" s="55"/>
      <c r="AX861" s="55"/>
      <c r="AY861" s="55"/>
      <c r="AZ861" s="55"/>
      <c r="BA861" s="55"/>
      <c r="BB861" s="55"/>
      <c r="BC861" s="55"/>
      <c r="BD861" s="55"/>
      <c r="BE861" s="55"/>
      <c r="BF861" s="55"/>
      <c r="BG861" s="55"/>
      <c r="BH861" s="55"/>
      <c r="BI861" s="55"/>
    </row>
    <row r="862" spans="1:61" ht="13.8" x14ac:dyDescent="0.25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55"/>
      <c r="AO862" s="55"/>
      <c r="AP862" s="55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  <c r="BD862" s="55"/>
      <c r="BE862" s="55"/>
      <c r="BF862" s="55"/>
      <c r="BG862" s="55"/>
      <c r="BH862" s="55"/>
      <c r="BI862" s="55"/>
    </row>
    <row r="863" spans="1:61" ht="13.8" x14ac:dyDescent="0.25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55"/>
      <c r="AO863" s="55"/>
      <c r="AP863" s="55"/>
      <c r="AQ863" s="55"/>
      <c r="AR863" s="55"/>
      <c r="AS863" s="55"/>
      <c r="AT863" s="55"/>
      <c r="AU863" s="55"/>
      <c r="AV863" s="55"/>
      <c r="AW863" s="55"/>
      <c r="AX863" s="55"/>
      <c r="AY863" s="55"/>
      <c r="AZ863" s="55"/>
      <c r="BA863" s="55"/>
      <c r="BB863" s="55"/>
      <c r="BC863" s="55"/>
      <c r="BD863" s="55"/>
      <c r="BE863" s="55"/>
      <c r="BF863" s="55"/>
      <c r="BG863" s="55"/>
      <c r="BH863" s="55"/>
      <c r="BI863" s="55"/>
    </row>
    <row r="864" spans="1:61" ht="13.8" x14ac:dyDescent="0.25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/>
      <c r="AS864" s="55"/>
      <c r="AT864" s="55"/>
      <c r="AU864" s="55"/>
      <c r="AV864" s="55"/>
      <c r="AW864" s="55"/>
      <c r="AX864" s="55"/>
      <c r="AY864" s="55"/>
      <c r="AZ864" s="55"/>
      <c r="BA864" s="55"/>
      <c r="BB864" s="55"/>
      <c r="BC864" s="55"/>
      <c r="BD864" s="55"/>
      <c r="BE864" s="55"/>
      <c r="BF864" s="55"/>
      <c r="BG864" s="55"/>
      <c r="BH864" s="55"/>
      <c r="BI864" s="55"/>
    </row>
    <row r="865" spans="1:61" ht="13.8" x14ac:dyDescent="0.2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55"/>
      <c r="AO865" s="55"/>
      <c r="AP865" s="55"/>
      <c r="AQ865" s="55"/>
      <c r="AR865" s="55"/>
      <c r="AS865" s="55"/>
      <c r="AT865" s="55"/>
      <c r="AU865" s="55"/>
      <c r="AV865" s="55"/>
      <c r="AW865" s="55"/>
      <c r="AX865" s="55"/>
      <c r="AY865" s="55"/>
      <c r="AZ865" s="55"/>
      <c r="BA865" s="55"/>
      <c r="BB865" s="55"/>
      <c r="BC865" s="55"/>
      <c r="BD865" s="55"/>
      <c r="BE865" s="55"/>
      <c r="BF865" s="55"/>
      <c r="BG865" s="55"/>
      <c r="BH865" s="55"/>
      <c r="BI865" s="55"/>
    </row>
    <row r="866" spans="1:61" ht="13.8" x14ac:dyDescent="0.25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  <c r="AS866" s="55"/>
      <c r="AT866" s="55"/>
      <c r="AU866" s="55"/>
      <c r="AV866" s="55"/>
      <c r="AW866" s="55"/>
      <c r="AX866" s="55"/>
      <c r="AY866" s="55"/>
      <c r="AZ866" s="55"/>
      <c r="BA866" s="55"/>
      <c r="BB866" s="55"/>
      <c r="BC866" s="55"/>
      <c r="BD866" s="55"/>
      <c r="BE866" s="55"/>
      <c r="BF866" s="55"/>
      <c r="BG866" s="55"/>
      <c r="BH866" s="55"/>
      <c r="BI866" s="55"/>
    </row>
    <row r="867" spans="1:61" ht="13.8" x14ac:dyDescent="0.25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  <c r="AS867" s="55"/>
      <c r="AT867" s="55"/>
      <c r="AU867" s="55"/>
      <c r="AV867" s="55"/>
      <c r="AW867" s="55"/>
      <c r="AX867" s="55"/>
      <c r="AY867" s="55"/>
      <c r="AZ867" s="55"/>
      <c r="BA867" s="55"/>
      <c r="BB867" s="55"/>
      <c r="BC867" s="55"/>
      <c r="BD867" s="55"/>
      <c r="BE867" s="55"/>
      <c r="BF867" s="55"/>
      <c r="BG867" s="55"/>
      <c r="BH867" s="55"/>
      <c r="BI867" s="55"/>
    </row>
    <row r="868" spans="1:61" ht="13.8" x14ac:dyDescent="0.25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55"/>
      <c r="AO868" s="55"/>
      <c r="AP868" s="55"/>
      <c r="AQ868" s="55"/>
      <c r="AR868" s="55"/>
      <c r="AS868" s="55"/>
      <c r="AT868" s="55"/>
      <c r="AU868" s="55"/>
      <c r="AV868" s="55"/>
      <c r="AW868" s="55"/>
      <c r="AX868" s="55"/>
      <c r="AY868" s="55"/>
      <c r="AZ868" s="55"/>
      <c r="BA868" s="55"/>
      <c r="BB868" s="55"/>
      <c r="BC868" s="55"/>
      <c r="BD868" s="55"/>
      <c r="BE868" s="55"/>
      <c r="BF868" s="55"/>
      <c r="BG868" s="55"/>
      <c r="BH868" s="55"/>
      <c r="BI868" s="55"/>
    </row>
    <row r="869" spans="1:61" ht="13.8" x14ac:dyDescent="0.25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55"/>
      <c r="AO869" s="55"/>
      <c r="AP869" s="55"/>
      <c r="AQ869" s="55"/>
      <c r="AR869" s="55"/>
      <c r="AS869" s="55"/>
      <c r="AT869" s="55"/>
      <c r="AU869" s="55"/>
      <c r="AV869" s="55"/>
      <c r="AW869" s="55"/>
      <c r="AX869" s="55"/>
      <c r="AY869" s="55"/>
      <c r="AZ869" s="55"/>
      <c r="BA869" s="55"/>
      <c r="BB869" s="55"/>
      <c r="BC869" s="55"/>
      <c r="BD869" s="55"/>
      <c r="BE869" s="55"/>
      <c r="BF869" s="55"/>
      <c r="BG869" s="55"/>
      <c r="BH869" s="55"/>
      <c r="BI869" s="55"/>
    </row>
    <row r="870" spans="1:61" ht="13.8" x14ac:dyDescent="0.25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55"/>
      <c r="AO870" s="55"/>
      <c r="AP870" s="55"/>
      <c r="AQ870" s="55"/>
      <c r="AR870" s="55"/>
      <c r="AS870" s="55"/>
      <c r="AT870" s="55"/>
      <c r="AU870" s="55"/>
      <c r="AV870" s="55"/>
      <c r="AW870" s="55"/>
      <c r="AX870" s="55"/>
      <c r="AY870" s="55"/>
      <c r="AZ870" s="55"/>
      <c r="BA870" s="55"/>
      <c r="BB870" s="55"/>
      <c r="BC870" s="55"/>
      <c r="BD870" s="55"/>
      <c r="BE870" s="55"/>
      <c r="BF870" s="55"/>
      <c r="BG870" s="55"/>
      <c r="BH870" s="55"/>
      <c r="BI870" s="55"/>
    </row>
    <row r="871" spans="1:61" ht="13.8" x14ac:dyDescent="0.25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55"/>
      <c r="AO871" s="55"/>
      <c r="AP871" s="55"/>
      <c r="AQ871" s="55"/>
      <c r="AR871" s="55"/>
      <c r="AS871" s="55"/>
      <c r="AT871" s="55"/>
      <c r="AU871" s="55"/>
      <c r="AV871" s="55"/>
      <c r="AW871" s="55"/>
      <c r="AX871" s="55"/>
      <c r="AY871" s="55"/>
      <c r="AZ871" s="55"/>
      <c r="BA871" s="55"/>
      <c r="BB871" s="55"/>
      <c r="BC871" s="55"/>
      <c r="BD871" s="55"/>
      <c r="BE871" s="55"/>
      <c r="BF871" s="55"/>
      <c r="BG871" s="55"/>
      <c r="BH871" s="55"/>
      <c r="BI871" s="55"/>
    </row>
    <row r="872" spans="1:61" ht="13.8" x14ac:dyDescent="0.25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55"/>
      <c r="AO872" s="55"/>
      <c r="AP872" s="55"/>
      <c r="AQ872" s="55"/>
      <c r="AR872" s="55"/>
      <c r="AS872" s="55"/>
      <c r="AT872" s="55"/>
      <c r="AU872" s="55"/>
      <c r="AV872" s="55"/>
      <c r="AW872" s="55"/>
      <c r="AX872" s="55"/>
      <c r="AY872" s="55"/>
      <c r="AZ872" s="55"/>
      <c r="BA872" s="55"/>
      <c r="BB872" s="55"/>
      <c r="BC872" s="55"/>
      <c r="BD872" s="55"/>
      <c r="BE872" s="55"/>
      <c r="BF872" s="55"/>
      <c r="BG872" s="55"/>
      <c r="BH872" s="55"/>
      <c r="BI872" s="55"/>
    </row>
    <row r="873" spans="1:61" ht="13.8" x14ac:dyDescent="0.25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55"/>
      <c r="AO873" s="55"/>
      <c r="AP873" s="55"/>
      <c r="AQ873" s="55"/>
      <c r="AR873" s="55"/>
      <c r="AS873" s="55"/>
      <c r="AT873" s="55"/>
      <c r="AU873" s="55"/>
      <c r="AV873" s="55"/>
      <c r="AW873" s="55"/>
      <c r="AX873" s="55"/>
      <c r="AY873" s="55"/>
      <c r="AZ873" s="55"/>
      <c r="BA873" s="55"/>
      <c r="BB873" s="55"/>
      <c r="BC873" s="55"/>
      <c r="BD873" s="55"/>
      <c r="BE873" s="55"/>
      <c r="BF873" s="55"/>
      <c r="BG873" s="55"/>
      <c r="BH873" s="55"/>
      <c r="BI873" s="55"/>
    </row>
    <row r="874" spans="1:61" ht="13.8" x14ac:dyDescent="0.25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55"/>
      <c r="AO874" s="55"/>
      <c r="AP874" s="55"/>
      <c r="AQ874" s="55"/>
      <c r="AR874" s="55"/>
      <c r="AS874" s="55"/>
      <c r="AT874" s="55"/>
      <c r="AU874" s="55"/>
      <c r="AV874" s="55"/>
      <c r="AW874" s="55"/>
      <c r="AX874" s="55"/>
      <c r="AY874" s="55"/>
      <c r="AZ874" s="55"/>
      <c r="BA874" s="55"/>
      <c r="BB874" s="55"/>
      <c r="BC874" s="55"/>
      <c r="BD874" s="55"/>
      <c r="BE874" s="55"/>
      <c r="BF874" s="55"/>
      <c r="BG874" s="55"/>
      <c r="BH874" s="55"/>
      <c r="BI874" s="55"/>
    </row>
    <row r="875" spans="1:61" ht="13.8" x14ac:dyDescent="0.2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55"/>
      <c r="AO875" s="55"/>
      <c r="AP875" s="55"/>
      <c r="AQ875" s="55"/>
      <c r="AR875" s="55"/>
      <c r="AS875" s="55"/>
      <c r="AT875" s="55"/>
      <c r="AU875" s="55"/>
      <c r="AV875" s="55"/>
      <c r="AW875" s="55"/>
      <c r="AX875" s="55"/>
      <c r="AY875" s="55"/>
      <c r="AZ875" s="55"/>
      <c r="BA875" s="55"/>
      <c r="BB875" s="55"/>
      <c r="BC875" s="55"/>
      <c r="BD875" s="55"/>
      <c r="BE875" s="55"/>
      <c r="BF875" s="55"/>
      <c r="BG875" s="55"/>
      <c r="BH875" s="55"/>
      <c r="BI875" s="55"/>
    </row>
    <row r="876" spans="1:61" ht="13.8" x14ac:dyDescent="0.25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55"/>
      <c r="AO876" s="55"/>
      <c r="AP876" s="55"/>
      <c r="AQ876" s="55"/>
      <c r="AR876" s="55"/>
      <c r="AS876" s="55"/>
      <c r="AT876" s="55"/>
      <c r="AU876" s="55"/>
      <c r="AV876" s="55"/>
      <c r="AW876" s="55"/>
      <c r="AX876" s="55"/>
      <c r="AY876" s="55"/>
      <c r="AZ876" s="55"/>
      <c r="BA876" s="55"/>
      <c r="BB876" s="55"/>
      <c r="BC876" s="55"/>
      <c r="BD876" s="55"/>
      <c r="BE876" s="55"/>
      <c r="BF876" s="55"/>
      <c r="BG876" s="55"/>
      <c r="BH876" s="55"/>
      <c r="BI876" s="55"/>
    </row>
    <row r="877" spans="1:61" ht="13.8" x14ac:dyDescent="0.25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55"/>
      <c r="AO877" s="55"/>
      <c r="AP877" s="55"/>
      <c r="AQ877" s="55"/>
      <c r="AR877" s="55"/>
      <c r="AS877" s="55"/>
      <c r="AT877" s="55"/>
      <c r="AU877" s="55"/>
      <c r="AV877" s="55"/>
      <c r="AW877" s="55"/>
      <c r="AX877" s="55"/>
      <c r="AY877" s="55"/>
      <c r="AZ877" s="55"/>
      <c r="BA877" s="55"/>
      <c r="BB877" s="55"/>
      <c r="BC877" s="55"/>
      <c r="BD877" s="55"/>
      <c r="BE877" s="55"/>
      <c r="BF877" s="55"/>
      <c r="BG877" s="55"/>
      <c r="BH877" s="55"/>
      <c r="BI877" s="55"/>
    </row>
    <row r="878" spans="1:61" ht="13.8" x14ac:dyDescent="0.25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55"/>
      <c r="AO878" s="55"/>
      <c r="AP878" s="55"/>
      <c r="AQ878" s="55"/>
      <c r="AR878" s="55"/>
      <c r="AS878" s="55"/>
      <c r="AT878" s="55"/>
      <c r="AU878" s="55"/>
      <c r="AV878" s="55"/>
      <c r="AW878" s="55"/>
      <c r="AX878" s="55"/>
      <c r="AY878" s="55"/>
      <c r="AZ878" s="55"/>
      <c r="BA878" s="55"/>
      <c r="BB878" s="55"/>
      <c r="BC878" s="55"/>
      <c r="BD878" s="55"/>
      <c r="BE878" s="55"/>
      <c r="BF878" s="55"/>
      <c r="BG878" s="55"/>
      <c r="BH878" s="55"/>
      <c r="BI878" s="55"/>
    </row>
    <row r="879" spans="1:61" ht="13.8" x14ac:dyDescent="0.25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55"/>
      <c r="AO879" s="55"/>
      <c r="AP879" s="55"/>
      <c r="AQ879" s="55"/>
      <c r="AR879" s="55"/>
      <c r="AS879" s="55"/>
      <c r="AT879" s="55"/>
      <c r="AU879" s="55"/>
      <c r="AV879" s="55"/>
      <c r="AW879" s="55"/>
      <c r="AX879" s="55"/>
      <c r="AY879" s="55"/>
      <c r="AZ879" s="55"/>
      <c r="BA879" s="55"/>
      <c r="BB879" s="55"/>
      <c r="BC879" s="55"/>
      <c r="BD879" s="55"/>
      <c r="BE879" s="55"/>
      <c r="BF879" s="55"/>
      <c r="BG879" s="55"/>
      <c r="BH879" s="55"/>
      <c r="BI879" s="55"/>
    </row>
    <row r="880" spans="1:61" ht="13.8" x14ac:dyDescent="0.25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55"/>
      <c r="AO880" s="55"/>
      <c r="AP880" s="55"/>
      <c r="AQ880" s="55"/>
      <c r="AR880" s="55"/>
      <c r="AS880" s="55"/>
      <c r="AT880" s="55"/>
      <c r="AU880" s="55"/>
      <c r="AV880" s="55"/>
      <c r="AW880" s="55"/>
      <c r="AX880" s="55"/>
      <c r="AY880" s="55"/>
      <c r="AZ880" s="55"/>
      <c r="BA880" s="55"/>
      <c r="BB880" s="55"/>
      <c r="BC880" s="55"/>
      <c r="BD880" s="55"/>
      <c r="BE880" s="55"/>
      <c r="BF880" s="55"/>
      <c r="BG880" s="55"/>
      <c r="BH880" s="55"/>
      <c r="BI880" s="55"/>
    </row>
    <row r="881" spans="1:61" ht="13.8" x14ac:dyDescent="0.25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55"/>
      <c r="AO881" s="55"/>
      <c r="AP881" s="55"/>
      <c r="AQ881" s="55"/>
      <c r="AR881" s="55"/>
      <c r="AS881" s="55"/>
      <c r="AT881" s="55"/>
      <c r="AU881" s="55"/>
      <c r="AV881" s="55"/>
      <c r="AW881" s="55"/>
      <c r="AX881" s="55"/>
      <c r="AY881" s="55"/>
      <c r="AZ881" s="55"/>
      <c r="BA881" s="55"/>
      <c r="BB881" s="55"/>
      <c r="BC881" s="55"/>
      <c r="BD881" s="55"/>
      <c r="BE881" s="55"/>
      <c r="BF881" s="55"/>
      <c r="BG881" s="55"/>
      <c r="BH881" s="55"/>
      <c r="BI881" s="55"/>
    </row>
    <row r="882" spans="1:61" ht="13.8" x14ac:dyDescent="0.25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55"/>
      <c r="AO882" s="55"/>
      <c r="AP882" s="55"/>
      <c r="AQ882" s="55"/>
      <c r="AR882" s="55"/>
      <c r="AS882" s="55"/>
      <c r="AT882" s="55"/>
      <c r="AU882" s="55"/>
      <c r="AV882" s="55"/>
      <c r="AW882" s="55"/>
      <c r="AX882" s="55"/>
      <c r="AY882" s="55"/>
      <c r="AZ882" s="55"/>
      <c r="BA882" s="55"/>
      <c r="BB882" s="55"/>
      <c r="BC882" s="55"/>
      <c r="BD882" s="55"/>
      <c r="BE882" s="55"/>
      <c r="BF882" s="55"/>
      <c r="BG882" s="55"/>
      <c r="BH882" s="55"/>
      <c r="BI882" s="55"/>
    </row>
    <row r="883" spans="1:61" ht="13.8" x14ac:dyDescent="0.25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55"/>
      <c r="AO883" s="55"/>
      <c r="AP883" s="55"/>
      <c r="AQ883" s="55"/>
      <c r="AR883" s="55"/>
      <c r="AS883" s="55"/>
      <c r="AT883" s="55"/>
      <c r="AU883" s="55"/>
      <c r="AV883" s="55"/>
      <c r="AW883" s="55"/>
      <c r="AX883" s="55"/>
      <c r="AY883" s="55"/>
      <c r="AZ883" s="55"/>
      <c r="BA883" s="55"/>
      <c r="BB883" s="55"/>
      <c r="BC883" s="55"/>
      <c r="BD883" s="55"/>
      <c r="BE883" s="55"/>
      <c r="BF883" s="55"/>
      <c r="BG883" s="55"/>
      <c r="BH883" s="55"/>
      <c r="BI883" s="55"/>
    </row>
    <row r="884" spans="1:61" ht="13.8" x14ac:dyDescent="0.25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55"/>
      <c r="AO884" s="55"/>
      <c r="AP884" s="55"/>
      <c r="AQ884" s="55"/>
      <c r="AR884" s="55"/>
      <c r="AS884" s="55"/>
      <c r="AT884" s="55"/>
      <c r="AU884" s="55"/>
      <c r="AV884" s="55"/>
      <c r="AW884" s="55"/>
      <c r="AX884" s="55"/>
      <c r="AY884" s="55"/>
      <c r="AZ884" s="55"/>
      <c r="BA884" s="55"/>
      <c r="BB884" s="55"/>
      <c r="BC884" s="55"/>
      <c r="BD884" s="55"/>
      <c r="BE884" s="55"/>
      <c r="BF884" s="55"/>
      <c r="BG884" s="55"/>
      <c r="BH884" s="55"/>
      <c r="BI884" s="55"/>
    </row>
    <row r="885" spans="1:61" ht="13.8" x14ac:dyDescent="0.2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55"/>
      <c r="AO885" s="55"/>
      <c r="AP885" s="55"/>
      <c r="AQ885" s="55"/>
      <c r="AR885" s="55"/>
      <c r="AS885" s="55"/>
      <c r="AT885" s="55"/>
      <c r="AU885" s="55"/>
      <c r="AV885" s="55"/>
      <c r="AW885" s="55"/>
      <c r="AX885" s="55"/>
      <c r="AY885" s="55"/>
      <c r="AZ885" s="55"/>
      <c r="BA885" s="55"/>
      <c r="BB885" s="55"/>
      <c r="BC885" s="55"/>
      <c r="BD885" s="55"/>
      <c r="BE885" s="55"/>
      <c r="BF885" s="55"/>
      <c r="BG885" s="55"/>
      <c r="BH885" s="55"/>
      <c r="BI885" s="55"/>
    </row>
    <row r="886" spans="1:61" ht="13.8" x14ac:dyDescent="0.25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55"/>
      <c r="AO886" s="55"/>
      <c r="AP886" s="55"/>
      <c r="AQ886" s="55"/>
      <c r="AR886" s="55"/>
      <c r="AS886" s="55"/>
      <c r="AT886" s="55"/>
      <c r="AU886" s="55"/>
      <c r="AV886" s="55"/>
      <c r="AW886" s="55"/>
      <c r="AX886" s="55"/>
      <c r="AY886" s="55"/>
      <c r="AZ886" s="55"/>
      <c r="BA886" s="55"/>
      <c r="BB886" s="55"/>
      <c r="BC886" s="55"/>
      <c r="BD886" s="55"/>
      <c r="BE886" s="55"/>
      <c r="BF886" s="55"/>
      <c r="BG886" s="55"/>
      <c r="BH886" s="55"/>
      <c r="BI886" s="55"/>
    </row>
    <row r="887" spans="1:61" ht="13.8" x14ac:dyDescent="0.25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55"/>
      <c r="AO887" s="55"/>
      <c r="AP887" s="55"/>
      <c r="AQ887" s="55"/>
      <c r="AR887" s="55"/>
      <c r="AS887" s="55"/>
      <c r="AT887" s="55"/>
      <c r="AU887" s="55"/>
      <c r="AV887" s="55"/>
      <c r="AW887" s="55"/>
      <c r="AX887" s="55"/>
      <c r="AY887" s="55"/>
      <c r="AZ887" s="55"/>
      <c r="BA887" s="55"/>
      <c r="BB887" s="55"/>
      <c r="BC887" s="55"/>
      <c r="BD887" s="55"/>
      <c r="BE887" s="55"/>
      <c r="BF887" s="55"/>
      <c r="BG887" s="55"/>
      <c r="BH887" s="55"/>
      <c r="BI887" s="55"/>
    </row>
    <row r="888" spans="1:61" ht="13.8" x14ac:dyDescent="0.25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55"/>
      <c r="AO888" s="55"/>
      <c r="AP888" s="55"/>
      <c r="AQ888" s="55"/>
      <c r="AR888" s="55"/>
      <c r="AS888" s="55"/>
      <c r="AT888" s="55"/>
      <c r="AU888" s="55"/>
      <c r="AV888" s="55"/>
      <c r="AW888" s="55"/>
      <c r="AX888" s="55"/>
      <c r="AY888" s="55"/>
      <c r="AZ888" s="55"/>
      <c r="BA888" s="55"/>
      <c r="BB888" s="55"/>
      <c r="BC888" s="55"/>
      <c r="BD888" s="55"/>
      <c r="BE888" s="55"/>
      <c r="BF888" s="55"/>
      <c r="BG888" s="55"/>
      <c r="BH888" s="55"/>
      <c r="BI888" s="55"/>
    </row>
    <row r="889" spans="1:61" ht="13.8" x14ac:dyDescent="0.25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55"/>
      <c r="AO889" s="55"/>
      <c r="AP889" s="55"/>
      <c r="AQ889" s="55"/>
      <c r="AR889" s="55"/>
      <c r="AS889" s="55"/>
      <c r="AT889" s="55"/>
      <c r="AU889" s="55"/>
      <c r="AV889" s="55"/>
      <c r="AW889" s="55"/>
      <c r="AX889" s="55"/>
      <c r="AY889" s="55"/>
      <c r="AZ889" s="55"/>
      <c r="BA889" s="55"/>
      <c r="BB889" s="55"/>
      <c r="BC889" s="55"/>
      <c r="BD889" s="55"/>
      <c r="BE889" s="55"/>
      <c r="BF889" s="55"/>
      <c r="BG889" s="55"/>
      <c r="BH889" s="55"/>
      <c r="BI889" s="55"/>
    </row>
    <row r="890" spans="1:61" ht="13.8" x14ac:dyDescent="0.25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55"/>
      <c r="AO890" s="55"/>
      <c r="AP890" s="55"/>
      <c r="AQ890" s="55"/>
      <c r="AR890" s="55"/>
      <c r="AS890" s="55"/>
      <c r="AT890" s="55"/>
      <c r="AU890" s="55"/>
      <c r="AV890" s="55"/>
      <c r="AW890" s="55"/>
      <c r="AX890" s="55"/>
      <c r="AY890" s="55"/>
      <c r="AZ890" s="55"/>
      <c r="BA890" s="55"/>
      <c r="BB890" s="55"/>
      <c r="BC890" s="55"/>
      <c r="BD890" s="55"/>
      <c r="BE890" s="55"/>
      <c r="BF890" s="55"/>
      <c r="BG890" s="55"/>
      <c r="BH890" s="55"/>
      <c r="BI890" s="55"/>
    </row>
    <row r="891" spans="1:61" ht="13.8" x14ac:dyDescent="0.25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55"/>
      <c r="AO891" s="55"/>
      <c r="AP891" s="55"/>
      <c r="AQ891" s="55"/>
      <c r="AR891" s="55"/>
      <c r="AS891" s="55"/>
      <c r="AT891" s="55"/>
      <c r="AU891" s="55"/>
      <c r="AV891" s="55"/>
      <c r="AW891" s="55"/>
      <c r="AX891" s="55"/>
      <c r="AY891" s="55"/>
      <c r="AZ891" s="55"/>
      <c r="BA891" s="55"/>
      <c r="BB891" s="55"/>
      <c r="BC891" s="55"/>
      <c r="BD891" s="55"/>
      <c r="BE891" s="55"/>
      <c r="BF891" s="55"/>
      <c r="BG891" s="55"/>
      <c r="BH891" s="55"/>
      <c r="BI891" s="55"/>
    </row>
    <row r="892" spans="1:61" ht="13.8" x14ac:dyDescent="0.25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55"/>
      <c r="AO892" s="55"/>
      <c r="AP892" s="55"/>
      <c r="AQ892" s="55"/>
      <c r="AR892" s="55"/>
      <c r="AS892" s="55"/>
      <c r="AT892" s="55"/>
      <c r="AU892" s="55"/>
      <c r="AV892" s="55"/>
      <c r="AW892" s="55"/>
      <c r="AX892" s="55"/>
      <c r="AY892" s="55"/>
      <c r="AZ892" s="55"/>
      <c r="BA892" s="55"/>
      <c r="BB892" s="55"/>
      <c r="BC892" s="55"/>
      <c r="BD892" s="55"/>
      <c r="BE892" s="55"/>
      <c r="BF892" s="55"/>
      <c r="BG892" s="55"/>
      <c r="BH892" s="55"/>
      <c r="BI892" s="55"/>
    </row>
    <row r="893" spans="1:61" ht="13.8" x14ac:dyDescent="0.25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55"/>
      <c r="AO893" s="55"/>
      <c r="AP893" s="55"/>
      <c r="AQ893" s="55"/>
      <c r="AR893" s="55"/>
      <c r="AS893" s="55"/>
      <c r="AT893" s="55"/>
      <c r="AU893" s="55"/>
      <c r="AV893" s="55"/>
      <c r="AW893" s="55"/>
      <c r="AX893" s="55"/>
      <c r="AY893" s="55"/>
      <c r="AZ893" s="55"/>
      <c r="BA893" s="55"/>
      <c r="BB893" s="55"/>
      <c r="BC893" s="55"/>
      <c r="BD893" s="55"/>
      <c r="BE893" s="55"/>
      <c r="BF893" s="55"/>
      <c r="BG893" s="55"/>
      <c r="BH893" s="55"/>
      <c r="BI893" s="55"/>
    </row>
    <row r="894" spans="1:61" ht="13.8" x14ac:dyDescent="0.25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55"/>
      <c r="AO894" s="55"/>
      <c r="AP894" s="55"/>
      <c r="AQ894" s="55"/>
      <c r="AR894" s="55"/>
      <c r="AS894" s="55"/>
      <c r="AT894" s="55"/>
      <c r="AU894" s="55"/>
      <c r="AV894" s="55"/>
      <c r="AW894" s="55"/>
      <c r="AX894" s="55"/>
      <c r="AY894" s="55"/>
      <c r="AZ894" s="55"/>
      <c r="BA894" s="55"/>
      <c r="BB894" s="55"/>
      <c r="BC894" s="55"/>
      <c r="BD894" s="55"/>
      <c r="BE894" s="55"/>
      <c r="BF894" s="55"/>
      <c r="BG894" s="55"/>
      <c r="BH894" s="55"/>
      <c r="BI894" s="55"/>
    </row>
    <row r="895" spans="1:61" ht="13.8" x14ac:dyDescent="0.2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55"/>
      <c r="AO895" s="55"/>
      <c r="AP895" s="55"/>
      <c r="AQ895" s="55"/>
      <c r="AR895" s="55"/>
      <c r="AS895" s="55"/>
      <c r="AT895" s="55"/>
      <c r="AU895" s="55"/>
      <c r="AV895" s="55"/>
      <c r="AW895" s="55"/>
      <c r="AX895" s="55"/>
      <c r="AY895" s="55"/>
      <c r="AZ895" s="55"/>
      <c r="BA895" s="55"/>
      <c r="BB895" s="55"/>
      <c r="BC895" s="55"/>
      <c r="BD895" s="55"/>
      <c r="BE895" s="55"/>
      <c r="BF895" s="55"/>
      <c r="BG895" s="55"/>
      <c r="BH895" s="55"/>
      <c r="BI895" s="55"/>
    </row>
    <row r="896" spans="1:61" ht="13.8" x14ac:dyDescent="0.25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55"/>
      <c r="AO896" s="55"/>
      <c r="AP896" s="55"/>
      <c r="AQ896" s="55"/>
      <c r="AR896" s="55"/>
      <c r="AS896" s="55"/>
      <c r="AT896" s="55"/>
      <c r="AU896" s="55"/>
      <c r="AV896" s="55"/>
      <c r="AW896" s="55"/>
      <c r="AX896" s="55"/>
      <c r="AY896" s="55"/>
      <c r="AZ896" s="55"/>
      <c r="BA896" s="55"/>
      <c r="BB896" s="55"/>
      <c r="BC896" s="55"/>
      <c r="BD896" s="55"/>
      <c r="BE896" s="55"/>
      <c r="BF896" s="55"/>
      <c r="BG896" s="55"/>
      <c r="BH896" s="55"/>
      <c r="BI896" s="55"/>
    </row>
    <row r="897" spans="1:61" ht="13.8" x14ac:dyDescent="0.25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55"/>
      <c r="AO897" s="55"/>
      <c r="AP897" s="55"/>
      <c r="AQ897" s="55"/>
      <c r="AR897" s="55"/>
      <c r="AS897" s="55"/>
      <c r="AT897" s="55"/>
      <c r="AU897" s="55"/>
      <c r="AV897" s="55"/>
      <c r="AW897" s="55"/>
      <c r="AX897" s="55"/>
      <c r="AY897" s="55"/>
      <c r="AZ897" s="55"/>
      <c r="BA897" s="55"/>
      <c r="BB897" s="55"/>
      <c r="BC897" s="55"/>
      <c r="BD897" s="55"/>
      <c r="BE897" s="55"/>
      <c r="BF897" s="55"/>
      <c r="BG897" s="55"/>
      <c r="BH897" s="55"/>
      <c r="BI897" s="55"/>
    </row>
    <row r="898" spans="1:61" ht="13.8" x14ac:dyDescent="0.25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55"/>
      <c r="AO898" s="55"/>
      <c r="AP898" s="55"/>
      <c r="AQ898" s="55"/>
      <c r="AR898" s="55"/>
      <c r="AS898" s="55"/>
      <c r="AT898" s="55"/>
      <c r="AU898" s="55"/>
      <c r="AV898" s="55"/>
      <c r="AW898" s="55"/>
      <c r="AX898" s="55"/>
      <c r="AY898" s="55"/>
      <c r="AZ898" s="55"/>
      <c r="BA898" s="55"/>
      <c r="BB898" s="55"/>
      <c r="BC898" s="55"/>
      <c r="BD898" s="55"/>
      <c r="BE898" s="55"/>
      <c r="BF898" s="55"/>
      <c r="BG898" s="55"/>
      <c r="BH898" s="55"/>
      <c r="BI898" s="55"/>
    </row>
    <row r="899" spans="1:61" ht="13.8" x14ac:dyDescent="0.25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55"/>
      <c r="AO899" s="55"/>
      <c r="AP899" s="55"/>
      <c r="AQ899" s="55"/>
      <c r="AR899" s="55"/>
      <c r="AS899" s="55"/>
      <c r="AT899" s="55"/>
      <c r="AU899" s="55"/>
      <c r="AV899" s="55"/>
      <c r="AW899" s="55"/>
      <c r="AX899" s="55"/>
      <c r="AY899" s="55"/>
      <c r="AZ899" s="55"/>
      <c r="BA899" s="55"/>
      <c r="BB899" s="55"/>
      <c r="BC899" s="55"/>
      <c r="BD899" s="55"/>
      <c r="BE899" s="55"/>
      <c r="BF899" s="55"/>
      <c r="BG899" s="55"/>
      <c r="BH899" s="55"/>
      <c r="BI899" s="55"/>
    </row>
    <row r="900" spans="1:61" ht="13.8" x14ac:dyDescent="0.25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  <c r="AS900" s="55"/>
      <c r="AT900" s="55"/>
      <c r="AU900" s="55"/>
      <c r="AV900" s="55"/>
      <c r="AW900" s="55"/>
      <c r="AX900" s="55"/>
      <c r="AY900" s="55"/>
      <c r="AZ900" s="55"/>
      <c r="BA900" s="55"/>
      <c r="BB900" s="55"/>
      <c r="BC900" s="55"/>
      <c r="BD900" s="55"/>
      <c r="BE900" s="55"/>
      <c r="BF900" s="55"/>
      <c r="BG900" s="55"/>
      <c r="BH900" s="55"/>
      <c r="BI900" s="55"/>
    </row>
    <row r="901" spans="1:61" ht="13.8" x14ac:dyDescent="0.25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  <c r="AS901" s="55"/>
      <c r="AT901" s="55"/>
      <c r="AU901" s="55"/>
      <c r="AV901" s="55"/>
      <c r="AW901" s="55"/>
      <c r="AX901" s="55"/>
      <c r="AY901" s="55"/>
      <c r="AZ901" s="55"/>
      <c r="BA901" s="55"/>
      <c r="BB901" s="55"/>
      <c r="BC901" s="55"/>
      <c r="BD901" s="55"/>
      <c r="BE901" s="55"/>
      <c r="BF901" s="55"/>
      <c r="BG901" s="55"/>
      <c r="BH901" s="55"/>
      <c r="BI901" s="55"/>
    </row>
    <row r="902" spans="1:61" ht="13.8" x14ac:dyDescent="0.25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  <c r="AL902" s="55"/>
      <c r="AM902" s="55"/>
      <c r="AN902" s="55"/>
      <c r="AO902" s="55"/>
      <c r="AP902" s="55"/>
      <c r="AQ902" s="55"/>
      <c r="AR902" s="55"/>
      <c r="AS902" s="55"/>
      <c r="AT902" s="55"/>
      <c r="AU902" s="55"/>
      <c r="AV902" s="55"/>
      <c r="AW902" s="55"/>
      <c r="AX902" s="55"/>
      <c r="AY902" s="55"/>
      <c r="AZ902" s="55"/>
      <c r="BA902" s="55"/>
      <c r="BB902" s="55"/>
      <c r="BC902" s="55"/>
      <c r="BD902" s="55"/>
      <c r="BE902" s="55"/>
      <c r="BF902" s="55"/>
      <c r="BG902" s="55"/>
      <c r="BH902" s="55"/>
      <c r="BI902" s="55"/>
    </row>
    <row r="903" spans="1:61" ht="13.8" x14ac:dyDescent="0.25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  <c r="AL903" s="55"/>
      <c r="AM903" s="55"/>
      <c r="AN903" s="55"/>
      <c r="AO903" s="55"/>
      <c r="AP903" s="55"/>
      <c r="AQ903" s="55"/>
      <c r="AR903" s="55"/>
      <c r="AS903" s="55"/>
      <c r="AT903" s="55"/>
      <c r="AU903" s="55"/>
      <c r="AV903" s="55"/>
      <c r="AW903" s="55"/>
      <c r="AX903" s="55"/>
      <c r="AY903" s="55"/>
      <c r="AZ903" s="55"/>
      <c r="BA903" s="55"/>
      <c r="BB903" s="55"/>
      <c r="BC903" s="55"/>
      <c r="BD903" s="55"/>
      <c r="BE903" s="55"/>
      <c r="BF903" s="55"/>
      <c r="BG903" s="55"/>
      <c r="BH903" s="55"/>
      <c r="BI903" s="55"/>
    </row>
    <row r="904" spans="1:61" ht="13.8" x14ac:dyDescent="0.25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  <c r="AL904" s="55"/>
      <c r="AM904" s="55"/>
      <c r="AN904" s="55"/>
      <c r="AO904" s="55"/>
      <c r="AP904" s="55"/>
      <c r="AQ904" s="55"/>
      <c r="AR904" s="55"/>
      <c r="AS904" s="55"/>
      <c r="AT904" s="55"/>
      <c r="AU904" s="55"/>
      <c r="AV904" s="55"/>
      <c r="AW904" s="55"/>
      <c r="AX904" s="55"/>
      <c r="AY904" s="55"/>
      <c r="AZ904" s="55"/>
      <c r="BA904" s="55"/>
      <c r="BB904" s="55"/>
      <c r="BC904" s="55"/>
      <c r="BD904" s="55"/>
      <c r="BE904" s="55"/>
      <c r="BF904" s="55"/>
      <c r="BG904" s="55"/>
      <c r="BH904" s="55"/>
      <c r="BI904" s="55"/>
    </row>
    <row r="905" spans="1:61" ht="13.8" x14ac:dyDescent="0.2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  <c r="AL905" s="55"/>
      <c r="AM905" s="55"/>
      <c r="AN905" s="55"/>
      <c r="AO905" s="55"/>
      <c r="AP905" s="55"/>
      <c r="AQ905" s="55"/>
      <c r="AR905" s="55"/>
      <c r="AS905" s="55"/>
      <c r="AT905" s="55"/>
      <c r="AU905" s="55"/>
      <c r="AV905" s="55"/>
      <c r="AW905" s="55"/>
      <c r="AX905" s="55"/>
      <c r="AY905" s="55"/>
      <c r="AZ905" s="55"/>
      <c r="BA905" s="55"/>
      <c r="BB905" s="55"/>
      <c r="BC905" s="55"/>
      <c r="BD905" s="55"/>
      <c r="BE905" s="55"/>
      <c r="BF905" s="55"/>
      <c r="BG905" s="55"/>
      <c r="BH905" s="55"/>
      <c r="BI905" s="55"/>
    </row>
    <row r="906" spans="1:61" ht="13.8" x14ac:dyDescent="0.25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  <c r="AL906" s="55"/>
      <c r="AM906" s="55"/>
      <c r="AN906" s="55"/>
      <c r="AO906" s="55"/>
      <c r="AP906" s="55"/>
      <c r="AQ906" s="55"/>
      <c r="AR906" s="55"/>
      <c r="AS906" s="55"/>
      <c r="AT906" s="55"/>
      <c r="AU906" s="55"/>
      <c r="AV906" s="55"/>
      <c r="AW906" s="55"/>
      <c r="AX906" s="55"/>
      <c r="AY906" s="55"/>
      <c r="AZ906" s="55"/>
      <c r="BA906" s="55"/>
      <c r="BB906" s="55"/>
      <c r="BC906" s="55"/>
      <c r="BD906" s="55"/>
      <c r="BE906" s="55"/>
      <c r="BF906" s="55"/>
      <c r="BG906" s="55"/>
      <c r="BH906" s="55"/>
      <c r="BI906" s="55"/>
    </row>
    <row r="907" spans="1:61" ht="13.8" x14ac:dyDescent="0.25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  <c r="AL907" s="55"/>
      <c r="AM907" s="55"/>
      <c r="AN907" s="55"/>
      <c r="AO907" s="55"/>
      <c r="AP907" s="55"/>
      <c r="AQ907" s="55"/>
      <c r="AR907" s="55"/>
      <c r="AS907" s="55"/>
      <c r="AT907" s="55"/>
      <c r="AU907" s="55"/>
      <c r="AV907" s="55"/>
      <c r="AW907" s="55"/>
      <c r="AX907" s="55"/>
      <c r="AY907" s="55"/>
      <c r="AZ907" s="55"/>
      <c r="BA907" s="55"/>
      <c r="BB907" s="55"/>
      <c r="BC907" s="55"/>
      <c r="BD907" s="55"/>
      <c r="BE907" s="55"/>
      <c r="BF907" s="55"/>
      <c r="BG907" s="55"/>
      <c r="BH907" s="55"/>
      <c r="BI907" s="55"/>
    </row>
    <row r="908" spans="1:61" ht="13.8" x14ac:dyDescent="0.25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  <c r="AL908" s="55"/>
      <c r="AM908" s="55"/>
      <c r="AN908" s="55"/>
      <c r="AO908" s="55"/>
      <c r="AP908" s="55"/>
      <c r="AQ908" s="55"/>
      <c r="AR908" s="55"/>
      <c r="AS908" s="55"/>
      <c r="AT908" s="55"/>
      <c r="AU908" s="55"/>
      <c r="AV908" s="55"/>
      <c r="AW908" s="55"/>
      <c r="AX908" s="55"/>
      <c r="AY908" s="55"/>
      <c r="AZ908" s="55"/>
      <c r="BA908" s="55"/>
      <c r="BB908" s="55"/>
      <c r="BC908" s="55"/>
      <c r="BD908" s="55"/>
      <c r="BE908" s="55"/>
      <c r="BF908" s="55"/>
      <c r="BG908" s="55"/>
      <c r="BH908" s="55"/>
      <c r="BI908" s="55"/>
    </row>
    <row r="909" spans="1:61" ht="13.8" x14ac:dyDescent="0.25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  <c r="AL909" s="55"/>
      <c r="AM909" s="55"/>
      <c r="AN909" s="55"/>
      <c r="AO909" s="55"/>
      <c r="AP909" s="55"/>
      <c r="AQ909" s="55"/>
      <c r="AR909" s="55"/>
      <c r="AS909" s="55"/>
      <c r="AT909" s="55"/>
      <c r="AU909" s="55"/>
      <c r="AV909" s="55"/>
      <c r="AW909" s="55"/>
      <c r="AX909" s="55"/>
      <c r="AY909" s="55"/>
      <c r="AZ909" s="55"/>
      <c r="BA909" s="55"/>
      <c r="BB909" s="55"/>
      <c r="BC909" s="55"/>
      <c r="BD909" s="55"/>
      <c r="BE909" s="55"/>
      <c r="BF909" s="55"/>
      <c r="BG909" s="55"/>
      <c r="BH909" s="55"/>
      <c r="BI909" s="55"/>
    </row>
    <row r="910" spans="1:61" ht="13.8" x14ac:dyDescent="0.25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  <c r="AL910" s="55"/>
      <c r="AM910" s="55"/>
      <c r="AN910" s="55"/>
      <c r="AO910" s="55"/>
      <c r="AP910" s="55"/>
      <c r="AQ910" s="55"/>
      <c r="AR910" s="55"/>
      <c r="AS910" s="55"/>
      <c r="AT910" s="55"/>
      <c r="AU910" s="55"/>
      <c r="AV910" s="55"/>
      <c r="AW910" s="55"/>
      <c r="AX910" s="55"/>
      <c r="AY910" s="55"/>
      <c r="AZ910" s="55"/>
      <c r="BA910" s="55"/>
      <c r="BB910" s="55"/>
      <c r="BC910" s="55"/>
      <c r="BD910" s="55"/>
      <c r="BE910" s="55"/>
      <c r="BF910" s="55"/>
      <c r="BG910" s="55"/>
      <c r="BH910" s="55"/>
      <c r="BI910" s="55"/>
    </row>
    <row r="911" spans="1:61" ht="13.8" x14ac:dyDescent="0.25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  <c r="AL911" s="55"/>
      <c r="AM911" s="55"/>
      <c r="AN911" s="55"/>
      <c r="AO911" s="55"/>
      <c r="AP911" s="55"/>
      <c r="AQ911" s="55"/>
      <c r="AR911" s="55"/>
      <c r="AS911" s="55"/>
      <c r="AT911" s="55"/>
      <c r="AU911" s="55"/>
      <c r="AV911" s="55"/>
      <c r="AW911" s="55"/>
      <c r="AX911" s="55"/>
      <c r="AY911" s="55"/>
      <c r="AZ911" s="55"/>
      <c r="BA911" s="55"/>
      <c r="BB911" s="55"/>
      <c r="BC911" s="55"/>
      <c r="BD911" s="55"/>
      <c r="BE911" s="55"/>
      <c r="BF911" s="55"/>
      <c r="BG911" s="55"/>
      <c r="BH911" s="55"/>
      <c r="BI911" s="55"/>
    </row>
    <row r="912" spans="1:61" ht="13.8" x14ac:dyDescent="0.25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  <c r="AL912" s="55"/>
      <c r="AM912" s="55"/>
      <c r="AN912" s="55"/>
      <c r="AO912" s="55"/>
      <c r="AP912" s="55"/>
      <c r="AQ912" s="55"/>
      <c r="AR912" s="55"/>
      <c r="AS912" s="55"/>
      <c r="AT912" s="55"/>
      <c r="AU912" s="55"/>
      <c r="AV912" s="55"/>
      <c r="AW912" s="55"/>
      <c r="AX912" s="55"/>
      <c r="AY912" s="55"/>
      <c r="AZ912" s="55"/>
      <c r="BA912" s="55"/>
      <c r="BB912" s="55"/>
      <c r="BC912" s="55"/>
      <c r="BD912" s="55"/>
      <c r="BE912" s="55"/>
      <c r="BF912" s="55"/>
      <c r="BG912" s="55"/>
      <c r="BH912" s="55"/>
      <c r="BI912" s="55"/>
    </row>
    <row r="913" spans="1:61" ht="13.8" x14ac:dyDescent="0.25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  <c r="AL913" s="55"/>
      <c r="AM913" s="55"/>
      <c r="AN913" s="55"/>
      <c r="AO913" s="55"/>
      <c r="AP913" s="55"/>
      <c r="AQ913" s="55"/>
      <c r="AR913" s="55"/>
      <c r="AS913" s="55"/>
      <c r="AT913" s="55"/>
      <c r="AU913" s="55"/>
      <c r="AV913" s="55"/>
      <c r="AW913" s="55"/>
      <c r="AX913" s="55"/>
      <c r="AY913" s="55"/>
      <c r="AZ913" s="55"/>
      <c r="BA913" s="55"/>
      <c r="BB913" s="55"/>
      <c r="BC913" s="55"/>
      <c r="BD913" s="55"/>
      <c r="BE913" s="55"/>
      <c r="BF913" s="55"/>
      <c r="BG913" s="55"/>
      <c r="BH913" s="55"/>
      <c r="BI913" s="55"/>
    </row>
    <row r="914" spans="1:61" ht="13.8" x14ac:dyDescent="0.25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  <c r="AL914" s="55"/>
      <c r="AM914" s="55"/>
      <c r="AN914" s="55"/>
      <c r="AO914" s="55"/>
      <c r="AP914" s="55"/>
      <c r="AQ914" s="55"/>
      <c r="AR914" s="55"/>
      <c r="AS914" s="55"/>
      <c r="AT914" s="55"/>
      <c r="AU914" s="55"/>
      <c r="AV914" s="55"/>
      <c r="AW914" s="55"/>
      <c r="AX914" s="55"/>
      <c r="AY914" s="55"/>
      <c r="AZ914" s="55"/>
      <c r="BA914" s="55"/>
      <c r="BB914" s="55"/>
      <c r="BC914" s="55"/>
      <c r="BD914" s="55"/>
      <c r="BE914" s="55"/>
      <c r="BF914" s="55"/>
      <c r="BG914" s="55"/>
      <c r="BH914" s="55"/>
      <c r="BI914" s="55"/>
    </row>
    <row r="915" spans="1:61" ht="13.8" x14ac:dyDescent="0.2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  <c r="AL915" s="55"/>
      <c r="AM915" s="55"/>
      <c r="AN915" s="55"/>
      <c r="AO915" s="55"/>
      <c r="AP915" s="55"/>
      <c r="AQ915" s="55"/>
      <c r="AR915" s="55"/>
      <c r="AS915" s="55"/>
      <c r="AT915" s="55"/>
      <c r="AU915" s="55"/>
      <c r="AV915" s="55"/>
      <c r="AW915" s="55"/>
      <c r="AX915" s="55"/>
      <c r="AY915" s="55"/>
      <c r="AZ915" s="55"/>
      <c r="BA915" s="55"/>
      <c r="BB915" s="55"/>
      <c r="BC915" s="55"/>
      <c r="BD915" s="55"/>
      <c r="BE915" s="55"/>
      <c r="BF915" s="55"/>
      <c r="BG915" s="55"/>
      <c r="BH915" s="55"/>
      <c r="BI915" s="55"/>
    </row>
    <row r="916" spans="1:61" ht="13.8" x14ac:dyDescent="0.25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  <c r="AL916" s="55"/>
      <c r="AM916" s="55"/>
      <c r="AN916" s="55"/>
      <c r="AO916" s="55"/>
      <c r="AP916" s="55"/>
      <c r="AQ916" s="55"/>
      <c r="AR916" s="55"/>
      <c r="AS916" s="55"/>
      <c r="AT916" s="55"/>
      <c r="AU916" s="55"/>
      <c r="AV916" s="55"/>
      <c r="AW916" s="55"/>
      <c r="AX916" s="55"/>
      <c r="AY916" s="55"/>
      <c r="AZ916" s="55"/>
      <c r="BA916" s="55"/>
      <c r="BB916" s="55"/>
      <c r="BC916" s="55"/>
      <c r="BD916" s="55"/>
      <c r="BE916" s="55"/>
      <c r="BF916" s="55"/>
      <c r="BG916" s="55"/>
      <c r="BH916" s="55"/>
      <c r="BI916" s="55"/>
    </row>
    <row r="917" spans="1:61" ht="13.8" x14ac:dyDescent="0.25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  <c r="AL917" s="55"/>
      <c r="AM917" s="55"/>
      <c r="AN917" s="55"/>
      <c r="AO917" s="55"/>
      <c r="AP917" s="55"/>
      <c r="AQ917" s="55"/>
      <c r="AR917" s="55"/>
      <c r="AS917" s="55"/>
      <c r="AT917" s="55"/>
      <c r="AU917" s="55"/>
      <c r="AV917" s="55"/>
      <c r="AW917" s="55"/>
      <c r="AX917" s="55"/>
      <c r="AY917" s="55"/>
      <c r="AZ917" s="55"/>
      <c r="BA917" s="55"/>
      <c r="BB917" s="55"/>
      <c r="BC917" s="55"/>
      <c r="BD917" s="55"/>
      <c r="BE917" s="55"/>
      <c r="BF917" s="55"/>
      <c r="BG917" s="55"/>
      <c r="BH917" s="55"/>
      <c r="BI917" s="55"/>
    </row>
    <row r="918" spans="1:61" ht="13.8" x14ac:dyDescent="0.25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  <c r="AL918" s="55"/>
      <c r="AM918" s="55"/>
      <c r="AN918" s="55"/>
      <c r="AO918" s="55"/>
      <c r="AP918" s="55"/>
      <c r="AQ918" s="55"/>
      <c r="AR918" s="55"/>
      <c r="AS918" s="55"/>
      <c r="AT918" s="55"/>
      <c r="AU918" s="55"/>
      <c r="AV918" s="55"/>
      <c r="AW918" s="55"/>
      <c r="AX918" s="55"/>
      <c r="AY918" s="55"/>
      <c r="AZ918" s="55"/>
      <c r="BA918" s="55"/>
      <c r="BB918" s="55"/>
      <c r="BC918" s="55"/>
      <c r="BD918" s="55"/>
      <c r="BE918" s="55"/>
      <c r="BF918" s="55"/>
      <c r="BG918" s="55"/>
      <c r="BH918" s="55"/>
      <c r="BI918" s="55"/>
    </row>
    <row r="919" spans="1:61" ht="13.8" x14ac:dyDescent="0.25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  <c r="AL919" s="55"/>
      <c r="AM919" s="55"/>
      <c r="AN919" s="55"/>
      <c r="AO919" s="55"/>
      <c r="AP919" s="55"/>
      <c r="AQ919" s="55"/>
      <c r="AR919" s="55"/>
      <c r="AS919" s="55"/>
      <c r="AT919" s="55"/>
      <c r="AU919" s="55"/>
      <c r="AV919" s="55"/>
      <c r="AW919" s="55"/>
      <c r="AX919" s="55"/>
      <c r="AY919" s="55"/>
      <c r="AZ919" s="55"/>
      <c r="BA919" s="55"/>
      <c r="BB919" s="55"/>
      <c r="BC919" s="55"/>
      <c r="BD919" s="55"/>
      <c r="BE919" s="55"/>
      <c r="BF919" s="55"/>
      <c r="BG919" s="55"/>
      <c r="BH919" s="55"/>
      <c r="BI919" s="55"/>
    </row>
    <row r="920" spans="1:61" ht="13.8" x14ac:dyDescent="0.25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  <c r="AL920" s="55"/>
      <c r="AM920" s="55"/>
      <c r="AN920" s="55"/>
      <c r="AO920" s="55"/>
      <c r="AP920" s="55"/>
      <c r="AQ920" s="55"/>
      <c r="AR920" s="55"/>
      <c r="AS920" s="55"/>
      <c r="AT920" s="55"/>
      <c r="AU920" s="55"/>
      <c r="AV920" s="55"/>
      <c r="AW920" s="55"/>
      <c r="AX920" s="55"/>
      <c r="AY920" s="55"/>
      <c r="AZ920" s="55"/>
      <c r="BA920" s="55"/>
      <c r="BB920" s="55"/>
      <c r="BC920" s="55"/>
      <c r="BD920" s="55"/>
      <c r="BE920" s="55"/>
      <c r="BF920" s="55"/>
      <c r="BG920" s="55"/>
      <c r="BH920" s="55"/>
      <c r="BI920" s="55"/>
    </row>
    <row r="921" spans="1:61" ht="13.8" x14ac:dyDescent="0.25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  <c r="AL921" s="55"/>
      <c r="AM921" s="55"/>
      <c r="AN921" s="55"/>
      <c r="AO921" s="55"/>
      <c r="AP921" s="55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  <c r="BC921" s="55"/>
      <c r="BD921" s="55"/>
      <c r="BE921" s="55"/>
      <c r="BF921" s="55"/>
      <c r="BG921" s="55"/>
      <c r="BH921" s="55"/>
      <c r="BI921" s="55"/>
    </row>
    <row r="922" spans="1:61" ht="13.8" x14ac:dyDescent="0.25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  <c r="AL922" s="55"/>
      <c r="AM922" s="55"/>
      <c r="AN922" s="55"/>
      <c r="AO922" s="55"/>
      <c r="AP922" s="55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  <c r="BC922" s="55"/>
      <c r="BD922" s="55"/>
      <c r="BE922" s="55"/>
      <c r="BF922" s="55"/>
      <c r="BG922" s="55"/>
      <c r="BH922" s="55"/>
      <c r="BI922" s="55"/>
    </row>
    <row r="923" spans="1:61" ht="13.8" x14ac:dyDescent="0.25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  <c r="AL923" s="55"/>
      <c r="AM923" s="55"/>
      <c r="AN923" s="55"/>
      <c r="AO923" s="55"/>
      <c r="AP923" s="55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  <c r="BC923" s="55"/>
      <c r="BD923" s="55"/>
      <c r="BE923" s="55"/>
      <c r="BF923" s="55"/>
      <c r="BG923" s="55"/>
      <c r="BH923" s="55"/>
      <c r="BI923" s="55"/>
    </row>
    <row r="924" spans="1:61" ht="13.8" x14ac:dyDescent="0.25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  <c r="AL924" s="55"/>
      <c r="AM924" s="55"/>
      <c r="AN924" s="55"/>
      <c r="AO924" s="55"/>
      <c r="AP924" s="55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  <c r="BC924" s="55"/>
      <c r="BD924" s="55"/>
      <c r="BE924" s="55"/>
      <c r="BF924" s="55"/>
      <c r="BG924" s="55"/>
      <c r="BH924" s="55"/>
      <c r="BI924" s="55"/>
    </row>
    <row r="925" spans="1:61" ht="13.8" x14ac:dyDescent="0.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  <c r="AL925" s="55"/>
      <c r="AM925" s="55"/>
      <c r="AN925" s="55"/>
      <c r="AO925" s="55"/>
      <c r="AP925" s="55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  <c r="BC925" s="55"/>
      <c r="BD925" s="55"/>
      <c r="BE925" s="55"/>
      <c r="BF925" s="55"/>
      <c r="BG925" s="55"/>
      <c r="BH925" s="55"/>
      <c r="BI925" s="55"/>
    </row>
    <row r="926" spans="1:61" ht="13.8" x14ac:dyDescent="0.25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  <c r="AL926" s="55"/>
      <c r="AM926" s="55"/>
      <c r="AN926" s="55"/>
      <c r="AO926" s="55"/>
      <c r="AP926" s="55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  <c r="BE926" s="55"/>
      <c r="BF926" s="55"/>
      <c r="BG926" s="55"/>
      <c r="BH926" s="55"/>
      <c r="BI926" s="55"/>
    </row>
    <row r="927" spans="1:61" ht="13.8" x14ac:dyDescent="0.25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  <c r="AL927" s="55"/>
      <c r="AM927" s="55"/>
      <c r="AN927" s="55"/>
      <c r="AO927" s="55"/>
      <c r="AP927" s="55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  <c r="BC927" s="55"/>
      <c r="BD927" s="55"/>
      <c r="BE927" s="55"/>
      <c r="BF927" s="55"/>
      <c r="BG927" s="55"/>
      <c r="BH927" s="55"/>
      <c r="BI927" s="55"/>
    </row>
    <row r="928" spans="1:61" ht="13.8" x14ac:dyDescent="0.25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  <c r="AL928" s="55"/>
      <c r="AM928" s="55"/>
      <c r="AN928" s="55"/>
      <c r="AO928" s="55"/>
      <c r="AP928" s="55"/>
      <c r="AQ928" s="55"/>
      <c r="AR928" s="55"/>
      <c r="AS928" s="55"/>
      <c r="AT928" s="55"/>
      <c r="AU928" s="55"/>
      <c r="AV928" s="55"/>
      <c r="AW928" s="55"/>
      <c r="AX928" s="55"/>
      <c r="AY928" s="55"/>
      <c r="AZ928" s="55"/>
      <c r="BA928" s="55"/>
      <c r="BB928" s="55"/>
      <c r="BC928" s="55"/>
      <c r="BD928" s="55"/>
      <c r="BE928" s="55"/>
      <c r="BF928" s="55"/>
      <c r="BG928" s="55"/>
      <c r="BH928" s="55"/>
      <c r="BI928" s="55"/>
    </row>
    <row r="929" spans="1:61" ht="13.8" x14ac:dyDescent="0.25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  <c r="AL929" s="55"/>
      <c r="AM929" s="55"/>
      <c r="AN929" s="55"/>
      <c r="AO929" s="55"/>
      <c r="AP929" s="55"/>
      <c r="AQ929" s="55"/>
      <c r="AR929" s="55"/>
      <c r="AS929" s="55"/>
      <c r="AT929" s="55"/>
      <c r="AU929" s="55"/>
      <c r="AV929" s="55"/>
      <c r="AW929" s="55"/>
      <c r="AX929" s="55"/>
      <c r="AY929" s="55"/>
      <c r="AZ929" s="55"/>
      <c r="BA929" s="55"/>
      <c r="BB929" s="55"/>
      <c r="BC929" s="55"/>
      <c r="BD929" s="55"/>
      <c r="BE929" s="55"/>
      <c r="BF929" s="55"/>
      <c r="BG929" s="55"/>
      <c r="BH929" s="55"/>
      <c r="BI929" s="55"/>
    </row>
    <row r="930" spans="1:61" ht="13.8" x14ac:dyDescent="0.25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  <c r="AL930" s="55"/>
      <c r="AM930" s="55"/>
      <c r="AN930" s="55"/>
      <c r="AO930" s="55"/>
      <c r="AP930" s="55"/>
      <c r="AQ930" s="55"/>
      <c r="AR930" s="55"/>
      <c r="AS930" s="55"/>
      <c r="AT930" s="55"/>
      <c r="AU930" s="55"/>
      <c r="AV930" s="55"/>
      <c r="AW930" s="55"/>
      <c r="AX930" s="55"/>
      <c r="AY930" s="55"/>
      <c r="AZ930" s="55"/>
      <c r="BA930" s="55"/>
      <c r="BB930" s="55"/>
      <c r="BC930" s="55"/>
      <c r="BD930" s="55"/>
      <c r="BE930" s="55"/>
      <c r="BF930" s="55"/>
      <c r="BG930" s="55"/>
      <c r="BH930" s="55"/>
      <c r="BI930" s="55"/>
    </row>
    <row r="931" spans="1:61" ht="13.8" x14ac:dyDescent="0.25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  <c r="AL931" s="55"/>
      <c r="AM931" s="55"/>
      <c r="AN931" s="55"/>
      <c r="AO931" s="55"/>
      <c r="AP931" s="55"/>
      <c r="AQ931" s="55"/>
      <c r="AR931" s="55"/>
      <c r="AS931" s="55"/>
      <c r="AT931" s="55"/>
      <c r="AU931" s="55"/>
      <c r="AV931" s="55"/>
      <c r="AW931" s="55"/>
      <c r="AX931" s="55"/>
      <c r="AY931" s="55"/>
      <c r="AZ931" s="55"/>
      <c r="BA931" s="55"/>
      <c r="BB931" s="55"/>
      <c r="BC931" s="55"/>
      <c r="BD931" s="55"/>
      <c r="BE931" s="55"/>
      <c r="BF931" s="55"/>
      <c r="BG931" s="55"/>
      <c r="BH931" s="55"/>
      <c r="BI931" s="55"/>
    </row>
    <row r="932" spans="1:61" ht="13.8" x14ac:dyDescent="0.25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  <c r="AL932" s="55"/>
      <c r="AM932" s="55"/>
      <c r="AN932" s="55"/>
      <c r="AO932" s="55"/>
      <c r="AP932" s="55"/>
      <c r="AQ932" s="55"/>
      <c r="AR932" s="55"/>
      <c r="AS932" s="55"/>
      <c r="AT932" s="55"/>
      <c r="AU932" s="55"/>
      <c r="AV932" s="55"/>
      <c r="AW932" s="55"/>
      <c r="AX932" s="55"/>
      <c r="AY932" s="55"/>
      <c r="AZ932" s="55"/>
      <c r="BA932" s="55"/>
      <c r="BB932" s="55"/>
      <c r="BC932" s="55"/>
      <c r="BD932" s="55"/>
      <c r="BE932" s="55"/>
      <c r="BF932" s="55"/>
      <c r="BG932" s="55"/>
      <c r="BH932" s="55"/>
      <c r="BI932" s="55"/>
    </row>
    <row r="933" spans="1:61" ht="13.8" x14ac:dyDescent="0.25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  <c r="AL933" s="55"/>
      <c r="AM933" s="55"/>
      <c r="AN933" s="55"/>
      <c r="AO933" s="55"/>
      <c r="AP933" s="55"/>
      <c r="AQ933" s="55"/>
      <c r="AR933" s="55"/>
      <c r="AS933" s="55"/>
      <c r="AT933" s="55"/>
      <c r="AU933" s="55"/>
      <c r="AV933" s="55"/>
      <c r="AW933" s="55"/>
      <c r="AX933" s="55"/>
      <c r="AY933" s="55"/>
      <c r="AZ933" s="55"/>
      <c r="BA933" s="55"/>
      <c r="BB933" s="55"/>
      <c r="BC933" s="55"/>
      <c r="BD933" s="55"/>
      <c r="BE933" s="55"/>
      <c r="BF933" s="55"/>
      <c r="BG933" s="55"/>
      <c r="BH933" s="55"/>
      <c r="BI933" s="55"/>
    </row>
    <row r="934" spans="1:61" ht="13.8" x14ac:dyDescent="0.25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  <c r="AL934" s="55"/>
      <c r="AM934" s="55"/>
      <c r="AN934" s="55"/>
      <c r="AO934" s="55"/>
      <c r="AP934" s="55"/>
      <c r="AQ934" s="55"/>
      <c r="AR934" s="55"/>
      <c r="AS934" s="55"/>
      <c r="AT934" s="55"/>
      <c r="AU934" s="55"/>
      <c r="AV934" s="55"/>
      <c r="AW934" s="55"/>
      <c r="AX934" s="55"/>
      <c r="AY934" s="55"/>
      <c r="AZ934" s="55"/>
      <c r="BA934" s="55"/>
      <c r="BB934" s="55"/>
      <c r="BC934" s="55"/>
      <c r="BD934" s="55"/>
      <c r="BE934" s="55"/>
      <c r="BF934" s="55"/>
      <c r="BG934" s="55"/>
      <c r="BH934" s="55"/>
      <c r="BI934" s="55"/>
    </row>
    <row r="935" spans="1:61" ht="13.8" x14ac:dyDescent="0.2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  <c r="AL935" s="55"/>
      <c r="AM935" s="55"/>
      <c r="AN935" s="55"/>
      <c r="AO935" s="55"/>
      <c r="AP935" s="55"/>
      <c r="AQ935" s="55"/>
      <c r="AR935" s="55"/>
      <c r="AS935" s="55"/>
      <c r="AT935" s="55"/>
      <c r="AU935" s="55"/>
      <c r="AV935" s="55"/>
      <c r="AW935" s="55"/>
      <c r="AX935" s="55"/>
      <c r="AY935" s="55"/>
      <c r="AZ935" s="55"/>
      <c r="BA935" s="55"/>
      <c r="BB935" s="55"/>
      <c r="BC935" s="55"/>
      <c r="BD935" s="55"/>
      <c r="BE935" s="55"/>
      <c r="BF935" s="55"/>
      <c r="BG935" s="55"/>
      <c r="BH935" s="55"/>
      <c r="BI935" s="55"/>
    </row>
    <row r="936" spans="1:61" ht="13.8" x14ac:dyDescent="0.25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  <c r="AL936" s="55"/>
      <c r="AM936" s="55"/>
      <c r="AN936" s="55"/>
      <c r="AO936" s="55"/>
      <c r="AP936" s="55"/>
      <c r="AQ936" s="55"/>
      <c r="AR936" s="55"/>
      <c r="AS936" s="55"/>
      <c r="AT936" s="55"/>
      <c r="AU936" s="55"/>
      <c r="AV936" s="55"/>
      <c r="AW936" s="55"/>
      <c r="AX936" s="55"/>
      <c r="AY936" s="55"/>
      <c r="AZ936" s="55"/>
      <c r="BA936" s="55"/>
      <c r="BB936" s="55"/>
      <c r="BC936" s="55"/>
      <c r="BD936" s="55"/>
      <c r="BE936" s="55"/>
      <c r="BF936" s="55"/>
      <c r="BG936" s="55"/>
      <c r="BH936" s="55"/>
      <c r="BI936" s="55"/>
    </row>
    <row r="937" spans="1:61" ht="13.8" x14ac:dyDescent="0.25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  <c r="AL937" s="55"/>
      <c r="AM937" s="55"/>
      <c r="AN937" s="55"/>
      <c r="AO937" s="55"/>
      <c r="AP937" s="55"/>
      <c r="AQ937" s="55"/>
      <c r="AR937" s="55"/>
      <c r="AS937" s="55"/>
      <c r="AT937" s="55"/>
      <c r="AU937" s="55"/>
      <c r="AV937" s="55"/>
      <c r="AW937" s="55"/>
      <c r="AX937" s="55"/>
      <c r="AY937" s="55"/>
      <c r="AZ937" s="55"/>
      <c r="BA937" s="55"/>
      <c r="BB937" s="55"/>
      <c r="BC937" s="55"/>
      <c r="BD937" s="55"/>
      <c r="BE937" s="55"/>
      <c r="BF937" s="55"/>
      <c r="BG937" s="55"/>
      <c r="BH937" s="55"/>
      <c r="BI937" s="55"/>
    </row>
    <row r="938" spans="1:61" ht="13.8" x14ac:dyDescent="0.25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  <c r="AL938" s="55"/>
      <c r="AM938" s="55"/>
      <c r="AN938" s="55"/>
      <c r="AO938" s="55"/>
      <c r="AP938" s="55"/>
      <c r="AQ938" s="55"/>
      <c r="AR938" s="55"/>
      <c r="AS938" s="55"/>
      <c r="AT938" s="55"/>
      <c r="AU938" s="55"/>
      <c r="AV938" s="55"/>
      <c r="AW938" s="55"/>
      <c r="AX938" s="55"/>
      <c r="AY938" s="55"/>
      <c r="AZ938" s="55"/>
      <c r="BA938" s="55"/>
      <c r="BB938" s="55"/>
      <c r="BC938" s="55"/>
      <c r="BD938" s="55"/>
      <c r="BE938" s="55"/>
      <c r="BF938" s="55"/>
      <c r="BG938" s="55"/>
      <c r="BH938" s="55"/>
      <c r="BI938" s="55"/>
    </row>
    <row r="939" spans="1:61" ht="13.8" x14ac:dyDescent="0.25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  <c r="AL939" s="55"/>
      <c r="AM939" s="55"/>
      <c r="AN939" s="55"/>
      <c r="AO939" s="55"/>
      <c r="AP939" s="55"/>
      <c r="AQ939" s="55"/>
      <c r="AR939" s="55"/>
      <c r="AS939" s="55"/>
      <c r="AT939" s="55"/>
      <c r="AU939" s="55"/>
      <c r="AV939" s="55"/>
      <c r="AW939" s="55"/>
      <c r="AX939" s="55"/>
      <c r="AY939" s="55"/>
      <c r="AZ939" s="55"/>
      <c r="BA939" s="55"/>
      <c r="BB939" s="55"/>
      <c r="BC939" s="55"/>
      <c r="BD939" s="55"/>
      <c r="BE939" s="55"/>
      <c r="BF939" s="55"/>
      <c r="BG939" s="55"/>
      <c r="BH939" s="55"/>
      <c r="BI939" s="55"/>
    </row>
    <row r="940" spans="1:61" ht="13.8" x14ac:dyDescent="0.25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  <c r="AL940" s="55"/>
      <c r="AM940" s="55"/>
      <c r="AN940" s="55"/>
      <c r="AO940" s="55"/>
      <c r="AP940" s="55"/>
      <c r="AQ940" s="55"/>
      <c r="AR940" s="55"/>
      <c r="AS940" s="55"/>
      <c r="AT940" s="55"/>
      <c r="AU940" s="55"/>
      <c r="AV940" s="55"/>
      <c r="AW940" s="55"/>
      <c r="AX940" s="55"/>
      <c r="AY940" s="55"/>
      <c r="AZ940" s="55"/>
      <c r="BA940" s="55"/>
      <c r="BB940" s="55"/>
      <c r="BC940" s="55"/>
      <c r="BD940" s="55"/>
      <c r="BE940" s="55"/>
      <c r="BF940" s="55"/>
      <c r="BG940" s="55"/>
      <c r="BH940" s="55"/>
      <c r="BI940" s="55"/>
    </row>
    <row r="941" spans="1:61" ht="13.8" x14ac:dyDescent="0.25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  <c r="AL941" s="55"/>
      <c r="AM941" s="55"/>
      <c r="AN941" s="55"/>
      <c r="AO941" s="55"/>
      <c r="AP941" s="55"/>
      <c r="AQ941" s="55"/>
      <c r="AR941" s="55"/>
      <c r="AS941" s="55"/>
      <c r="AT941" s="55"/>
      <c r="AU941" s="55"/>
      <c r="AV941" s="55"/>
      <c r="AW941" s="55"/>
      <c r="AX941" s="55"/>
      <c r="AY941" s="55"/>
      <c r="AZ941" s="55"/>
      <c r="BA941" s="55"/>
      <c r="BB941" s="55"/>
      <c r="BC941" s="55"/>
      <c r="BD941" s="55"/>
      <c r="BE941" s="55"/>
      <c r="BF941" s="55"/>
      <c r="BG941" s="55"/>
      <c r="BH941" s="55"/>
      <c r="BI941" s="55"/>
    </row>
    <row r="942" spans="1:61" ht="13.8" x14ac:dyDescent="0.25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  <c r="AL942" s="55"/>
      <c r="AM942" s="55"/>
      <c r="AN942" s="55"/>
      <c r="AO942" s="55"/>
      <c r="AP942" s="55"/>
      <c r="AQ942" s="55"/>
      <c r="AR942" s="55"/>
      <c r="AS942" s="55"/>
      <c r="AT942" s="55"/>
      <c r="AU942" s="55"/>
      <c r="AV942" s="55"/>
      <c r="AW942" s="55"/>
      <c r="AX942" s="55"/>
      <c r="AY942" s="55"/>
      <c r="AZ942" s="55"/>
      <c r="BA942" s="55"/>
      <c r="BB942" s="55"/>
      <c r="BC942" s="55"/>
      <c r="BD942" s="55"/>
      <c r="BE942" s="55"/>
      <c r="BF942" s="55"/>
      <c r="BG942" s="55"/>
      <c r="BH942" s="55"/>
      <c r="BI942" s="55"/>
    </row>
    <row r="943" spans="1:61" ht="13.8" x14ac:dyDescent="0.25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  <c r="AL943" s="55"/>
      <c r="AM943" s="55"/>
      <c r="AN943" s="55"/>
      <c r="AO943" s="55"/>
      <c r="AP943" s="55"/>
      <c r="AQ943" s="55"/>
      <c r="AR943" s="55"/>
      <c r="AS943" s="55"/>
      <c r="AT943" s="55"/>
      <c r="AU943" s="55"/>
      <c r="AV943" s="55"/>
      <c r="AW943" s="55"/>
      <c r="AX943" s="55"/>
      <c r="AY943" s="55"/>
      <c r="AZ943" s="55"/>
      <c r="BA943" s="55"/>
      <c r="BB943" s="55"/>
      <c r="BC943" s="55"/>
      <c r="BD943" s="55"/>
      <c r="BE943" s="55"/>
      <c r="BF943" s="55"/>
      <c r="BG943" s="55"/>
      <c r="BH943" s="55"/>
      <c r="BI943" s="55"/>
    </row>
    <row r="944" spans="1:61" ht="13.8" x14ac:dyDescent="0.25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  <c r="AL944" s="55"/>
      <c r="AM944" s="55"/>
      <c r="AN944" s="55"/>
      <c r="AO944" s="55"/>
      <c r="AP944" s="55"/>
      <c r="AQ944" s="55"/>
      <c r="AR944" s="55"/>
      <c r="AS944" s="55"/>
      <c r="AT944" s="55"/>
      <c r="AU944" s="55"/>
      <c r="AV944" s="55"/>
      <c r="AW944" s="55"/>
      <c r="AX944" s="55"/>
      <c r="AY944" s="55"/>
      <c r="AZ944" s="55"/>
      <c r="BA944" s="55"/>
      <c r="BB944" s="55"/>
      <c r="BC944" s="55"/>
      <c r="BD944" s="55"/>
      <c r="BE944" s="55"/>
      <c r="BF944" s="55"/>
      <c r="BG944" s="55"/>
      <c r="BH944" s="55"/>
      <c r="BI944" s="55"/>
    </row>
    <row r="945" spans="1:61" ht="13.8" x14ac:dyDescent="0.2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  <c r="AL945" s="55"/>
      <c r="AM945" s="55"/>
      <c r="AN945" s="55"/>
      <c r="AO945" s="55"/>
      <c r="AP945" s="55"/>
      <c r="AQ945" s="55"/>
      <c r="AR945" s="55"/>
      <c r="AS945" s="55"/>
      <c r="AT945" s="55"/>
      <c r="AU945" s="55"/>
      <c r="AV945" s="55"/>
      <c r="AW945" s="55"/>
      <c r="AX945" s="55"/>
      <c r="AY945" s="55"/>
      <c r="AZ945" s="55"/>
      <c r="BA945" s="55"/>
      <c r="BB945" s="55"/>
      <c r="BC945" s="55"/>
      <c r="BD945" s="55"/>
      <c r="BE945" s="55"/>
      <c r="BF945" s="55"/>
      <c r="BG945" s="55"/>
      <c r="BH945" s="55"/>
      <c r="BI945" s="55"/>
    </row>
    <row r="946" spans="1:61" ht="13.8" x14ac:dyDescent="0.25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  <c r="AL946" s="55"/>
      <c r="AM946" s="55"/>
      <c r="AN946" s="55"/>
      <c r="AO946" s="55"/>
      <c r="AP946" s="55"/>
      <c r="AQ946" s="55"/>
      <c r="AR946" s="55"/>
      <c r="AS946" s="55"/>
      <c r="AT946" s="55"/>
      <c r="AU946" s="55"/>
      <c r="AV946" s="55"/>
      <c r="AW946" s="55"/>
      <c r="AX946" s="55"/>
      <c r="AY946" s="55"/>
      <c r="AZ946" s="55"/>
      <c r="BA946" s="55"/>
      <c r="BB946" s="55"/>
      <c r="BC946" s="55"/>
      <c r="BD946" s="55"/>
      <c r="BE946" s="55"/>
      <c r="BF946" s="55"/>
      <c r="BG946" s="55"/>
      <c r="BH946" s="55"/>
      <c r="BI946" s="55"/>
    </row>
    <row r="947" spans="1:61" ht="13.8" x14ac:dyDescent="0.25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  <c r="AL947" s="55"/>
      <c r="AM947" s="55"/>
      <c r="AN947" s="55"/>
      <c r="AO947" s="55"/>
      <c r="AP947" s="55"/>
      <c r="AQ947" s="55"/>
      <c r="AR947" s="55"/>
      <c r="AS947" s="55"/>
      <c r="AT947" s="55"/>
      <c r="AU947" s="55"/>
      <c r="AV947" s="55"/>
      <c r="AW947" s="55"/>
      <c r="AX947" s="55"/>
      <c r="AY947" s="55"/>
      <c r="AZ947" s="55"/>
      <c r="BA947" s="55"/>
      <c r="BB947" s="55"/>
      <c r="BC947" s="55"/>
      <c r="BD947" s="55"/>
      <c r="BE947" s="55"/>
      <c r="BF947" s="55"/>
      <c r="BG947" s="55"/>
      <c r="BH947" s="55"/>
      <c r="BI947" s="55"/>
    </row>
    <row r="948" spans="1:61" ht="13.8" x14ac:dyDescent="0.25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  <c r="AL948" s="55"/>
      <c r="AM948" s="55"/>
      <c r="AN948" s="55"/>
      <c r="AO948" s="55"/>
      <c r="AP948" s="55"/>
      <c r="AQ948" s="55"/>
      <c r="AR948" s="55"/>
      <c r="AS948" s="55"/>
      <c r="AT948" s="55"/>
      <c r="AU948" s="55"/>
      <c r="AV948" s="55"/>
      <c r="AW948" s="55"/>
      <c r="AX948" s="55"/>
      <c r="AY948" s="55"/>
      <c r="AZ948" s="55"/>
      <c r="BA948" s="55"/>
      <c r="BB948" s="55"/>
      <c r="BC948" s="55"/>
      <c r="BD948" s="55"/>
      <c r="BE948" s="55"/>
      <c r="BF948" s="55"/>
      <c r="BG948" s="55"/>
      <c r="BH948" s="55"/>
      <c r="BI948" s="55"/>
    </row>
    <row r="949" spans="1:61" ht="13.8" x14ac:dyDescent="0.25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  <c r="AL949" s="55"/>
      <c r="AM949" s="55"/>
      <c r="AN949" s="55"/>
      <c r="AO949" s="55"/>
      <c r="AP949" s="55"/>
      <c r="AQ949" s="55"/>
      <c r="AR949" s="55"/>
      <c r="AS949" s="55"/>
      <c r="AT949" s="55"/>
      <c r="AU949" s="55"/>
      <c r="AV949" s="55"/>
      <c r="AW949" s="55"/>
      <c r="AX949" s="55"/>
      <c r="AY949" s="55"/>
      <c r="AZ949" s="55"/>
      <c r="BA949" s="55"/>
      <c r="BB949" s="55"/>
      <c r="BC949" s="55"/>
      <c r="BD949" s="55"/>
      <c r="BE949" s="55"/>
      <c r="BF949" s="55"/>
      <c r="BG949" s="55"/>
      <c r="BH949" s="55"/>
      <c r="BI949" s="55"/>
    </row>
    <row r="950" spans="1:61" ht="13.8" x14ac:dyDescent="0.25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  <c r="AL950" s="55"/>
      <c r="AM950" s="55"/>
      <c r="AN950" s="55"/>
      <c r="AO950" s="55"/>
      <c r="AP950" s="55"/>
      <c r="AQ950" s="55"/>
      <c r="AR950" s="55"/>
      <c r="AS950" s="55"/>
      <c r="AT950" s="55"/>
      <c r="AU950" s="55"/>
      <c r="AV950" s="55"/>
      <c r="AW950" s="55"/>
      <c r="AX950" s="55"/>
      <c r="AY950" s="55"/>
      <c r="AZ950" s="55"/>
      <c r="BA950" s="55"/>
      <c r="BB950" s="55"/>
      <c r="BC950" s="55"/>
      <c r="BD950" s="55"/>
      <c r="BE950" s="55"/>
      <c r="BF950" s="55"/>
      <c r="BG950" s="55"/>
      <c r="BH950" s="55"/>
      <c r="BI950" s="55"/>
    </row>
    <row r="951" spans="1:61" ht="13.8" x14ac:dyDescent="0.25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  <c r="AL951" s="55"/>
      <c r="AM951" s="55"/>
      <c r="AN951" s="55"/>
      <c r="AO951" s="55"/>
      <c r="AP951" s="55"/>
      <c r="AQ951" s="55"/>
      <c r="AR951" s="55"/>
      <c r="AS951" s="55"/>
      <c r="AT951" s="55"/>
      <c r="AU951" s="55"/>
      <c r="AV951" s="55"/>
      <c r="AW951" s="55"/>
      <c r="AX951" s="55"/>
      <c r="AY951" s="55"/>
      <c r="AZ951" s="55"/>
      <c r="BA951" s="55"/>
      <c r="BB951" s="55"/>
      <c r="BC951" s="55"/>
      <c r="BD951" s="55"/>
      <c r="BE951" s="55"/>
      <c r="BF951" s="55"/>
      <c r="BG951" s="55"/>
      <c r="BH951" s="55"/>
      <c r="BI951" s="55"/>
    </row>
    <row r="952" spans="1:61" ht="13.8" x14ac:dyDescent="0.25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  <c r="AL952" s="55"/>
      <c r="AM952" s="55"/>
      <c r="AN952" s="55"/>
      <c r="AO952" s="55"/>
      <c r="AP952" s="55"/>
      <c r="AQ952" s="55"/>
      <c r="AR952" s="55"/>
      <c r="AS952" s="55"/>
      <c r="AT952" s="55"/>
      <c r="AU952" s="55"/>
      <c r="AV952" s="55"/>
      <c r="AW952" s="55"/>
      <c r="AX952" s="55"/>
      <c r="AY952" s="55"/>
      <c r="AZ952" s="55"/>
      <c r="BA952" s="55"/>
      <c r="BB952" s="55"/>
      <c r="BC952" s="55"/>
      <c r="BD952" s="55"/>
      <c r="BE952" s="55"/>
      <c r="BF952" s="55"/>
      <c r="BG952" s="55"/>
      <c r="BH952" s="55"/>
      <c r="BI952" s="55"/>
    </row>
    <row r="953" spans="1:61" ht="13.8" x14ac:dyDescent="0.25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  <c r="AL953" s="55"/>
      <c r="AM953" s="55"/>
      <c r="AN953" s="55"/>
      <c r="AO953" s="55"/>
      <c r="AP953" s="55"/>
      <c r="AQ953" s="55"/>
      <c r="AR953" s="55"/>
      <c r="AS953" s="55"/>
      <c r="AT953" s="55"/>
      <c r="AU953" s="55"/>
      <c r="AV953" s="55"/>
      <c r="AW953" s="55"/>
      <c r="AX953" s="55"/>
      <c r="AY953" s="55"/>
      <c r="AZ953" s="55"/>
      <c r="BA953" s="55"/>
      <c r="BB953" s="55"/>
      <c r="BC953" s="55"/>
      <c r="BD953" s="55"/>
      <c r="BE953" s="55"/>
      <c r="BF953" s="55"/>
      <c r="BG953" s="55"/>
      <c r="BH953" s="55"/>
      <c r="BI953" s="55"/>
    </row>
    <row r="954" spans="1:61" ht="13.8" x14ac:dyDescent="0.25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  <c r="AL954" s="55"/>
      <c r="AM954" s="55"/>
      <c r="AN954" s="55"/>
      <c r="AO954" s="55"/>
      <c r="AP954" s="55"/>
      <c r="AQ954" s="55"/>
      <c r="AR954" s="55"/>
      <c r="AS954" s="55"/>
      <c r="AT954" s="55"/>
      <c r="AU954" s="55"/>
      <c r="AV954" s="55"/>
      <c r="AW954" s="55"/>
      <c r="AX954" s="55"/>
      <c r="AY954" s="55"/>
      <c r="AZ954" s="55"/>
      <c r="BA954" s="55"/>
      <c r="BB954" s="55"/>
      <c r="BC954" s="55"/>
      <c r="BD954" s="55"/>
      <c r="BE954" s="55"/>
      <c r="BF954" s="55"/>
      <c r="BG954" s="55"/>
      <c r="BH954" s="55"/>
      <c r="BI954" s="55"/>
    </row>
    <row r="955" spans="1:61" ht="13.8" x14ac:dyDescent="0.2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  <c r="AL955" s="55"/>
      <c r="AM955" s="55"/>
      <c r="AN955" s="55"/>
      <c r="AO955" s="55"/>
      <c r="AP955" s="55"/>
      <c r="AQ955" s="55"/>
      <c r="AR955" s="55"/>
      <c r="AS955" s="55"/>
      <c r="AT955" s="55"/>
      <c r="AU955" s="55"/>
      <c r="AV955" s="55"/>
      <c r="AW955" s="55"/>
      <c r="AX955" s="55"/>
      <c r="AY955" s="55"/>
      <c r="AZ955" s="55"/>
      <c r="BA955" s="55"/>
      <c r="BB955" s="55"/>
      <c r="BC955" s="55"/>
      <c r="BD955" s="55"/>
      <c r="BE955" s="55"/>
      <c r="BF955" s="55"/>
      <c r="BG955" s="55"/>
      <c r="BH955" s="55"/>
      <c r="BI955" s="55"/>
    </row>
    <row r="956" spans="1:61" ht="13.8" x14ac:dyDescent="0.25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  <c r="AL956" s="55"/>
      <c r="AM956" s="55"/>
      <c r="AN956" s="55"/>
      <c r="AO956" s="55"/>
      <c r="AP956" s="55"/>
      <c r="AQ956" s="55"/>
      <c r="AR956" s="55"/>
      <c r="AS956" s="55"/>
      <c r="AT956" s="55"/>
      <c r="AU956" s="55"/>
      <c r="AV956" s="55"/>
      <c r="AW956" s="55"/>
      <c r="AX956" s="55"/>
      <c r="AY956" s="55"/>
      <c r="AZ956" s="55"/>
      <c r="BA956" s="55"/>
      <c r="BB956" s="55"/>
      <c r="BC956" s="55"/>
      <c r="BD956" s="55"/>
      <c r="BE956" s="55"/>
      <c r="BF956" s="55"/>
      <c r="BG956" s="55"/>
      <c r="BH956" s="55"/>
      <c r="BI956" s="55"/>
    </row>
    <row r="957" spans="1:61" ht="13.8" x14ac:dyDescent="0.25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  <c r="AL957" s="55"/>
      <c r="AM957" s="55"/>
      <c r="AN957" s="55"/>
      <c r="AO957" s="55"/>
      <c r="AP957" s="55"/>
      <c r="AQ957" s="55"/>
      <c r="AR957" s="55"/>
      <c r="AS957" s="55"/>
      <c r="AT957" s="55"/>
      <c r="AU957" s="55"/>
      <c r="AV957" s="55"/>
      <c r="AW957" s="55"/>
      <c r="AX957" s="55"/>
      <c r="AY957" s="55"/>
      <c r="AZ957" s="55"/>
      <c r="BA957" s="55"/>
      <c r="BB957" s="55"/>
      <c r="BC957" s="55"/>
      <c r="BD957" s="55"/>
      <c r="BE957" s="55"/>
      <c r="BF957" s="55"/>
      <c r="BG957" s="55"/>
      <c r="BH957" s="55"/>
      <c r="BI957" s="55"/>
    </row>
    <row r="958" spans="1:61" ht="13.8" x14ac:dyDescent="0.25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  <c r="AL958" s="55"/>
      <c r="AM958" s="55"/>
      <c r="AN958" s="55"/>
      <c r="AO958" s="55"/>
      <c r="AP958" s="55"/>
      <c r="AQ958" s="55"/>
      <c r="AR958" s="55"/>
      <c r="AS958" s="55"/>
      <c r="AT958" s="55"/>
      <c r="AU958" s="55"/>
      <c r="AV958" s="55"/>
      <c r="AW958" s="55"/>
      <c r="AX958" s="55"/>
      <c r="AY958" s="55"/>
      <c r="AZ958" s="55"/>
      <c r="BA958" s="55"/>
      <c r="BB958" s="55"/>
      <c r="BC958" s="55"/>
      <c r="BD958" s="55"/>
      <c r="BE958" s="55"/>
      <c r="BF958" s="55"/>
      <c r="BG958" s="55"/>
      <c r="BH958" s="55"/>
      <c r="BI958" s="55"/>
    </row>
    <row r="959" spans="1:61" ht="13.8" x14ac:dyDescent="0.25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  <c r="AK959" s="55"/>
      <c r="AL959" s="55"/>
      <c r="AM959" s="55"/>
      <c r="AN959" s="55"/>
      <c r="AO959" s="55"/>
      <c r="AP959" s="55"/>
      <c r="AQ959" s="55"/>
      <c r="AR959" s="55"/>
      <c r="AS959" s="55"/>
      <c r="AT959" s="55"/>
      <c r="AU959" s="55"/>
      <c r="AV959" s="55"/>
      <c r="AW959" s="55"/>
      <c r="AX959" s="55"/>
      <c r="AY959" s="55"/>
      <c r="AZ959" s="55"/>
      <c r="BA959" s="55"/>
      <c r="BB959" s="55"/>
      <c r="BC959" s="55"/>
      <c r="BD959" s="55"/>
      <c r="BE959" s="55"/>
      <c r="BF959" s="55"/>
      <c r="BG959" s="55"/>
      <c r="BH959" s="55"/>
      <c r="BI959" s="55"/>
    </row>
    <row r="960" spans="1:61" ht="13.8" x14ac:dyDescent="0.25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  <c r="AK960" s="55"/>
      <c r="AL960" s="55"/>
      <c r="AM960" s="55"/>
      <c r="AN960" s="55"/>
      <c r="AO960" s="55"/>
      <c r="AP960" s="55"/>
      <c r="AQ960" s="55"/>
      <c r="AR960" s="55"/>
      <c r="AS960" s="55"/>
      <c r="AT960" s="55"/>
      <c r="AU960" s="55"/>
      <c r="AV960" s="55"/>
      <c r="AW960" s="55"/>
      <c r="AX960" s="55"/>
      <c r="AY960" s="55"/>
      <c r="AZ960" s="55"/>
      <c r="BA960" s="55"/>
      <c r="BB960" s="55"/>
      <c r="BC960" s="55"/>
      <c r="BD960" s="55"/>
      <c r="BE960" s="55"/>
      <c r="BF960" s="55"/>
      <c r="BG960" s="55"/>
      <c r="BH960" s="55"/>
      <c r="BI960" s="55"/>
    </row>
    <row r="961" spans="1:61" ht="13.8" x14ac:dyDescent="0.25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  <c r="AK961" s="55"/>
      <c r="AL961" s="55"/>
      <c r="AM961" s="55"/>
      <c r="AN961" s="55"/>
      <c r="AO961" s="55"/>
      <c r="AP961" s="55"/>
      <c r="AQ961" s="55"/>
      <c r="AR961" s="55"/>
      <c r="AS961" s="55"/>
      <c r="AT961" s="55"/>
      <c r="AU961" s="55"/>
      <c r="AV961" s="55"/>
      <c r="AW961" s="55"/>
      <c r="AX961" s="55"/>
      <c r="AY961" s="55"/>
      <c r="AZ961" s="55"/>
      <c r="BA961" s="55"/>
      <c r="BB961" s="55"/>
      <c r="BC961" s="55"/>
      <c r="BD961" s="55"/>
      <c r="BE961" s="55"/>
      <c r="BF961" s="55"/>
      <c r="BG961" s="55"/>
      <c r="BH961" s="55"/>
      <c r="BI961" s="55"/>
    </row>
    <row r="962" spans="1:61" ht="13.8" x14ac:dyDescent="0.25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  <c r="AK962" s="55"/>
      <c r="AL962" s="55"/>
      <c r="AM962" s="55"/>
      <c r="AN962" s="55"/>
      <c r="AO962" s="55"/>
      <c r="AP962" s="55"/>
      <c r="AQ962" s="55"/>
      <c r="AR962" s="55"/>
      <c r="AS962" s="55"/>
      <c r="AT962" s="55"/>
      <c r="AU962" s="55"/>
      <c r="AV962" s="55"/>
      <c r="AW962" s="55"/>
      <c r="AX962" s="55"/>
      <c r="AY962" s="55"/>
      <c r="AZ962" s="55"/>
      <c r="BA962" s="55"/>
      <c r="BB962" s="55"/>
      <c r="BC962" s="55"/>
      <c r="BD962" s="55"/>
      <c r="BE962" s="55"/>
      <c r="BF962" s="55"/>
      <c r="BG962" s="55"/>
      <c r="BH962" s="55"/>
      <c r="BI962" s="55"/>
    </row>
    <row r="963" spans="1:61" ht="13.8" x14ac:dyDescent="0.25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  <c r="AK963" s="55"/>
      <c r="AL963" s="55"/>
      <c r="AM963" s="55"/>
      <c r="AN963" s="55"/>
      <c r="AO963" s="55"/>
      <c r="AP963" s="55"/>
      <c r="AQ963" s="55"/>
      <c r="AR963" s="55"/>
      <c r="AS963" s="55"/>
      <c r="AT963" s="55"/>
      <c r="AU963" s="55"/>
      <c r="AV963" s="55"/>
      <c r="AW963" s="55"/>
      <c r="AX963" s="55"/>
      <c r="AY963" s="55"/>
      <c r="AZ963" s="55"/>
      <c r="BA963" s="55"/>
      <c r="BB963" s="55"/>
      <c r="BC963" s="55"/>
      <c r="BD963" s="55"/>
      <c r="BE963" s="55"/>
      <c r="BF963" s="55"/>
      <c r="BG963" s="55"/>
      <c r="BH963" s="55"/>
      <c r="BI963" s="55"/>
    </row>
    <row r="964" spans="1:61" ht="13.8" x14ac:dyDescent="0.25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  <c r="AK964" s="55"/>
      <c r="AL964" s="55"/>
      <c r="AM964" s="55"/>
      <c r="AN964" s="55"/>
      <c r="AO964" s="55"/>
      <c r="AP964" s="55"/>
      <c r="AQ964" s="55"/>
      <c r="AR964" s="55"/>
      <c r="AS964" s="55"/>
      <c r="AT964" s="55"/>
      <c r="AU964" s="55"/>
      <c r="AV964" s="55"/>
      <c r="AW964" s="55"/>
      <c r="AX964" s="55"/>
      <c r="AY964" s="55"/>
      <c r="AZ964" s="55"/>
      <c r="BA964" s="55"/>
      <c r="BB964" s="55"/>
      <c r="BC964" s="55"/>
      <c r="BD964" s="55"/>
      <c r="BE964" s="55"/>
      <c r="BF964" s="55"/>
      <c r="BG964" s="55"/>
      <c r="BH964" s="55"/>
      <c r="BI964" s="55"/>
    </row>
    <row r="965" spans="1:61" ht="13.8" x14ac:dyDescent="0.2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  <c r="AK965" s="55"/>
      <c r="AL965" s="55"/>
      <c r="AM965" s="55"/>
      <c r="AN965" s="55"/>
      <c r="AO965" s="55"/>
      <c r="AP965" s="55"/>
      <c r="AQ965" s="55"/>
      <c r="AR965" s="55"/>
      <c r="AS965" s="55"/>
      <c r="AT965" s="55"/>
      <c r="AU965" s="55"/>
      <c r="AV965" s="55"/>
      <c r="AW965" s="55"/>
      <c r="AX965" s="55"/>
      <c r="AY965" s="55"/>
      <c r="AZ965" s="55"/>
      <c r="BA965" s="55"/>
      <c r="BB965" s="55"/>
      <c r="BC965" s="55"/>
      <c r="BD965" s="55"/>
      <c r="BE965" s="55"/>
      <c r="BF965" s="55"/>
      <c r="BG965" s="55"/>
      <c r="BH965" s="55"/>
      <c r="BI965" s="55"/>
    </row>
    <row r="966" spans="1:61" ht="13.8" x14ac:dyDescent="0.25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  <c r="AK966" s="55"/>
      <c r="AL966" s="55"/>
      <c r="AM966" s="55"/>
      <c r="AN966" s="55"/>
      <c r="AO966" s="55"/>
      <c r="AP966" s="55"/>
      <c r="AQ966" s="55"/>
      <c r="AR966" s="55"/>
      <c r="AS966" s="55"/>
      <c r="AT966" s="55"/>
      <c r="AU966" s="55"/>
      <c r="AV966" s="55"/>
      <c r="AW966" s="55"/>
      <c r="AX966" s="55"/>
      <c r="AY966" s="55"/>
      <c r="AZ966" s="55"/>
      <c r="BA966" s="55"/>
      <c r="BB966" s="55"/>
      <c r="BC966" s="55"/>
      <c r="BD966" s="55"/>
      <c r="BE966" s="55"/>
      <c r="BF966" s="55"/>
      <c r="BG966" s="55"/>
      <c r="BH966" s="55"/>
      <c r="BI966" s="55"/>
    </row>
    <row r="967" spans="1:61" ht="13.8" x14ac:dyDescent="0.25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  <c r="AK967" s="55"/>
      <c r="AL967" s="55"/>
      <c r="AM967" s="55"/>
      <c r="AN967" s="55"/>
      <c r="AO967" s="55"/>
      <c r="AP967" s="55"/>
      <c r="AQ967" s="55"/>
      <c r="AR967" s="55"/>
      <c r="AS967" s="55"/>
      <c r="AT967" s="55"/>
      <c r="AU967" s="55"/>
      <c r="AV967" s="55"/>
      <c r="AW967" s="55"/>
      <c r="AX967" s="55"/>
      <c r="AY967" s="55"/>
      <c r="AZ967" s="55"/>
      <c r="BA967" s="55"/>
      <c r="BB967" s="55"/>
      <c r="BC967" s="55"/>
      <c r="BD967" s="55"/>
      <c r="BE967" s="55"/>
      <c r="BF967" s="55"/>
      <c r="BG967" s="55"/>
      <c r="BH967" s="55"/>
      <c r="BI967" s="55"/>
    </row>
    <row r="968" spans="1:61" ht="13.8" x14ac:dyDescent="0.25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  <c r="AK968" s="55"/>
      <c r="AL968" s="55"/>
      <c r="AM968" s="55"/>
      <c r="AN968" s="55"/>
      <c r="AO968" s="55"/>
      <c r="AP968" s="55"/>
      <c r="AQ968" s="55"/>
      <c r="AR968" s="55"/>
      <c r="AS968" s="55"/>
      <c r="AT968" s="55"/>
      <c r="AU968" s="55"/>
      <c r="AV968" s="55"/>
      <c r="AW968" s="55"/>
      <c r="AX968" s="55"/>
      <c r="AY968" s="55"/>
      <c r="AZ968" s="55"/>
      <c r="BA968" s="55"/>
      <c r="BB968" s="55"/>
      <c r="BC968" s="55"/>
      <c r="BD968" s="55"/>
      <c r="BE968" s="55"/>
      <c r="BF968" s="55"/>
      <c r="BG968" s="55"/>
      <c r="BH968" s="55"/>
      <c r="BI968" s="55"/>
    </row>
    <row r="969" spans="1:61" ht="13.8" x14ac:dyDescent="0.25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  <c r="AK969" s="55"/>
      <c r="AL969" s="55"/>
      <c r="AM969" s="55"/>
      <c r="AN969" s="55"/>
      <c r="AO969" s="55"/>
      <c r="AP969" s="55"/>
      <c r="AQ969" s="55"/>
      <c r="AR969" s="55"/>
      <c r="AS969" s="55"/>
      <c r="AT969" s="55"/>
      <c r="AU969" s="55"/>
      <c r="AV969" s="55"/>
      <c r="AW969" s="55"/>
      <c r="AX969" s="55"/>
      <c r="AY969" s="55"/>
      <c r="AZ969" s="55"/>
      <c r="BA969" s="55"/>
      <c r="BB969" s="55"/>
      <c r="BC969" s="55"/>
      <c r="BD969" s="55"/>
      <c r="BE969" s="55"/>
      <c r="BF969" s="55"/>
      <c r="BG969" s="55"/>
      <c r="BH969" s="55"/>
      <c r="BI969" s="55"/>
    </row>
    <row r="970" spans="1:61" ht="13.8" x14ac:dyDescent="0.25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  <c r="AK970" s="55"/>
      <c r="AL970" s="55"/>
      <c r="AM970" s="55"/>
      <c r="AN970" s="55"/>
      <c r="AO970" s="55"/>
      <c r="AP970" s="55"/>
      <c r="AQ970" s="55"/>
      <c r="AR970" s="55"/>
      <c r="AS970" s="55"/>
      <c r="AT970" s="55"/>
      <c r="AU970" s="55"/>
      <c r="AV970" s="55"/>
      <c r="AW970" s="55"/>
      <c r="AX970" s="55"/>
      <c r="AY970" s="55"/>
      <c r="AZ970" s="55"/>
      <c r="BA970" s="55"/>
      <c r="BB970" s="55"/>
      <c r="BC970" s="55"/>
      <c r="BD970" s="55"/>
      <c r="BE970" s="55"/>
      <c r="BF970" s="55"/>
      <c r="BG970" s="55"/>
      <c r="BH970" s="55"/>
      <c r="BI970" s="55"/>
    </row>
    <row r="971" spans="1:61" ht="13.8" x14ac:dyDescent="0.25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  <c r="AK971" s="55"/>
      <c r="AL971" s="55"/>
      <c r="AM971" s="55"/>
      <c r="AN971" s="55"/>
      <c r="AO971" s="55"/>
      <c r="AP971" s="55"/>
      <c r="AQ971" s="55"/>
      <c r="AR971" s="55"/>
      <c r="AS971" s="55"/>
      <c r="AT971" s="55"/>
      <c r="AU971" s="55"/>
      <c r="AV971" s="55"/>
      <c r="AW971" s="55"/>
      <c r="AX971" s="55"/>
      <c r="AY971" s="55"/>
      <c r="AZ971" s="55"/>
      <c r="BA971" s="55"/>
      <c r="BB971" s="55"/>
      <c r="BC971" s="55"/>
      <c r="BD971" s="55"/>
      <c r="BE971" s="55"/>
      <c r="BF971" s="55"/>
      <c r="BG971" s="55"/>
      <c r="BH971" s="55"/>
      <c r="BI971" s="55"/>
    </row>
    <row r="972" spans="1:61" ht="13.8" x14ac:dyDescent="0.25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  <c r="AK972" s="55"/>
      <c r="AL972" s="55"/>
      <c r="AM972" s="55"/>
      <c r="AN972" s="55"/>
      <c r="AO972" s="55"/>
      <c r="AP972" s="55"/>
      <c r="AQ972" s="55"/>
      <c r="AR972" s="55"/>
      <c r="AS972" s="55"/>
      <c r="AT972" s="55"/>
      <c r="AU972" s="55"/>
      <c r="AV972" s="55"/>
      <c r="AW972" s="55"/>
      <c r="AX972" s="55"/>
      <c r="AY972" s="55"/>
      <c r="AZ972" s="55"/>
      <c r="BA972" s="55"/>
      <c r="BB972" s="55"/>
      <c r="BC972" s="55"/>
      <c r="BD972" s="55"/>
      <c r="BE972" s="55"/>
      <c r="BF972" s="55"/>
      <c r="BG972" s="55"/>
      <c r="BH972" s="55"/>
      <c r="BI972" s="55"/>
    </row>
    <row r="973" spans="1:61" ht="13.8" x14ac:dyDescent="0.25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  <c r="AK973" s="55"/>
      <c r="AL973" s="55"/>
      <c r="AM973" s="55"/>
      <c r="AN973" s="55"/>
      <c r="AO973" s="55"/>
      <c r="AP973" s="55"/>
      <c r="AQ973" s="55"/>
      <c r="AR973" s="55"/>
      <c r="AS973" s="55"/>
      <c r="AT973" s="55"/>
      <c r="AU973" s="55"/>
      <c r="AV973" s="55"/>
      <c r="AW973" s="55"/>
      <c r="AX973" s="55"/>
      <c r="AY973" s="55"/>
      <c r="AZ973" s="55"/>
      <c r="BA973" s="55"/>
      <c r="BB973" s="55"/>
      <c r="BC973" s="55"/>
      <c r="BD973" s="55"/>
      <c r="BE973" s="55"/>
      <c r="BF973" s="55"/>
      <c r="BG973" s="55"/>
      <c r="BH973" s="55"/>
      <c r="BI973" s="55"/>
    </row>
    <row r="974" spans="1:61" ht="13.8" x14ac:dyDescent="0.25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  <c r="AK974" s="55"/>
      <c r="AL974" s="55"/>
      <c r="AM974" s="55"/>
      <c r="AN974" s="55"/>
      <c r="AO974" s="55"/>
      <c r="AP974" s="55"/>
      <c r="AQ974" s="55"/>
      <c r="AR974" s="55"/>
      <c r="AS974" s="55"/>
      <c r="AT974" s="55"/>
      <c r="AU974" s="55"/>
      <c r="AV974" s="55"/>
      <c r="AW974" s="55"/>
      <c r="AX974" s="55"/>
      <c r="AY974" s="55"/>
      <c r="AZ974" s="55"/>
      <c r="BA974" s="55"/>
      <c r="BB974" s="55"/>
      <c r="BC974" s="55"/>
      <c r="BD974" s="55"/>
      <c r="BE974" s="55"/>
      <c r="BF974" s="55"/>
      <c r="BG974" s="55"/>
      <c r="BH974" s="55"/>
      <c r="BI974" s="55"/>
    </row>
    <row r="975" spans="1:61" ht="13.8" x14ac:dyDescent="0.2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  <c r="AK975" s="55"/>
      <c r="AL975" s="55"/>
      <c r="AM975" s="55"/>
      <c r="AN975" s="55"/>
      <c r="AO975" s="55"/>
      <c r="AP975" s="55"/>
      <c r="AQ975" s="55"/>
      <c r="AR975" s="55"/>
      <c r="AS975" s="55"/>
      <c r="AT975" s="55"/>
      <c r="AU975" s="55"/>
      <c r="AV975" s="55"/>
      <c r="AW975" s="55"/>
      <c r="AX975" s="55"/>
      <c r="AY975" s="55"/>
      <c r="AZ975" s="55"/>
      <c r="BA975" s="55"/>
      <c r="BB975" s="55"/>
      <c r="BC975" s="55"/>
      <c r="BD975" s="55"/>
      <c r="BE975" s="55"/>
      <c r="BF975" s="55"/>
      <c r="BG975" s="55"/>
      <c r="BH975" s="55"/>
      <c r="BI975" s="55"/>
    </row>
    <row r="976" spans="1:61" ht="13.8" x14ac:dyDescent="0.25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  <c r="AK976" s="55"/>
      <c r="AL976" s="55"/>
      <c r="AM976" s="55"/>
      <c r="AN976" s="55"/>
      <c r="AO976" s="55"/>
      <c r="AP976" s="55"/>
      <c r="AQ976" s="55"/>
      <c r="AR976" s="55"/>
      <c r="AS976" s="55"/>
      <c r="AT976" s="55"/>
      <c r="AU976" s="55"/>
      <c r="AV976" s="55"/>
      <c r="AW976" s="55"/>
      <c r="AX976" s="55"/>
      <c r="AY976" s="55"/>
      <c r="AZ976" s="55"/>
      <c r="BA976" s="55"/>
      <c r="BB976" s="55"/>
      <c r="BC976" s="55"/>
      <c r="BD976" s="55"/>
      <c r="BE976" s="55"/>
      <c r="BF976" s="55"/>
      <c r="BG976" s="55"/>
      <c r="BH976" s="55"/>
      <c r="BI976" s="55"/>
    </row>
    <row r="977" spans="1:61" ht="13.8" x14ac:dyDescent="0.25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  <c r="AK977" s="55"/>
      <c r="AL977" s="55"/>
      <c r="AM977" s="55"/>
      <c r="AN977" s="55"/>
      <c r="AO977" s="55"/>
      <c r="AP977" s="55"/>
      <c r="AQ977" s="55"/>
      <c r="AR977" s="55"/>
      <c r="AS977" s="55"/>
      <c r="AT977" s="55"/>
      <c r="AU977" s="55"/>
      <c r="AV977" s="55"/>
      <c r="AW977" s="55"/>
      <c r="AX977" s="55"/>
      <c r="AY977" s="55"/>
      <c r="AZ977" s="55"/>
      <c r="BA977" s="55"/>
      <c r="BB977" s="55"/>
      <c r="BC977" s="55"/>
      <c r="BD977" s="55"/>
      <c r="BE977" s="55"/>
      <c r="BF977" s="55"/>
      <c r="BG977" s="55"/>
      <c r="BH977" s="55"/>
      <c r="BI977" s="55"/>
    </row>
    <row r="978" spans="1:61" ht="13.8" x14ac:dyDescent="0.25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  <c r="AK978" s="55"/>
      <c r="AL978" s="55"/>
      <c r="AM978" s="55"/>
      <c r="AN978" s="55"/>
      <c r="AO978" s="55"/>
      <c r="AP978" s="55"/>
      <c r="AQ978" s="55"/>
      <c r="AR978" s="55"/>
      <c r="AS978" s="55"/>
      <c r="AT978" s="55"/>
      <c r="AU978" s="55"/>
      <c r="AV978" s="55"/>
      <c r="AW978" s="55"/>
      <c r="AX978" s="55"/>
      <c r="AY978" s="55"/>
      <c r="AZ978" s="55"/>
      <c r="BA978" s="55"/>
      <c r="BB978" s="55"/>
      <c r="BC978" s="55"/>
      <c r="BD978" s="55"/>
      <c r="BE978" s="55"/>
      <c r="BF978" s="55"/>
      <c r="BG978" s="55"/>
      <c r="BH978" s="55"/>
      <c r="BI978" s="55"/>
    </row>
    <row r="979" spans="1:61" ht="13.8" x14ac:dyDescent="0.25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  <c r="AK979" s="55"/>
      <c r="AL979" s="55"/>
      <c r="AM979" s="55"/>
      <c r="AN979" s="55"/>
      <c r="AO979" s="55"/>
      <c r="AP979" s="55"/>
      <c r="AQ979" s="55"/>
      <c r="AR979" s="55"/>
      <c r="AS979" s="55"/>
      <c r="AT979" s="55"/>
      <c r="AU979" s="55"/>
      <c r="AV979" s="55"/>
      <c r="AW979" s="55"/>
      <c r="AX979" s="55"/>
      <c r="AY979" s="55"/>
      <c r="AZ979" s="55"/>
      <c r="BA979" s="55"/>
      <c r="BB979" s="55"/>
      <c r="BC979" s="55"/>
      <c r="BD979" s="55"/>
      <c r="BE979" s="55"/>
      <c r="BF979" s="55"/>
      <c r="BG979" s="55"/>
      <c r="BH979" s="55"/>
      <c r="BI979" s="55"/>
    </row>
    <row r="980" spans="1:61" ht="13.8" x14ac:dyDescent="0.25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  <c r="AK980" s="55"/>
      <c r="AL980" s="55"/>
      <c r="AM980" s="55"/>
      <c r="AN980" s="55"/>
      <c r="AO980" s="55"/>
      <c r="AP980" s="55"/>
      <c r="AQ980" s="55"/>
      <c r="AR980" s="55"/>
      <c r="AS980" s="55"/>
      <c r="AT980" s="55"/>
      <c r="AU980" s="55"/>
      <c r="AV980" s="55"/>
      <c r="AW980" s="55"/>
      <c r="AX980" s="55"/>
      <c r="AY980" s="55"/>
      <c r="AZ980" s="55"/>
      <c r="BA980" s="55"/>
      <c r="BB980" s="55"/>
      <c r="BC980" s="55"/>
      <c r="BD980" s="55"/>
      <c r="BE980" s="55"/>
      <c r="BF980" s="55"/>
      <c r="BG980" s="55"/>
      <c r="BH980" s="55"/>
      <c r="BI980" s="55"/>
    </row>
    <row r="981" spans="1:61" ht="13.8" x14ac:dyDescent="0.25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  <c r="AK981" s="55"/>
      <c r="AL981" s="55"/>
      <c r="AM981" s="55"/>
      <c r="AN981" s="55"/>
      <c r="AO981" s="55"/>
      <c r="AP981" s="55"/>
      <c r="AQ981" s="55"/>
      <c r="AR981" s="55"/>
      <c r="AS981" s="55"/>
      <c r="AT981" s="55"/>
      <c r="AU981" s="55"/>
      <c r="AV981" s="55"/>
      <c r="AW981" s="55"/>
      <c r="AX981" s="55"/>
      <c r="AY981" s="55"/>
      <c r="AZ981" s="55"/>
      <c r="BA981" s="55"/>
      <c r="BB981" s="55"/>
      <c r="BC981" s="55"/>
      <c r="BD981" s="55"/>
      <c r="BE981" s="55"/>
      <c r="BF981" s="55"/>
      <c r="BG981" s="55"/>
      <c r="BH981" s="55"/>
      <c r="BI981" s="55"/>
    </row>
    <row r="982" spans="1:61" ht="13.8" x14ac:dyDescent="0.25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  <c r="AK982" s="55"/>
      <c r="AL982" s="55"/>
      <c r="AM982" s="55"/>
      <c r="AN982" s="55"/>
      <c r="AO982" s="55"/>
      <c r="AP982" s="55"/>
      <c r="AQ982" s="55"/>
      <c r="AR982" s="55"/>
      <c r="AS982" s="55"/>
      <c r="AT982" s="55"/>
      <c r="AU982" s="55"/>
      <c r="AV982" s="55"/>
      <c r="AW982" s="55"/>
      <c r="AX982" s="55"/>
      <c r="AY982" s="55"/>
      <c r="AZ982" s="55"/>
      <c r="BA982" s="55"/>
      <c r="BB982" s="55"/>
      <c r="BC982" s="55"/>
      <c r="BD982" s="55"/>
      <c r="BE982" s="55"/>
      <c r="BF982" s="55"/>
      <c r="BG982" s="55"/>
      <c r="BH982" s="55"/>
      <c r="BI982" s="55"/>
    </row>
    <row r="983" spans="1:61" ht="13.8" x14ac:dyDescent="0.25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  <c r="AK983" s="55"/>
      <c r="AL983" s="55"/>
      <c r="AM983" s="55"/>
      <c r="AN983" s="55"/>
      <c r="AO983" s="55"/>
      <c r="AP983" s="55"/>
      <c r="AQ983" s="55"/>
      <c r="AR983" s="55"/>
      <c r="AS983" s="55"/>
      <c r="AT983" s="55"/>
      <c r="AU983" s="55"/>
      <c r="AV983" s="55"/>
      <c r="AW983" s="55"/>
      <c r="AX983" s="55"/>
      <c r="AY983" s="55"/>
      <c r="AZ983" s="55"/>
      <c r="BA983" s="55"/>
      <c r="BB983" s="55"/>
      <c r="BC983" s="55"/>
      <c r="BD983" s="55"/>
      <c r="BE983" s="55"/>
      <c r="BF983" s="55"/>
      <c r="BG983" s="55"/>
      <c r="BH983" s="55"/>
      <c r="BI983" s="55"/>
    </row>
    <row r="984" spans="1:61" ht="13.8" x14ac:dyDescent="0.25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  <c r="AK984" s="55"/>
      <c r="AL984" s="55"/>
      <c r="AM984" s="55"/>
      <c r="AN984" s="55"/>
      <c r="AO984" s="55"/>
      <c r="AP984" s="55"/>
      <c r="AQ984" s="55"/>
      <c r="AR984" s="55"/>
      <c r="AS984" s="55"/>
      <c r="AT984" s="55"/>
      <c r="AU984" s="55"/>
      <c r="AV984" s="55"/>
      <c r="AW984" s="55"/>
      <c r="AX984" s="55"/>
      <c r="AY984" s="55"/>
      <c r="AZ984" s="55"/>
      <c r="BA984" s="55"/>
      <c r="BB984" s="55"/>
      <c r="BC984" s="55"/>
      <c r="BD984" s="55"/>
      <c r="BE984" s="55"/>
      <c r="BF984" s="55"/>
      <c r="BG984" s="55"/>
      <c r="BH984" s="55"/>
      <c r="BI984" s="55"/>
    </row>
    <row r="985" spans="1:61" ht="13.8" x14ac:dyDescent="0.2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  <c r="AK985" s="55"/>
      <c r="AL985" s="55"/>
      <c r="AM985" s="55"/>
      <c r="AN985" s="55"/>
      <c r="AO985" s="55"/>
      <c r="AP985" s="55"/>
      <c r="AQ985" s="55"/>
      <c r="AR985" s="55"/>
      <c r="AS985" s="55"/>
      <c r="AT985" s="55"/>
      <c r="AU985" s="55"/>
      <c r="AV985" s="55"/>
      <c r="AW985" s="55"/>
      <c r="AX985" s="55"/>
      <c r="AY985" s="55"/>
      <c r="AZ985" s="55"/>
      <c r="BA985" s="55"/>
      <c r="BB985" s="55"/>
      <c r="BC985" s="55"/>
      <c r="BD985" s="55"/>
      <c r="BE985" s="55"/>
      <c r="BF985" s="55"/>
      <c r="BG985" s="55"/>
      <c r="BH985" s="55"/>
      <c r="BI985" s="55"/>
    </row>
    <row r="986" spans="1:61" ht="13.8" x14ac:dyDescent="0.25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  <c r="AK986" s="55"/>
      <c r="AL986" s="55"/>
      <c r="AM986" s="55"/>
      <c r="AN986" s="55"/>
      <c r="AO986" s="55"/>
      <c r="AP986" s="55"/>
      <c r="AQ986" s="55"/>
      <c r="AR986" s="55"/>
      <c r="AS986" s="55"/>
      <c r="AT986" s="55"/>
      <c r="AU986" s="55"/>
      <c r="AV986" s="55"/>
      <c r="AW986" s="55"/>
      <c r="AX986" s="55"/>
      <c r="AY986" s="55"/>
      <c r="AZ986" s="55"/>
      <c r="BA986" s="55"/>
      <c r="BB986" s="55"/>
      <c r="BC986" s="55"/>
      <c r="BD986" s="55"/>
      <c r="BE986" s="55"/>
      <c r="BF986" s="55"/>
      <c r="BG986" s="55"/>
      <c r="BH986" s="55"/>
      <c r="BI986" s="55"/>
    </row>
    <row r="987" spans="1:61" ht="13.8" x14ac:dyDescent="0.25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  <c r="AK987" s="55"/>
      <c r="AL987" s="55"/>
      <c r="AM987" s="55"/>
      <c r="AN987" s="55"/>
      <c r="AO987" s="55"/>
      <c r="AP987" s="55"/>
      <c r="AQ987" s="55"/>
      <c r="AR987" s="55"/>
      <c r="AS987" s="55"/>
      <c r="AT987" s="55"/>
      <c r="AU987" s="55"/>
      <c r="AV987" s="55"/>
      <c r="AW987" s="55"/>
      <c r="AX987" s="55"/>
      <c r="AY987" s="55"/>
      <c r="AZ987" s="55"/>
      <c r="BA987" s="55"/>
      <c r="BB987" s="55"/>
      <c r="BC987" s="55"/>
      <c r="BD987" s="55"/>
      <c r="BE987" s="55"/>
      <c r="BF987" s="55"/>
      <c r="BG987" s="55"/>
      <c r="BH987" s="55"/>
      <c r="BI987" s="55"/>
    </row>
    <row r="988" spans="1:61" ht="13.8" x14ac:dyDescent="0.25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  <c r="AK988" s="55"/>
      <c r="AL988" s="55"/>
      <c r="AM988" s="55"/>
      <c r="AN988" s="55"/>
      <c r="AO988" s="55"/>
      <c r="AP988" s="55"/>
      <c r="AQ988" s="55"/>
      <c r="AR988" s="55"/>
      <c r="AS988" s="55"/>
      <c r="AT988" s="55"/>
      <c r="AU988" s="55"/>
      <c r="AV988" s="55"/>
      <c r="AW988" s="55"/>
      <c r="AX988" s="55"/>
      <c r="AY988" s="55"/>
      <c r="AZ988" s="55"/>
      <c r="BA988" s="55"/>
      <c r="BB988" s="55"/>
      <c r="BC988" s="55"/>
      <c r="BD988" s="55"/>
      <c r="BE988" s="55"/>
      <c r="BF988" s="55"/>
      <c r="BG988" s="55"/>
      <c r="BH988" s="55"/>
      <c r="BI988" s="55"/>
    </row>
    <row r="989" spans="1:61" ht="13.8" x14ac:dyDescent="0.25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  <c r="AK989" s="55"/>
      <c r="AL989" s="55"/>
      <c r="AM989" s="55"/>
      <c r="AN989" s="55"/>
      <c r="AO989" s="55"/>
      <c r="AP989" s="55"/>
      <c r="AQ989" s="55"/>
      <c r="AR989" s="55"/>
      <c r="AS989" s="55"/>
      <c r="AT989" s="55"/>
      <c r="AU989" s="55"/>
      <c r="AV989" s="55"/>
      <c r="AW989" s="55"/>
      <c r="AX989" s="55"/>
      <c r="AY989" s="55"/>
      <c r="AZ989" s="55"/>
      <c r="BA989" s="55"/>
      <c r="BB989" s="55"/>
      <c r="BC989" s="55"/>
      <c r="BD989" s="55"/>
      <c r="BE989" s="55"/>
      <c r="BF989" s="55"/>
      <c r="BG989" s="55"/>
      <c r="BH989" s="55"/>
      <c r="BI989" s="55"/>
    </row>
    <row r="990" spans="1:61" ht="13.8" x14ac:dyDescent="0.25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  <c r="AK990" s="55"/>
      <c r="AL990" s="55"/>
      <c r="AM990" s="55"/>
      <c r="AN990" s="55"/>
      <c r="AO990" s="55"/>
      <c r="AP990" s="55"/>
      <c r="AQ990" s="55"/>
      <c r="AR990" s="55"/>
      <c r="AS990" s="55"/>
      <c r="AT990" s="55"/>
      <c r="AU990" s="55"/>
      <c r="AV990" s="55"/>
      <c r="AW990" s="55"/>
      <c r="AX990" s="55"/>
      <c r="AY990" s="55"/>
      <c r="AZ990" s="55"/>
      <c r="BA990" s="55"/>
      <c r="BB990" s="55"/>
      <c r="BC990" s="55"/>
      <c r="BD990" s="55"/>
      <c r="BE990" s="55"/>
      <c r="BF990" s="55"/>
      <c r="BG990" s="55"/>
      <c r="BH990" s="55"/>
      <c r="BI990" s="55"/>
    </row>
    <row r="991" spans="1:61" ht="13.8" x14ac:dyDescent="0.25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  <c r="AK991" s="55"/>
      <c r="AL991" s="55"/>
      <c r="AM991" s="55"/>
      <c r="AN991" s="55"/>
      <c r="AO991" s="55"/>
      <c r="AP991" s="55"/>
      <c r="AQ991" s="55"/>
      <c r="AR991" s="55"/>
      <c r="AS991" s="55"/>
      <c r="AT991" s="55"/>
      <c r="AU991" s="55"/>
      <c r="AV991" s="55"/>
      <c r="AW991" s="55"/>
      <c r="AX991" s="55"/>
      <c r="AY991" s="55"/>
      <c r="AZ991" s="55"/>
      <c r="BA991" s="55"/>
      <c r="BB991" s="55"/>
      <c r="BC991" s="55"/>
      <c r="BD991" s="55"/>
      <c r="BE991" s="55"/>
      <c r="BF991" s="55"/>
      <c r="BG991" s="55"/>
      <c r="BH991" s="55"/>
      <c r="BI991" s="55"/>
    </row>
    <row r="992" spans="1:61" ht="13.8" x14ac:dyDescent="0.25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  <c r="AK992" s="55"/>
      <c r="AL992" s="55"/>
      <c r="AM992" s="55"/>
      <c r="AN992" s="55"/>
      <c r="AO992" s="55"/>
      <c r="AP992" s="55"/>
      <c r="AQ992" s="55"/>
      <c r="AR992" s="55"/>
      <c r="AS992" s="55"/>
      <c r="AT992" s="55"/>
      <c r="AU992" s="55"/>
      <c r="AV992" s="55"/>
      <c r="AW992" s="55"/>
      <c r="AX992" s="55"/>
      <c r="AY992" s="55"/>
      <c r="AZ992" s="55"/>
      <c r="BA992" s="55"/>
      <c r="BB992" s="55"/>
      <c r="BC992" s="55"/>
      <c r="BD992" s="55"/>
      <c r="BE992" s="55"/>
      <c r="BF992" s="55"/>
      <c r="BG992" s="55"/>
      <c r="BH992" s="55"/>
      <c r="BI992" s="55"/>
    </row>
    <row r="993" spans="1:61" ht="13.8" x14ac:dyDescent="0.25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  <c r="AK993" s="55"/>
      <c r="AL993" s="55"/>
      <c r="AM993" s="55"/>
      <c r="AN993" s="55"/>
      <c r="AO993" s="55"/>
      <c r="AP993" s="55"/>
      <c r="AQ993" s="55"/>
      <c r="AR993" s="55"/>
      <c r="AS993" s="55"/>
      <c r="AT993" s="55"/>
      <c r="AU993" s="55"/>
      <c r="AV993" s="55"/>
      <c r="AW993" s="55"/>
      <c r="AX993" s="55"/>
      <c r="AY993" s="55"/>
      <c r="AZ993" s="55"/>
      <c r="BA993" s="55"/>
      <c r="BB993" s="55"/>
      <c r="BC993" s="55"/>
      <c r="BD993" s="55"/>
      <c r="BE993" s="55"/>
      <c r="BF993" s="55"/>
      <c r="BG993" s="55"/>
      <c r="BH993" s="55"/>
      <c r="BI993" s="55"/>
    </row>
    <row r="994" spans="1:61" ht="13.8" x14ac:dyDescent="0.25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  <c r="AK994" s="55"/>
      <c r="AL994" s="55"/>
      <c r="AM994" s="55"/>
      <c r="AN994" s="55"/>
      <c r="AO994" s="55"/>
      <c r="AP994" s="55"/>
      <c r="AQ994" s="55"/>
      <c r="AR994" s="55"/>
      <c r="AS994" s="55"/>
      <c r="AT994" s="55"/>
      <c r="AU994" s="55"/>
      <c r="AV994" s="55"/>
      <c r="AW994" s="55"/>
      <c r="AX994" s="55"/>
      <c r="AY994" s="55"/>
      <c r="AZ994" s="55"/>
      <c r="BA994" s="55"/>
      <c r="BB994" s="55"/>
      <c r="BC994" s="55"/>
      <c r="BD994" s="55"/>
      <c r="BE994" s="55"/>
      <c r="BF994" s="55"/>
      <c r="BG994" s="55"/>
      <c r="BH994" s="55"/>
      <c r="BI994" s="55"/>
    </row>
    <row r="995" spans="1:61" ht="13.8" x14ac:dyDescent="0.2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  <c r="AK995" s="55"/>
      <c r="AL995" s="55"/>
      <c r="AM995" s="55"/>
      <c r="AN995" s="55"/>
      <c r="AO995" s="55"/>
      <c r="AP995" s="55"/>
      <c r="AQ995" s="55"/>
      <c r="AR995" s="55"/>
      <c r="AS995" s="55"/>
      <c r="AT995" s="55"/>
      <c r="AU995" s="55"/>
      <c r="AV995" s="55"/>
      <c r="AW995" s="55"/>
      <c r="AX995" s="55"/>
      <c r="AY995" s="55"/>
      <c r="AZ995" s="55"/>
      <c r="BA995" s="55"/>
      <c r="BB995" s="55"/>
      <c r="BC995" s="55"/>
      <c r="BD995" s="55"/>
      <c r="BE995" s="55"/>
      <c r="BF995" s="55"/>
      <c r="BG995" s="55"/>
      <c r="BH995" s="55"/>
      <c r="BI995" s="55"/>
    </row>
    <row r="996" spans="1:61" ht="13.8" x14ac:dyDescent="0.25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  <c r="AK996" s="55"/>
      <c r="AL996" s="55"/>
      <c r="AM996" s="55"/>
      <c r="AN996" s="55"/>
      <c r="AO996" s="55"/>
      <c r="AP996" s="55"/>
      <c r="AQ996" s="55"/>
      <c r="AR996" s="55"/>
      <c r="AS996" s="55"/>
      <c r="AT996" s="55"/>
      <c r="AU996" s="55"/>
      <c r="AV996" s="55"/>
      <c r="AW996" s="55"/>
      <c r="AX996" s="55"/>
      <c r="AY996" s="55"/>
      <c r="AZ996" s="55"/>
      <c r="BA996" s="55"/>
      <c r="BB996" s="55"/>
      <c r="BC996" s="55"/>
      <c r="BD996" s="55"/>
      <c r="BE996" s="55"/>
      <c r="BF996" s="55"/>
      <c r="BG996" s="55"/>
      <c r="BH996" s="55"/>
      <c r="BI996" s="55"/>
    </row>
    <row r="997" spans="1:61" ht="13.8" x14ac:dyDescent="0.25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  <c r="AK997" s="55"/>
      <c r="AL997" s="55"/>
      <c r="AM997" s="55"/>
      <c r="AN997" s="55"/>
      <c r="AO997" s="55"/>
      <c r="AP997" s="55"/>
      <c r="AQ997" s="55"/>
      <c r="AR997" s="55"/>
      <c r="AS997" s="55"/>
      <c r="AT997" s="55"/>
      <c r="AU997" s="55"/>
      <c r="AV997" s="55"/>
      <c r="AW997" s="55"/>
      <c r="AX997" s="55"/>
      <c r="AY997" s="55"/>
      <c r="AZ997" s="55"/>
      <c r="BA997" s="55"/>
      <c r="BB997" s="55"/>
      <c r="BC997" s="55"/>
      <c r="BD997" s="55"/>
      <c r="BE997" s="55"/>
      <c r="BF997" s="55"/>
      <c r="BG997" s="55"/>
      <c r="BH997" s="55"/>
      <c r="BI997" s="55"/>
    </row>
    <row r="998" spans="1:61" ht="13.8" x14ac:dyDescent="0.25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  <c r="AK998" s="55"/>
      <c r="AL998" s="55"/>
      <c r="AM998" s="55"/>
      <c r="AN998" s="55"/>
      <c r="AO998" s="55"/>
      <c r="AP998" s="55"/>
      <c r="AQ998" s="55"/>
      <c r="AR998" s="55"/>
      <c r="AS998" s="55"/>
      <c r="AT998" s="55"/>
      <c r="AU998" s="55"/>
      <c r="AV998" s="55"/>
      <c r="AW998" s="55"/>
      <c r="AX998" s="55"/>
      <c r="AY998" s="55"/>
      <c r="AZ998" s="55"/>
      <c r="BA998" s="55"/>
      <c r="BB998" s="55"/>
      <c r="BC998" s="55"/>
      <c r="BD998" s="55"/>
      <c r="BE998" s="55"/>
      <c r="BF998" s="55"/>
      <c r="BG998" s="55"/>
      <c r="BH998" s="55"/>
      <c r="BI998" s="55"/>
    </row>
    <row r="999" spans="1:61" ht="13.8" x14ac:dyDescent="0.25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  <c r="AK999" s="55"/>
      <c r="AL999" s="55"/>
      <c r="AM999" s="55"/>
      <c r="AN999" s="55"/>
      <c r="AO999" s="55"/>
      <c r="AP999" s="55"/>
      <c r="AQ999" s="55"/>
      <c r="AR999" s="55"/>
      <c r="AS999" s="55"/>
      <c r="AT999" s="55"/>
      <c r="AU999" s="55"/>
      <c r="AV999" s="55"/>
      <c r="AW999" s="55"/>
      <c r="AX999" s="55"/>
      <c r="AY999" s="55"/>
      <c r="AZ999" s="55"/>
      <c r="BA999" s="55"/>
      <c r="BB999" s="55"/>
      <c r="BC999" s="55"/>
      <c r="BD999" s="55"/>
      <c r="BE999" s="55"/>
      <c r="BF999" s="55"/>
      <c r="BG999" s="55"/>
      <c r="BH999" s="55"/>
      <c r="BI999" s="55"/>
    </row>
    <row r="1000" spans="1:61" ht="13.8" x14ac:dyDescent="0.25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  <c r="AK1000" s="55"/>
      <c r="AL1000" s="55"/>
      <c r="AM1000" s="55"/>
      <c r="AN1000" s="55"/>
      <c r="AO1000" s="55"/>
      <c r="AP1000" s="55"/>
      <c r="AQ1000" s="55"/>
      <c r="AR1000" s="55"/>
      <c r="AS1000" s="55"/>
      <c r="AT1000" s="55"/>
      <c r="AU1000" s="55"/>
      <c r="AV1000" s="55"/>
      <c r="AW1000" s="55"/>
      <c r="AX1000" s="55"/>
      <c r="AY1000" s="55"/>
      <c r="AZ1000" s="55"/>
      <c r="BA1000" s="55"/>
      <c r="BB1000" s="55"/>
      <c r="BC1000" s="55"/>
      <c r="BD1000" s="55"/>
      <c r="BE1000" s="55"/>
      <c r="BF1000" s="55"/>
      <c r="BG1000" s="55"/>
      <c r="BH1000" s="55"/>
      <c r="BI1000" s="55"/>
    </row>
    <row r="1001" spans="1:61" ht="13.8" x14ac:dyDescent="0.25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  <c r="AE1001" s="55"/>
      <c r="AF1001" s="55"/>
      <c r="AG1001" s="55"/>
      <c r="AH1001" s="55"/>
      <c r="AI1001" s="55"/>
      <c r="AJ1001" s="55"/>
      <c r="AK1001" s="55"/>
      <c r="AL1001" s="55"/>
      <c r="AM1001" s="55"/>
      <c r="AN1001" s="55"/>
      <c r="AO1001" s="55"/>
      <c r="AP1001" s="55"/>
      <c r="AQ1001" s="55"/>
      <c r="AR1001" s="55"/>
      <c r="AS1001" s="55"/>
      <c r="AT1001" s="55"/>
      <c r="AU1001" s="55"/>
      <c r="AV1001" s="55"/>
      <c r="AW1001" s="55"/>
      <c r="AX1001" s="55"/>
      <c r="AY1001" s="55"/>
      <c r="AZ1001" s="55"/>
      <c r="BA1001" s="55"/>
      <c r="BB1001" s="55"/>
      <c r="BC1001" s="55"/>
      <c r="BD1001" s="55"/>
      <c r="BE1001" s="55"/>
      <c r="BF1001" s="55"/>
      <c r="BG1001" s="55"/>
      <c r="BH1001" s="55"/>
      <c r="BI1001" s="55"/>
    </row>
    <row r="1002" spans="1:61" ht="13.8" x14ac:dyDescent="0.25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  <c r="AE1002" s="55"/>
      <c r="AF1002" s="55"/>
      <c r="AG1002" s="55"/>
      <c r="AH1002" s="55"/>
      <c r="AI1002" s="55"/>
      <c r="AJ1002" s="55"/>
      <c r="AK1002" s="55"/>
      <c r="AL1002" s="55"/>
      <c r="AM1002" s="55"/>
      <c r="AN1002" s="55"/>
      <c r="AO1002" s="55"/>
      <c r="AP1002" s="55"/>
      <c r="AQ1002" s="55"/>
      <c r="AR1002" s="55"/>
      <c r="AS1002" s="55"/>
      <c r="AT1002" s="55"/>
      <c r="AU1002" s="55"/>
      <c r="AV1002" s="55"/>
      <c r="AW1002" s="55"/>
      <c r="AX1002" s="55"/>
      <c r="AY1002" s="55"/>
      <c r="AZ1002" s="55"/>
      <c r="BA1002" s="55"/>
      <c r="BB1002" s="55"/>
      <c r="BC1002" s="55"/>
      <c r="BD1002" s="55"/>
      <c r="BE1002" s="55"/>
      <c r="BF1002" s="55"/>
      <c r="BG1002" s="55"/>
      <c r="BH1002" s="55"/>
      <c r="BI1002" s="55"/>
    </row>
    <row r="1003" spans="1:61" ht="13.8" x14ac:dyDescent="0.25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  <c r="AE1003" s="55"/>
      <c r="AF1003" s="55"/>
      <c r="AG1003" s="55"/>
      <c r="AH1003" s="55"/>
      <c r="AI1003" s="55"/>
      <c r="AJ1003" s="55"/>
      <c r="AK1003" s="55"/>
      <c r="AL1003" s="55"/>
      <c r="AM1003" s="55"/>
      <c r="AN1003" s="55"/>
      <c r="AO1003" s="55"/>
      <c r="AP1003" s="55"/>
      <c r="AQ1003" s="55"/>
      <c r="AR1003" s="55"/>
      <c r="AS1003" s="55"/>
      <c r="AT1003" s="55"/>
      <c r="AU1003" s="55"/>
      <c r="AV1003" s="55"/>
      <c r="AW1003" s="55"/>
      <c r="AX1003" s="55"/>
      <c r="AY1003" s="55"/>
      <c r="AZ1003" s="55"/>
      <c r="BA1003" s="55"/>
      <c r="BB1003" s="55"/>
      <c r="BC1003" s="55"/>
      <c r="BD1003" s="55"/>
      <c r="BE1003" s="55"/>
      <c r="BF1003" s="55"/>
      <c r="BG1003" s="55"/>
      <c r="BH1003" s="55"/>
      <c r="BI1003" s="55"/>
    </row>
    <row r="1004" spans="1:61" ht="13.8" x14ac:dyDescent="0.25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  <c r="AE1004" s="55"/>
      <c r="AF1004" s="55"/>
      <c r="AG1004" s="55"/>
      <c r="AH1004" s="55"/>
      <c r="AI1004" s="55"/>
      <c r="AJ1004" s="55"/>
      <c r="AK1004" s="55"/>
      <c r="AL1004" s="55"/>
      <c r="AM1004" s="55"/>
      <c r="AN1004" s="55"/>
      <c r="AO1004" s="55"/>
      <c r="AP1004" s="55"/>
      <c r="AQ1004" s="55"/>
      <c r="AR1004" s="55"/>
      <c r="AS1004" s="55"/>
      <c r="AT1004" s="55"/>
      <c r="AU1004" s="55"/>
      <c r="AV1004" s="55"/>
      <c r="AW1004" s="55"/>
      <c r="AX1004" s="55"/>
      <c r="AY1004" s="55"/>
      <c r="AZ1004" s="55"/>
      <c r="BA1004" s="55"/>
      <c r="BB1004" s="55"/>
      <c r="BC1004" s="55"/>
      <c r="BD1004" s="55"/>
      <c r="BE1004" s="55"/>
      <c r="BF1004" s="55"/>
      <c r="BG1004" s="55"/>
      <c r="BH1004" s="55"/>
      <c r="BI1004" s="55"/>
    </row>
    <row r="1005" spans="1:61" ht="13.8" x14ac:dyDescent="0.25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  <c r="AD1005" s="55"/>
      <c r="AE1005" s="55"/>
      <c r="AF1005" s="55"/>
      <c r="AG1005" s="55"/>
      <c r="AH1005" s="55"/>
      <c r="AI1005" s="55"/>
      <c r="AJ1005" s="55"/>
      <c r="AK1005" s="55"/>
      <c r="AL1005" s="55"/>
      <c r="AM1005" s="55"/>
      <c r="AN1005" s="55"/>
      <c r="AO1005" s="55"/>
      <c r="AP1005" s="55"/>
      <c r="AQ1005" s="55"/>
      <c r="AR1005" s="55"/>
      <c r="AS1005" s="55"/>
      <c r="AT1005" s="55"/>
      <c r="AU1005" s="55"/>
      <c r="AV1005" s="55"/>
      <c r="AW1005" s="55"/>
      <c r="AX1005" s="55"/>
      <c r="AY1005" s="55"/>
      <c r="AZ1005" s="55"/>
      <c r="BA1005" s="55"/>
      <c r="BB1005" s="55"/>
      <c r="BC1005" s="55"/>
      <c r="BD1005" s="55"/>
      <c r="BE1005" s="55"/>
      <c r="BF1005" s="55"/>
      <c r="BG1005" s="55"/>
      <c r="BH1005" s="55"/>
      <c r="BI1005" s="55"/>
    </row>
    <row r="1006" spans="1:61" ht="13.8" x14ac:dyDescent="0.25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  <c r="AD1006" s="55"/>
      <c r="AE1006" s="55"/>
      <c r="AF1006" s="55"/>
      <c r="AG1006" s="55"/>
      <c r="AH1006" s="55"/>
      <c r="AI1006" s="55"/>
      <c r="AJ1006" s="55"/>
      <c r="AK1006" s="55"/>
      <c r="AL1006" s="55"/>
      <c r="AM1006" s="55"/>
      <c r="AN1006" s="55"/>
      <c r="AO1006" s="55"/>
      <c r="AP1006" s="55"/>
      <c r="AQ1006" s="55"/>
      <c r="AR1006" s="55"/>
      <c r="AS1006" s="55"/>
      <c r="AT1006" s="55"/>
      <c r="AU1006" s="55"/>
      <c r="AV1006" s="55"/>
      <c r="AW1006" s="55"/>
      <c r="AX1006" s="55"/>
      <c r="AY1006" s="55"/>
      <c r="AZ1006" s="55"/>
      <c r="BA1006" s="55"/>
      <c r="BB1006" s="55"/>
      <c r="BC1006" s="55"/>
      <c r="BD1006" s="55"/>
      <c r="BE1006" s="55"/>
      <c r="BF1006" s="55"/>
      <c r="BG1006" s="55"/>
      <c r="BH1006" s="55"/>
      <c r="BI1006" s="55"/>
    </row>
    <row r="1007" spans="1:61" ht="13.8" x14ac:dyDescent="0.25">
      <c r="A1007" s="55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  <c r="AD1007" s="55"/>
      <c r="AE1007" s="55"/>
      <c r="AF1007" s="55"/>
      <c r="AG1007" s="55"/>
      <c r="AH1007" s="55"/>
      <c r="AI1007" s="55"/>
      <c r="AJ1007" s="55"/>
      <c r="AK1007" s="55"/>
      <c r="AL1007" s="55"/>
      <c r="AM1007" s="55"/>
      <c r="AN1007" s="55"/>
      <c r="AO1007" s="55"/>
      <c r="AP1007" s="55"/>
      <c r="AQ1007" s="55"/>
      <c r="AR1007" s="55"/>
      <c r="AS1007" s="55"/>
      <c r="AT1007" s="55"/>
      <c r="AU1007" s="55"/>
      <c r="AV1007" s="55"/>
      <c r="AW1007" s="55"/>
      <c r="AX1007" s="55"/>
      <c r="AY1007" s="55"/>
      <c r="AZ1007" s="55"/>
      <c r="BA1007" s="55"/>
      <c r="BB1007" s="55"/>
      <c r="BC1007" s="55"/>
      <c r="BD1007" s="55"/>
      <c r="BE1007" s="55"/>
      <c r="BF1007" s="55"/>
      <c r="BG1007" s="55"/>
      <c r="BH1007" s="55"/>
      <c r="BI1007" s="55"/>
    </row>
    <row r="1008" spans="1:61" ht="13.8" x14ac:dyDescent="0.25">
      <c r="A1008" s="55"/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  <c r="AA1008" s="55"/>
      <c r="AB1008" s="55"/>
      <c r="AC1008" s="55"/>
      <c r="AD1008" s="55"/>
      <c r="AE1008" s="55"/>
      <c r="AF1008" s="55"/>
      <c r="AG1008" s="55"/>
      <c r="AH1008" s="55"/>
      <c r="AI1008" s="55"/>
      <c r="AJ1008" s="55"/>
      <c r="AK1008" s="55"/>
      <c r="AL1008" s="55"/>
      <c r="AM1008" s="55"/>
      <c r="AN1008" s="55"/>
      <c r="AO1008" s="55"/>
      <c r="AP1008" s="55"/>
      <c r="AQ1008" s="55"/>
      <c r="AR1008" s="55"/>
      <c r="AS1008" s="55"/>
      <c r="AT1008" s="55"/>
      <c r="AU1008" s="55"/>
      <c r="AV1008" s="55"/>
      <c r="AW1008" s="55"/>
      <c r="AX1008" s="55"/>
      <c r="AY1008" s="55"/>
      <c r="AZ1008" s="55"/>
      <c r="BA1008" s="55"/>
      <c r="BB1008" s="55"/>
      <c r="BC1008" s="55"/>
      <c r="BD1008" s="55"/>
      <c r="BE1008" s="55"/>
      <c r="BF1008" s="55"/>
      <c r="BG1008" s="55"/>
      <c r="BH1008" s="55"/>
      <c r="BI1008" s="55"/>
    </row>
    <row r="1009" spans="1:61" ht="13.8" x14ac:dyDescent="0.25">
      <c r="A1009" s="55"/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  <c r="AA1009" s="55"/>
      <c r="AB1009" s="55"/>
      <c r="AC1009" s="55"/>
      <c r="AD1009" s="55"/>
      <c r="AE1009" s="55"/>
      <c r="AF1009" s="55"/>
      <c r="AG1009" s="55"/>
      <c r="AH1009" s="55"/>
      <c r="AI1009" s="55"/>
      <c r="AJ1009" s="55"/>
      <c r="AK1009" s="55"/>
      <c r="AL1009" s="55"/>
      <c r="AM1009" s="55"/>
      <c r="AN1009" s="55"/>
      <c r="AO1009" s="55"/>
      <c r="AP1009" s="55"/>
      <c r="AQ1009" s="55"/>
      <c r="AR1009" s="55"/>
      <c r="AS1009" s="55"/>
      <c r="AT1009" s="55"/>
      <c r="AU1009" s="55"/>
      <c r="AV1009" s="55"/>
      <c r="AW1009" s="55"/>
      <c r="AX1009" s="55"/>
      <c r="AY1009" s="55"/>
      <c r="AZ1009" s="55"/>
      <c r="BA1009" s="55"/>
      <c r="BB1009" s="55"/>
      <c r="BC1009" s="55"/>
      <c r="BD1009" s="55"/>
      <c r="BE1009" s="55"/>
      <c r="BF1009" s="55"/>
      <c r="BG1009" s="55"/>
      <c r="BH1009" s="55"/>
      <c r="BI1009" s="55"/>
    </row>
    <row r="1010" spans="1:61" ht="13.8" x14ac:dyDescent="0.25">
      <c r="A1010" s="55"/>
      <c r="B1010" s="55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  <c r="AA1010" s="55"/>
      <c r="AB1010" s="55"/>
      <c r="AC1010" s="55"/>
      <c r="AD1010" s="55"/>
      <c r="AE1010" s="55"/>
      <c r="AF1010" s="55"/>
      <c r="AG1010" s="55"/>
      <c r="AH1010" s="55"/>
      <c r="AI1010" s="55"/>
      <c r="AJ1010" s="55"/>
      <c r="AK1010" s="55"/>
      <c r="AL1010" s="55"/>
      <c r="AM1010" s="55"/>
      <c r="AN1010" s="55"/>
      <c r="AO1010" s="55"/>
      <c r="AP1010" s="55"/>
      <c r="AQ1010" s="55"/>
      <c r="AR1010" s="55"/>
      <c r="AS1010" s="55"/>
      <c r="AT1010" s="55"/>
      <c r="AU1010" s="55"/>
      <c r="AV1010" s="55"/>
      <c r="AW1010" s="55"/>
      <c r="AX1010" s="55"/>
      <c r="AY1010" s="55"/>
      <c r="AZ1010" s="55"/>
      <c r="BA1010" s="55"/>
      <c r="BB1010" s="55"/>
      <c r="BC1010" s="55"/>
      <c r="BD1010" s="55"/>
      <c r="BE1010" s="55"/>
      <c r="BF1010" s="55"/>
      <c r="BG1010" s="55"/>
      <c r="BH1010" s="55"/>
      <c r="BI1010" s="55"/>
    </row>
    <row r="1011" spans="1:61" ht="13.8" x14ac:dyDescent="0.25">
      <c r="A1011" s="55"/>
      <c r="B1011" s="55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  <c r="AA1011" s="55"/>
      <c r="AB1011" s="55"/>
      <c r="AC1011" s="55"/>
      <c r="AD1011" s="55"/>
      <c r="AE1011" s="55"/>
      <c r="AF1011" s="55"/>
      <c r="AG1011" s="55"/>
      <c r="AH1011" s="55"/>
      <c r="AI1011" s="55"/>
      <c r="AJ1011" s="55"/>
      <c r="AK1011" s="55"/>
      <c r="AL1011" s="55"/>
      <c r="AM1011" s="55"/>
      <c r="AN1011" s="55"/>
      <c r="AO1011" s="55"/>
      <c r="AP1011" s="55"/>
      <c r="AQ1011" s="55"/>
      <c r="AR1011" s="55"/>
      <c r="AS1011" s="55"/>
      <c r="AT1011" s="55"/>
      <c r="AU1011" s="55"/>
      <c r="AV1011" s="55"/>
      <c r="AW1011" s="55"/>
      <c r="AX1011" s="55"/>
      <c r="AY1011" s="55"/>
      <c r="AZ1011" s="55"/>
      <c r="BA1011" s="55"/>
      <c r="BB1011" s="55"/>
      <c r="BC1011" s="55"/>
      <c r="BD1011" s="55"/>
      <c r="BE1011" s="55"/>
      <c r="BF1011" s="55"/>
      <c r="BG1011" s="55"/>
      <c r="BH1011" s="55"/>
      <c r="BI1011" s="55"/>
    </row>
    <row r="1012" spans="1:61" ht="13.8" x14ac:dyDescent="0.25">
      <c r="A1012" s="55"/>
      <c r="B1012" s="55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  <c r="AA1012" s="55"/>
      <c r="AB1012" s="55"/>
      <c r="AC1012" s="55"/>
      <c r="AD1012" s="55"/>
      <c r="AE1012" s="55"/>
      <c r="AF1012" s="55"/>
      <c r="AG1012" s="55"/>
      <c r="AH1012" s="55"/>
      <c r="AI1012" s="55"/>
      <c r="AJ1012" s="55"/>
      <c r="AK1012" s="55"/>
      <c r="AL1012" s="55"/>
      <c r="AM1012" s="55"/>
      <c r="AN1012" s="55"/>
      <c r="AO1012" s="55"/>
      <c r="AP1012" s="55"/>
      <c r="AQ1012" s="55"/>
      <c r="AR1012" s="55"/>
      <c r="AS1012" s="55"/>
      <c r="AT1012" s="55"/>
      <c r="AU1012" s="55"/>
      <c r="AV1012" s="55"/>
      <c r="AW1012" s="55"/>
      <c r="AX1012" s="55"/>
      <c r="AY1012" s="55"/>
      <c r="AZ1012" s="55"/>
      <c r="BA1012" s="55"/>
      <c r="BB1012" s="55"/>
      <c r="BC1012" s="55"/>
      <c r="BD1012" s="55"/>
      <c r="BE1012" s="55"/>
      <c r="BF1012" s="55"/>
      <c r="BG1012" s="55"/>
      <c r="BH1012" s="55"/>
      <c r="BI1012" s="55"/>
    </row>
    <row r="1013" spans="1:61" ht="13.8" x14ac:dyDescent="0.25">
      <c r="A1013" s="55"/>
      <c r="B1013" s="55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  <c r="AA1013" s="55"/>
      <c r="AB1013" s="55"/>
      <c r="AC1013" s="55"/>
      <c r="AD1013" s="55"/>
      <c r="AE1013" s="55"/>
      <c r="AF1013" s="55"/>
      <c r="AG1013" s="55"/>
      <c r="AH1013" s="55"/>
      <c r="AI1013" s="55"/>
      <c r="AJ1013" s="55"/>
      <c r="AK1013" s="55"/>
      <c r="AL1013" s="55"/>
      <c r="AM1013" s="55"/>
      <c r="AN1013" s="55"/>
      <c r="AO1013" s="55"/>
      <c r="AP1013" s="55"/>
      <c r="AQ1013" s="55"/>
      <c r="AR1013" s="55"/>
      <c r="AS1013" s="55"/>
      <c r="AT1013" s="55"/>
      <c r="AU1013" s="55"/>
      <c r="AV1013" s="55"/>
      <c r="AW1013" s="55"/>
      <c r="AX1013" s="55"/>
      <c r="AY1013" s="55"/>
      <c r="AZ1013" s="55"/>
      <c r="BA1013" s="55"/>
      <c r="BB1013" s="55"/>
      <c r="BC1013" s="55"/>
      <c r="BD1013" s="55"/>
      <c r="BE1013" s="55"/>
      <c r="BF1013" s="55"/>
      <c r="BG1013" s="55"/>
      <c r="BH1013" s="55"/>
      <c r="BI1013" s="55"/>
    </row>
    <row r="1014" spans="1:61" ht="13.8" x14ac:dyDescent="0.25">
      <c r="A1014" s="55"/>
      <c r="B1014" s="55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  <c r="AA1014" s="55"/>
      <c r="AB1014" s="55"/>
      <c r="AC1014" s="55"/>
      <c r="AD1014" s="55"/>
      <c r="AE1014" s="55"/>
      <c r="AF1014" s="55"/>
      <c r="AG1014" s="55"/>
      <c r="AH1014" s="55"/>
      <c r="AI1014" s="55"/>
      <c r="AJ1014" s="55"/>
      <c r="AK1014" s="55"/>
      <c r="AL1014" s="55"/>
      <c r="AM1014" s="55"/>
      <c r="AN1014" s="55"/>
      <c r="AO1014" s="55"/>
      <c r="AP1014" s="55"/>
      <c r="AQ1014" s="55"/>
      <c r="AR1014" s="55"/>
      <c r="AS1014" s="55"/>
      <c r="AT1014" s="55"/>
      <c r="AU1014" s="55"/>
      <c r="AV1014" s="55"/>
      <c r="AW1014" s="55"/>
      <c r="AX1014" s="55"/>
      <c r="AY1014" s="55"/>
      <c r="AZ1014" s="55"/>
      <c r="BA1014" s="55"/>
      <c r="BB1014" s="55"/>
      <c r="BC1014" s="55"/>
      <c r="BD1014" s="55"/>
      <c r="BE1014" s="55"/>
      <c r="BF1014" s="55"/>
      <c r="BG1014" s="55"/>
      <c r="BH1014" s="55"/>
      <c r="BI1014" s="55"/>
    </row>
    <row r="1015" spans="1:61" ht="13.8" x14ac:dyDescent="0.25">
      <c r="A1015" s="55"/>
      <c r="B1015" s="55"/>
      <c r="C1015" s="55"/>
      <c r="D1015" s="55"/>
      <c r="E1015" s="55"/>
      <c r="F1015" s="55"/>
      <c r="G1015" s="55"/>
      <c r="H1015" s="55"/>
      <c r="I1015" s="55"/>
      <c r="J1015" s="55"/>
      <c r="K1015" s="55"/>
      <c r="L1015" s="55"/>
      <c r="M1015" s="55"/>
      <c r="N1015" s="55"/>
      <c r="O1015" s="55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  <c r="Z1015" s="55"/>
      <c r="AA1015" s="55"/>
      <c r="AB1015" s="55"/>
      <c r="AC1015" s="55"/>
      <c r="AD1015" s="55"/>
      <c r="AE1015" s="55"/>
      <c r="AF1015" s="55"/>
      <c r="AG1015" s="55"/>
      <c r="AH1015" s="55"/>
      <c r="AI1015" s="55"/>
      <c r="AJ1015" s="55"/>
      <c r="AK1015" s="55"/>
      <c r="AL1015" s="55"/>
      <c r="AM1015" s="55"/>
      <c r="AN1015" s="55"/>
      <c r="AO1015" s="55"/>
      <c r="AP1015" s="55"/>
      <c r="AQ1015" s="55"/>
      <c r="AR1015" s="55"/>
      <c r="AS1015" s="55"/>
      <c r="AT1015" s="55"/>
      <c r="AU1015" s="55"/>
      <c r="AV1015" s="55"/>
      <c r="AW1015" s="55"/>
      <c r="AX1015" s="55"/>
      <c r="AY1015" s="55"/>
      <c r="AZ1015" s="55"/>
      <c r="BA1015" s="55"/>
      <c r="BB1015" s="55"/>
      <c r="BC1015" s="55"/>
      <c r="BD1015" s="55"/>
      <c r="BE1015" s="55"/>
      <c r="BF1015" s="55"/>
      <c r="BG1015" s="55"/>
      <c r="BH1015" s="55"/>
      <c r="BI1015" s="55"/>
    </row>
    <row r="1016" spans="1:61" ht="13.8" x14ac:dyDescent="0.25">
      <c r="A1016" s="55"/>
      <c r="B1016" s="55"/>
      <c r="C1016" s="55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  <c r="S1016" s="55"/>
      <c r="T1016" s="55"/>
      <c r="U1016" s="55"/>
      <c r="V1016" s="55"/>
      <c r="W1016" s="55"/>
      <c r="X1016" s="55"/>
      <c r="Y1016" s="55"/>
      <c r="Z1016" s="55"/>
      <c r="AA1016" s="55"/>
      <c r="AB1016" s="55"/>
      <c r="AC1016" s="55"/>
      <c r="AD1016" s="55"/>
      <c r="AE1016" s="55"/>
      <c r="AF1016" s="55"/>
      <c r="AG1016" s="55"/>
      <c r="AH1016" s="55"/>
      <c r="AI1016" s="55"/>
      <c r="AJ1016" s="55"/>
      <c r="AK1016" s="55"/>
      <c r="AL1016" s="55"/>
      <c r="AM1016" s="55"/>
      <c r="AN1016" s="55"/>
      <c r="AO1016" s="55"/>
      <c r="AP1016" s="55"/>
      <c r="AQ1016" s="55"/>
      <c r="AR1016" s="55"/>
      <c r="AS1016" s="55"/>
      <c r="AT1016" s="55"/>
      <c r="AU1016" s="55"/>
      <c r="AV1016" s="55"/>
      <c r="AW1016" s="55"/>
      <c r="AX1016" s="55"/>
      <c r="AY1016" s="55"/>
      <c r="AZ1016" s="55"/>
      <c r="BA1016" s="55"/>
      <c r="BB1016" s="55"/>
      <c r="BC1016" s="55"/>
      <c r="BD1016" s="55"/>
      <c r="BE1016" s="55"/>
      <c r="BF1016" s="55"/>
      <c r="BG1016" s="55"/>
      <c r="BH1016" s="55"/>
      <c r="BI1016" s="55"/>
    </row>
    <row r="1017" spans="1:61" ht="13.8" x14ac:dyDescent="0.25">
      <c r="A1017" s="55"/>
      <c r="B1017" s="55"/>
      <c r="C1017" s="55"/>
      <c r="D1017" s="55"/>
      <c r="E1017" s="55"/>
      <c r="F1017" s="55"/>
      <c r="G1017" s="55"/>
      <c r="H1017" s="55"/>
      <c r="I1017" s="55"/>
      <c r="J1017" s="55"/>
      <c r="K1017" s="55"/>
      <c r="L1017" s="55"/>
      <c r="M1017" s="55"/>
      <c r="N1017" s="55"/>
      <c r="O1017" s="55"/>
      <c r="P1017" s="55"/>
      <c r="Q1017" s="55"/>
      <c r="R1017" s="55"/>
      <c r="S1017" s="55"/>
      <c r="T1017" s="55"/>
      <c r="U1017" s="55"/>
      <c r="V1017" s="55"/>
      <c r="W1017" s="55"/>
      <c r="X1017" s="55"/>
      <c r="Y1017" s="55"/>
      <c r="Z1017" s="55"/>
      <c r="AA1017" s="55"/>
      <c r="AB1017" s="55"/>
      <c r="AC1017" s="55"/>
      <c r="AD1017" s="55"/>
      <c r="AE1017" s="55"/>
      <c r="AF1017" s="55"/>
      <c r="AG1017" s="55"/>
      <c r="AH1017" s="55"/>
      <c r="AI1017" s="55"/>
      <c r="AJ1017" s="55"/>
      <c r="AK1017" s="55"/>
      <c r="AL1017" s="55"/>
      <c r="AM1017" s="55"/>
      <c r="AN1017" s="55"/>
      <c r="AO1017" s="55"/>
      <c r="AP1017" s="55"/>
      <c r="AQ1017" s="55"/>
      <c r="AR1017" s="55"/>
      <c r="AS1017" s="55"/>
      <c r="AT1017" s="55"/>
      <c r="AU1017" s="55"/>
      <c r="AV1017" s="55"/>
      <c r="AW1017" s="55"/>
      <c r="AX1017" s="55"/>
      <c r="AY1017" s="55"/>
      <c r="AZ1017" s="55"/>
      <c r="BA1017" s="55"/>
      <c r="BB1017" s="55"/>
      <c r="BC1017" s="55"/>
      <c r="BD1017" s="55"/>
      <c r="BE1017" s="55"/>
      <c r="BF1017" s="55"/>
      <c r="BG1017" s="55"/>
      <c r="BH1017" s="55"/>
      <c r="BI1017" s="55"/>
    </row>
    <row r="1018" spans="1:61" ht="13.8" x14ac:dyDescent="0.25">
      <c r="A1018" s="55"/>
      <c r="B1018" s="55"/>
      <c r="C1018" s="55"/>
      <c r="D1018" s="55"/>
      <c r="E1018" s="55"/>
      <c r="F1018" s="55"/>
      <c r="G1018" s="55"/>
      <c r="H1018" s="55"/>
      <c r="I1018" s="55"/>
      <c r="J1018" s="55"/>
      <c r="K1018" s="55"/>
      <c r="L1018" s="55"/>
      <c r="M1018" s="55"/>
      <c r="N1018" s="55"/>
      <c r="O1018" s="55"/>
      <c r="P1018" s="55"/>
      <c r="Q1018" s="55"/>
      <c r="R1018" s="55"/>
      <c r="S1018" s="55"/>
      <c r="T1018" s="55"/>
      <c r="U1018" s="55"/>
      <c r="V1018" s="55"/>
      <c r="W1018" s="55"/>
      <c r="X1018" s="55"/>
      <c r="Y1018" s="55"/>
      <c r="Z1018" s="55"/>
      <c r="AA1018" s="55"/>
      <c r="AB1018" s="55"/>
      <c r="AC1018" s="55"/>
      <c r="AD1018" s="55"/>
      <c r="AE1018" s="55"/>
      <c r="AF1018" s="55"/>
      <c r="AG1018" s="55"/>
      <c r="AH1018" s="55"/>
      <c r="AI1018" s="55"/>
      <c r="AJ1018" s="55"/>
      <c r="AK1018" s="55"/>
      <c r="AL1018" s="55"/>
      <c r="AM1018" s="55"/>
      <c r="AN1018" s="55"/>
      <c r="AO1018" s="55"/>
      <c r="AP1018" s="55"/>
      <c r="AQ1018" s="55"/>
      <c r="AR1018" s="55"/>
      <c r="AS1018" s="55"/>
      <c r="AT1018" s="55"/>
      <c r="AU1018" s="55"/>
      <c r="AV1018" s="55"/>
      <c r="AW1018" s="55"/>
      <c r="AX1018" s="55"/>
      <c r="AY1018" s="55"/>
      <c r="AZ1018" s="55"/>
      <c r="BA1018" s="55"/>
      <c r="BB1018" s="55"/>
      <c r="BC1018" s="55"/>
      <c r="BD1018" s="55"/>
      <c r="BE1018" s="55"/>
      <c r="BF1018" s="55"/>
      <c r="BG1018" s="55"/>
      <c r="BH1018" s="55"/>
      <c r="BI1018" s="55"/>
    </row>
    <row r="1019" spans="1:61" ht="13.8" x14ac:dyDescent="0.25">
      <c r="A1019" s="55"/>
      <c r="B1019" s="55"/>
      <c r="C1019" s="55"/>
      <c r="D1019" s="55"/>
      <c r="E1019" s="55"/>
      <c r="F1019" s="55"/>
      <c r="G1019" s="55"/>
      <c r="H1019" s="55"/>
      <c r="I1019" s="55"/>
      <c r="J1019" s="55"/>
      <c r="K1019" s="55"/>
      <c r="L1019" s="55"/>
      <c r="M1019" s="55"/>
      <c r="N1019" s="55"/>
      <c r="O1019" s="55"/>
      <c r="P1019" s="55"/>
      <c r="Q1019" s="55"/>
      <c r="R1019" s="55"/>
      <c r="S1019" s="55"/>
      <c r="T1019" s="55"/>
      <c r="U1019" s="55"/>
      <c r="V1019" s="55"/>
      <c r="W1019" s="55"/>
      <c r="X1019" s="55"/>
      <c r="Y1019" s="55"/>
      <c r="Z1019" s="55"/>
      <c r="AA1019" s="55"/>
      <c r="AB1019" s="55"/>
      <c r="AC1019" s="55"/>
      <c r="AD1019" s="55"/>
      <c r="AE1019" s="55"/>
      <c r="AF1019" s="55"/>
      <c r="AG1019" s="55"/>
      <c r="AH1019" s="55"/>
      <c r="AI1019" s="55"/>
      <c r="AJ1019" s="55"/>
      <c r="AK1019" s="55"/>
      <c r="AL1019" s="55"/>
      <c r="AM1019" s="55"/>
      <c r="AN1019" s="55"/>
      <c r="AO1019" s="55"/>
      <c r="AP1019" s="55"/>
      <c r="AQ1019" s="55"/>
      <c r="AR1019" s="55"/>
      <c r="AS1019" s="55"/>
      <c r="AT1019" s="55"/>
      <c r="AU1019" s="55"/>
      <c r="AV1019" s="55"/>
      <c r="AW1019" s="55"/>
      <c r="AX1019" s="55"/>
      <c r="AY1019" s="55"/>
      <c r="AZ1019" s="55"/>
      <c r="BA1019" s="55"/>
      <c r="BB1019" s="55"/>
      <c r="BC1019" s="55"/>
      <c r="BD1019" s="55"/>
      <c r="BE1019" s="55"/>
      <c r="BF1019" s="55"/>
      <c r="BG1019" s="55"/>
      <c r="BH1019" s="55"/>
      <c r="BI1019" s="55"/>
    </row>
    <row r="1020" spans="1:61" ht="13.8" x14ac:dyDescent="0.25">
      <c r="A1020" s="55"/>
      <c r="B1020" s="55"/>
      <c r="C1020" s="55"/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  <c r="N1020" s="55"/>
      <c r="O1020" s="55"/>
      <c r="P1020" s="55"/>
      <c r="Q1020" s="55"/>
      <c r="R1020" s="55"/>
      <c r="S1020" s="55"/>
      <c r="T1020" s="55"/>
      <c r="U1020" s="55"/>
      <c r="V1020" s="55"/>
      <c r="W1020" s="55"/>
      <c r="X1020" s="55"/>
      <c r="Y1020" s="55"/>
      <c r="Z1020" s="55"/>
      <c r="AA1020" s="55"/>
      <c r="AB1020" s="55"/>
      <c r="AC1020" s="55"/>
      <c r="AD1020" s="55"/>
      <c r="AE1020" s="55"/>
      <c r="AF1020" s="55"/>
      <c r="AG1020" s="55"/>
      <c r="AH1020" s="55"/>
      <c r="AI1020" s="55"/>
      <c r="AJ1020" s="55"/>
      <c r="AK1020" s="55"/>
      <c r="AL1020" s="55"/>
      <c r="AM1020" s="55"/>
      <c r="AN1020" s="55"/>
      <c r="AO1020" s="55"/>
      <c r="AP1020" s="55"/>
      <c r="AQ1020" s="55"/>
      <c r="AR1020" s="55"/>
      <c r="AS1020" s="55"/>
      <c r="AT1020" s="55"/>
      <c r="AU1020" s="55"/>
      <c r="AV1020" s="55"/>
      <c r="AW1020" s="55"/>
      <c r="AX1020" s="55"/>
      <c r="AY1020" s="55"/>
      <c r="AZ1020" s="55"/>
      <c r="BA1020" s="55"/>
      <c r="BB1020" s="55"/>
      <c r="BC1020" s="55"/>
      <c r="BD1020" s="55"/>
      <c r="BE1020" s="55"/>
      <c r="BF1020" s="55"/>
      <c r="BG1020" s="55"/>
      <c r="BH1020" s="55"/>
      <c r="BI1020" s="55"/>
    </row>
    <row r="1021" spans="1:61" ht="13.8" x14ac:dyDescent="0.25">
      <c r="A1021" s="55"/>
      <c r="B1021" s="55"/>
      <c r="C1021" s="55"/>
      <c r="D1021" s="55"/>
      <c r="E1021" s="55"/>
      <c r="F1021" s="55"/>
      <c r="G1021" s="55"/>
      <c r="H1021" s="55"/>
      <c r="I1021" s="55"/>
      <c r="J1021" s="55"/>
      <c r="K1021" s="55"/>
      <c r="L1021" s="55"/>
      <c r="M1021" s="55"/>
      <c r="N1021" s="55"/>
      <c r="O1021" s="55"/>
      <c r="P1021" s="55"/>
      <c r="Q1021" s="55"/>
      <c r="R1021" s="55"/>
      <c r="S1021" s="55"/>
      <c r="T1021" s="55"/>
      <c r="U1021" s="55"/>
      <c r="V1021" s="55"/>
      <c r="W1021" s="55"/>
      <c r="X1021" s="55"/>
      <c r="Y1021" s="55"/>
      <c r="Z1021" s="55"/>
      <c r="AA1021" s="55"/>
      <c r="AB1021" s="55"/>
      <c r="AC1021" s="55"/>
      <c r="AD1021" s="55"/>
      <c r="AE1021" s="55"/>
      <c r="AF1021" s="55"/>
      <c r="AG1021" s="55"/>
      <c r="AH1021" s="55"/>
      <c r="AI1021" s="55"/>
      <c r="AJ1021" s="55"/>
      <c r="AK1021" s="55"/>
      <c r="AL1021" s="55"/>
      <c r="AM1021" s="55"/>
      <c r="AN1021" s="55"/>
      <c r="AO1021" s="55"/>
      <c r="AP1021" s="55"/>
      <c r="AQ1021" s="55"/>
      <c r="AR1021" s="55"/>
      <c r="AS1021" s="55"/>
      <c r="AT1021" s="55"/>
      <c r="AU1021" s="55"/>
      <c r="AV1021" s="55"/>
      <c r="AW1021" s="55"/>
      <c r="AX1021" s="55"/>
      <c r="AY1021" s="55"/>
      <c r="AZ1021" s="55"/>
      <c r="BA1021" s="55"/>
      <c r="BB1021" s="55"/>
      <c r="BC1021" s="55"/>
      <c r="BD1021" s="55"/>
      <c r="BE1021" s="55"/>
      <c r="BF1021" s="55"/>
      <c r="BG1021" s="55"/>
      <c r="BH1021" s="55"/>
      <c r="BI1021" s="55"/>
    </row>
    <row r="1022" spans="1:61" ht="13.8" x14ac:dyDescent="0.25">
      <c r="A1022" s="55"/>
      <c r="B1022" s="55"/>
      <c r="C1022" s="55"/>
      <c r="D1022" s="55"/>
      <c r="E1022" s="55"/>
      <c r="F1022" s="55"/>
      <c r="G1022" s="55"/>
      <c r="H1022" s="55"/>
      <c r="I1022" s="55"/>
      <c r="J1022" s="55"/>
      <c r="K1022" s="55"/>
      <c r="L1022" s="55"/>
      <c r="M1022" s="55"/>
      <c r="N1022" s="55"/>
      <c r="O1022" s="55"/>
      <c r="P1022" s="55"/>
      <c r="Q1022" s="55"/>
      <c r="R1022" s="55"/>
      <c r="S1022" s="55"/>
      <c r="T1022" s="55"/>
      <c r="U1022" s="55"/>
      <c r="V1022" s="55"/>
      <c r="W1022" s="55"/>
      <c r="X1022" s="55"/>
      <c r="Y1022" s="55"/>
      <c r="Z1022" s="55"/>
      <c r="AA1022" s="55"/>
      <c r="AB1022" s="55"/>
      <c r="AC1022" s="55"/>
      <c r="AD1022" s="55"/>
      <c r="AE1022" s="55"/>
      <c r="AF1022" s="55"/>
      <c r="AG1022" s="55"/>
      <c r="AH1022" s="55"/>
      <c r="AI1022" s="55"/>
      <c r="AJ1022" s="55"/>
      <c r="AK1022" s="55"/>
      <c r="AL1022" s="55"/>
      <c r="AM1022" s="55"/>
      <c r="AN1022" s="55"/>
      <c r="AO1022" s="55"/>
      <c r="AP1022" s="55"/>
      <c r="AQ1022" s="55"/>
      <c r="AR1022" s="55"/>
      <c r="AS1022" s="55"/>
      <c r="AT1022" s="55"/>
      <c r="AU1022" s="55"/>
      <c r="AV1022" s="55"/>
      <c r="AW1022" s="55"/>
      <c r="AX1022" s="55"/>
      <c r="AY1022" s="55"/>
      <c r="AZ1022" s="55"/>
      <c r="BA1022" s="55"/>
      <c r="BB1022" s="55"/>
      <c r="BC1022" s="55"/>
      <c r="BD1022" s="55"/>
      <c r="BE1022" s="55"/>
      <c r="BF1022" s="55"/>
      <c r="BG1022" s="55"/>
      <c r="BH1022" s="55"/>
      <c r="BI1022" s="55"/>
    </row>
    <row r="1023" spans="1:61" ht="13.8" x14ac:dyDescent="0.25">
      <c r="A1023" s="55"/>
      <c r="B1023" s="55"/>
      <c r="C1023" s="55"/>
      <c r="D1023" s="55"/>
      <c r="E1023" s="55"/>
      <c r="F1023" s="55"/>
      <c r="G1023" s="55"/>
      <c r="H1023" s="55"/>
      <c r="I1023" s="55"/>
      <c r="J1023" s="55"/>
      <c r="K1023" s="55"/>
      <c r="L1023" s="55"/>
      <c r="M1023" s="55"/>
      <c r="N1023" s="55"/>
      <c r="O1023" s="55"/>
      <c r="P1023" s="55"/>
      <c r="Q1023" s="55"/>
      <c r="R1023" s="55"/>
      <c r="S1023" s="55"/>
      <c r="T1023" s="55"/>
      <c r="U1023" s="55"/>
      <c r="V1023" s="55"/>
      <c r="W1023" s="55"/>
      <c r="X1023" s="55"/>
      <c r="Y1023" s="55"/>
      <c r="Z1023" s="55"/>
      <c r="AA1023" s="55"/>
      <c r="AB1023" s="55"/>
      <c r="AC1023" s="55"/>
      <c r="AD1023" s="55"/>
      <c r="AE1023" s="55"/>
      <c r="AF1023" s="55"/>
      <c r="AG1023" s="55"/>
      <c r="AH1023" s="55"/>
      <c r="AI1023" s="55"/>
      <c r="AJ1023" s="55"/>
      <c r="AK1023" s="55"/>
      <c r="AL1023" s="55"/>
      <c r="AM1023" s="55"/>
      <c r="AN1023" s="55"/>
      <c r="AO1023" s="55"/>
      <c r="AP1023" s="55"/>
      <c r="AQ1023" s="55"/>
      <c r="AR1023" s="55"/>
      <c r="AS1023" s="55"/>
      <c r="AT1023" s="55"/>
      <c r="AU1023" s="55"/>
      <c r="AV1023" s="55"/>
      <c r="AW1023" s="55"/>
      <c r="AX1023" s="55"/>
      <c r="AY1023" s="55"/>
      <c r="AZ1023" s="55"/>
      <c r="BA1023" s="55"/>
      <c r="BB1023" s="55"/>
      <c r="BC1023" s="55"/>
      <c r="BD1023" s="55"/>
      <c r="BE1023" s="55"/>
      <c r="BF1023" s="55"/>
      <c r="BG1023" s="55"/>
      <c r="BH1023" s="55"/>
      <c r="BI1023" s="55"/>
    </row>
    <row r="1024" spans="1:61" ht="13.8" x14ac:dyDescent="0.25">
      <c r="A1024" s="55"/>
      <c r="B1024" s="55"/>
      <c r="C1024" s="55"/>
      <c r="D1024" s="55"/>
      <c r="E1024" s="55"/>
      <c r="F1024" s="55"/>
      <c r="G1024" s="55"/>
      <c r="H1024" s="55"/>
      <c r="I1024" s="55"/>
      <c r="J1024" s="55"/>
      <c r="K1024" s="55"/>
      <c r="L1024" s="55"/>
      <c r="M1024" s="55"/>
      <c r="N1024" s="55"/>
      <c r="O1024" s="55"/>
      <c r="P1024" s="55"/>
      <c r="Q1024" s="55"/>
      <c r="R1024" s="55"/>
      <c r="S1024" s="55"/>
      <c r="T1024" s="55"/>
      <c r="U1024" s="55"/>
      <c r="V1024" s="55"/>
      <c r="W1024" s="55"/>
      <c r="X1024" s="55"/>
      <c r="Y1024" s="55"/>
      <c r="Z1024" s="55"/>
      <c r="AA1024" s="55"/>
      <c r="AB1024" s="55"/>
      <c r="AC1024" s="55"/>
      <c r="AD1024" s="55"/>
      <c r="AE1024" s="55"/>
      <c r="AF1024" s="55"/>
      <c r="AG1024" s="55"/>
      <c r="AH1024" s="55"/>
      <c r="AI1024" s="55"/>
      <c r="AJ1024" s="55"/>
      <c r="AK1024" s="55"/>
      <c r="AL1024" s="55"/>
      <c r="AM1024" s="55"/>
      <c r="AN1024" s="55"/>
      <c r="AO1024" s="55"/>
      <c r="AP1024" s="55"/>
      <c r="AQ1024" s="55"/>
      <c r="AR1024" s="55"/>
      <c r="AS1024" s="55"/>
      <c r="AT1024" s="55"/>
      <c r="AU1024" s="55"/>
      <c r="AV1024" s="55"/>
      <c r="AW1024" s="55"/>
      <c r="AX1024" s="55"/>
      <c r="AY1024" s="55"/>
      <c r="AZ1024" s="55"/>
      <c r="BA1024" s="55"/>
      <c r="BB1024" s="55"/>
      <c r="BC1024" s="55"/>
      <c r="BD1024" s="55"/>
      <c r="BE1024" s="55"/>
      <c r="BF1024" s="55"/>
      <c r="BG1024" s="55"/>
      <c r="BH1024" s="55"/>
      <c r="BI1024" s="55"/>
    </row>
    <row r="1025" spans="1:61" ht="13.8" x14ac:dyDescent="0.25">
      <c r="A1025" s="55"/>
      <c r="B1025" s="55"/>
      <c r="C1025" s="55"/>
      <c r="D1025" s="55"/>
      <c r="E1025" s="55"/>
      <c r="F1025" s="55"/>
      <c r="G1025" s="55"/>
      <c r="H1025" s="55"/>
      <c r="I1025" s="55"/>
      <c r="J1025" s="55"/>
      <c r="K1025" s="55"/>
      <c r="L1025" s="55"/>
      <c r="M1025" s="55"/>
      <c r="N1025" s="55"/>
      <c r="O1025" s="55"/>
      <c r="P1025" s="55"/>
      <c r="Q1025" s="55"/>
      <c r="R1025" s="55"/>
      <c r="S1025" s="55"/>
      <c r="T1025" s="55"/>
      <c r="U1025" s="55"/>
      <c r="V1025" s="55"/>
      <c r="W1025" s="55"/>
      <c r="X1025" s="55"/>
      <c r="Y1025" s="55"/>
      <c r="Z1025" s="55"/>
      <c r="AA1025" s="55"/>
      <c r="AB1025" s="55"/>
      <c r="AC1025" s="55"/>
      <c r="AD1025" s="55"/>
      <c r="AE1025" s="55"/>
      <c r="AF1025" s="55"/>
      <c r="AG1025" s="55"/>
      <c r="AH1025" s="55"/>
      <c r="AI1025" s="55"/>
      <c r="AJ1025" s="55"/>
      <c r="AK1025" s="55"/>
      <c r="AL1025" s="55"/>
      <c r="AM1025" s="55"/>
      <c r="AN1025" s="55"/>
      <c r="AO1025" s="55"/>
      <c r="AP1025" s="55"/>
      <c r="AQ1025" s="55"/>
      <c r="AR1025" s="55"/>
      <c r="AS1025" s="55"/>
      <c r="AT1025" s="55"/>
      <c r="AU1025" s="55"/>
      <c r="AV1025" s="55"/>
      <c r="AW1025" s="55"/>
      <c r="AX1025" s="55"/>
      <c r="AY1025" s="55"/>
      <c r="AZ1025" s="55"/>
      <c r="BA1025" s="55"/>
      <c r="BB1025" s="55"/>
      <c r="BC1025" s="55"/>
      <c r="BD1025" s="55"/>
      <c r="BE1025" s="55"/>
      <c r="BF1025" s="55"/>
      <c r="BG1025" s="55"/>
      <c r="BH1025" s="55"/>
      <c r="BI1025" s="55"/>
    </row>
    <row r="1026" spans="1:61" ht="13.8" x14ac:dyDescent="0.25">
      <c r="A1026" s="55"/>
      <c r="B1026" s="55"/>
      <c r="C1026" s="55"/>
      <c r="D1026" s="55"/>
      <c r="E1026" s="55"/>
      <c r="F1026" s="55"/>
      <c r="G1026" s="55"/>
      <c r="H1026" s="55"/>
      <c r="I1026" s="55"/>
      <c r="J1026" s="55"/>
      <c r="K1026" s="55"/>
      <c r="L1026" s="55"/>
      <c r="M1026" s="55"/>
      <c r="N1026" s="55"/>
      <c r="O1026" s="55"/>
      <c r="P1026" s="55"/>
      <c r="Q1026" s="55"/>
      <c r="R1026" s="55"/>
      <c r="S1026" s="55"/>
      <c r="T1026" s="55"/>
      <c r="U1026" s="55"/>
      <c r="V1026" s="55"/>
      <c r="W1026" s="55"/>
      <c r="X1026" s="55"/>
      <c r="Y1026" s="55"/>
      <c r="Z1026" s="55"/>
      <c r="AA1026" s="55"/>
      <c r="AB1026" s="55"/>
      <c r="AC1026" s="55"/>
      <c r="AD1026" s="55"/>
      <c r="AE1026" s="55"/>
      <c r="AF1026" s="55"/>
      <c r="AG1026" s="55"/>
      <c r="AH1026" s="55"/>
      <c r="AI1026" s="55"/>
      <c r="AJ1026" s="55"/>
      <c r="AK1026" s="55"/>
      <c r="AL1026" s="55"/>
      <c r="AM1026" s="55"/>
      <c r="AN1026" s="55"/>
      <c r="AO1026" s="55"/>
      <c r="AP1026" s="55"/>
      <c r="AQ1026" s="55"/>
      <c r="AR1026" s="55"/>
      <c r="AS1026" s="55"/>
      <c r="AT1026" s="55"/>
      <c r="AU1026" s="55"/>
      <c r="AV1026" s="55"/>
      <c r="AW1026" s="55"/>
      <c r="AX1026" s="55"/>
      <c r="AY1026" s="55"/>
      <c r="AZ1026" s="55"/>
      <c r="BA1026" s="55"/>
      <c r="BB1026" s="55"/>
      <c r="BC1026" s="55"/>
      <c r="BD1026" s="55"/>
      <c r="BE1026" s="55"/>
      <c r="BF1026" s="55"/>
      <c r="BG1026" s="55"/>
      <c r="BH1026" s="55"/>
      <c r="BI1026" s="55"/>
    </row>
    <row r="1027" spans="1:61" ht="13.8" x14ac:dyDescent="0.25">
      <c r="A1027" s="55"/>
      <c r="B1027" s="55"/>
      <c r="C1027" s="55"/>
      <c r="D1027" s="55"/>
      <c r="E1027" s="55"/>
      <c r="F1027" s="55"/>
      <c r="G1027" s="55"/>
      <c r="H1027" s="55"/>
      <c r="I1027" s="55"/>
      <c r="J1027" s="55"/>
      <c r="K1027" s="55"/>
      <c r="L1027" s="55"/>
      <c r="M1027" s="55"/>
      <c r="N1027" s="55"/>
      <c r="O1027" s="55"/>
      <c r="P1027" s="55"/>
      <c r="Q1027" s="55"/>
      <c r="R1027" s="55"/>
      <c r="S1027" s="55"/>
      <c r="T1027" s="55"/>
      <c r="U1027" s="55"/>
      <c r="V1027" s="55"/>
      <c r="W1027" s="55"/>
      <c r="X1027" s="55"/>
      <c r="Y1027" s="55"/>
      <c r="Z1027" s="55"/>
      <c r="AA1027" s="55"/>
      <c r="AB1027" s="55"/>
      <c r="AC1027" s="55"/>
      <c r="AD1027" s="55"/>
      <c r="AE1027" s="55"/>
      <c r="AF1027" s="55"/>
      <c r="AG1027" s="55"/>
      <c r="AH1027" s="55"/>
      <c r="AI1027" s="55"/>
      <c r="AJ1027" s="55"/>
      <c r="AK1027" s="55"/>
      <c r="AL1027" s="55"/>
      <c r="AM1027" s="55"/>
      <c r="AN1027" s="55"/>
      <c r="AO1027" s="55"/>
      <c r="AP1027" s="55"/>
      <c r="AQ1027" s="55"/>
      <c r="AR1027" s="55"/>
      <c r="AS1027" s="55"/>
      <c r="AT1027" s="55"/>
      <c r="AU1027" s="55"/>
      <c r="AV1027" s="55"/>
      <c r="AW1027" s="55"/>
      <c r="AX1027" s="55"/>
      <c r="AY1027" s="55"/>
      <c r="AZ1027" s="55"/>
      <c r="BA1027" s="55"/>
      <c r="BB1027" s="55"/>
      <c r="BC1027" s="55"/>
      <c r="BD1027" s="55"/>
      <c r="BE1027" s="55"/>
      <c r="BF1027" s="55"/>
      <c r="BG1027" s="55"/>
      <c r="BH1027" s="55"/>
      <c r="BI1027" s="55"/>
    </row>
    <row r="1028" spans="1:61" ht="13.8" x14ac:dyDescent="0.25">
      <c r="A1028" s="55"/>
      <c r="B1028" s="55"/>
      <c r="C1028" s="55"/>
      <c r="D1028" s="55"/>
      <c r="E1028" s="55"/>
      <c r="F1028" s="55"/>
      <c r="G1028" s="55"/>
      <c r="H1028" s="55"/>
      <c r="I1028" s="55"/>
      <c r="J1028" s="55"/>
      <c r="K1028" s="55"/>
      <c r="L1028" s="55"/>
      <c r="M1028" s="55"/>
      <c r="N1028" s="55"/>
      <c r="O1028" s="55"/>
      <c r="P1028" s="55"/>
      <c r="Q1028" s="55"/>
      <c r="R1028" s="55"/>
      <c r="S1028" s="55"/>
      <c r="T1028" s="55"/>
      <c r="U1028" s="55"/>
      <c r="V1028" s="55"/>
      <c r="W1028" s="55"/>
      <c r="X1028" s="55"/>
      <c r="Y1028" s="55"/>
      <c r="Z1028" s="55"/>
      <c r="AA1028" s="55"/>
      <c r="AB1028" s="55"/>
      <c r="AC1028" s="55"/>
      <c r="AD1028" s="55"/>
      <c r="AE1028" s="55"/>
      <c r="AF1028" s="55"/>
      <c r="AG1028" s="55"/>
      <c r="AH1028" s="55"/>
      <c r="AI1028" s="55"/>
      <c r="AJ1028" s="55"/>
      <c r="AK1028" s="55"/>
      <c r="AL1028" s="55"/>
      <c r="AM1028" s="55"/>
      <c r="AN1028" s="55"/>
      <c r="AO1028" s="55"/>
      <c r="AP1028" s="55"/>
      <c r="AQ1028" s="55"/>
      <c r="AR1028" s="55"/>
      <c r="AS1028" s="55"/>
      <c r="AT1028" s="55"/>
      <c r="AU1028" s="55"/>
      <c r="AV1028" s="55"/>
      <c r="AW1028" s="55"/>
      <c r="AX1028" s="55"/>
      <c r="AY1028" s="55"/>
      <c r="AZ1028" s="55"/>
      <c r="BA1028" s="55"/>
      <c r="BB1028" s="55"/>
      <c r="BC1028" s="55"/>
      <c r="BD1028" s="55"/>
      <c r="BE1028" s="55"/>
      <c r="BF1028" s="55"/>
      <c r="BG1028" s="55"/>
      <c r="BH1028" s="55"/>
      <c r="BI1028" s="55"/>
    </row>
    <row r="1029" spans="1:61" ht="13.8" x14ac:dyDescent="0.25">
      <c r="A1029" s="55"/>
      <c r="B1029" s="55"/>
      <c r="C1029" s="55"/>
      <c r="D1029" s="55"/>
      <c r="E1029" s="55"/>
      <c r="F1029" s="55"/>
      <c r="G1029" s="55"/>
      <c r="H1029" s="55"/>
      <c r="I1029" s="55"/>
      <c r="J1029" s="55"/>
      <c r="K1029" s="55"/>
      <c r="L1029" s="55"/>
      <c r="M1029" s="55"/>
      <c r="N1029" s="55"/>
      <c r="O1029" s="55"/>
      <c r="P1029" s="55"/>
      <c r="Q1029" s="55"/>
      <c r="R1029" s="55"/>
      <c r="S1029" s="55"/>
      <c r="T1029" s="55"/>
      <c r="U1029" s="55"/>
      <c r="V1029" s="55"/>
      <c r="W1029" s="55"/>
      <c r="X1029" s="55"/>
      <c r="Y1029" s="55"/>
      <c r="Z1029" s="55"/>
      <c r="AA1029" s="55"/>
      <c r="AB1029" s="55"/>
      <c r="AC1029" s="55"/>
      <c r="AD1029" s="55"/>
      <c r="AE1029" s="55"/>
      <c r="AF1029" s="55"/>
      <c r="AG1029" s="55"/>
      <c r="AH1029" s="55"/>
      <c r="AI1029" s="55"/>
      <c r="AJ1029" s="55"/>
      <c r="AK1029" s="55"/>
      <c r="AL1029" s="55"/>
      <c r="AM1029" s="55"/>
      <c r="AN1029" s="55"/>
      <c r="AO1029" s="55"/>
      <c r="AP1029" s="55"/>
      <c r="AQ1029" s="55"/>
      <c r="AR1029" s="55"/>
      <c r="AS1029" s="55"/>
      <c r="AT1029" s="55"/>
      <c r="AU1029" s="55"/>
      <c r="AV1029" s="55"/>
      <c r="AW1029" s="55"/>
      <c r="AX1029" s="55"/>
      <c r="AY1029" s="55"/>
      <c r="AZ1029" s="55"/>
      <c r="BA1029" s="55"/>
      <c r="BB1029" s="55"/>
      <c r="BC1029" s="55"/>
      <c r="BD1029" s="55"/>
      <c r="BE1029" s="55"/>
      <c r="BF1029" s="55"/>
      <c r="BG1029" s="55"/>
      <c r="BH1029" s="55"/>
      <c r="BI1029" s="55"/>
    </row>
    <row r="1030" spans="1:61" ht="13.8" x14ac:dyDescent="0.25">
      <c r="A1030" s="55"/>
      <c r="B1030" s="55"/>
      <c r="C1030" s="55"/>
      <c r="D1030" s="55"/>
      <c r="E1030" s="55"/>
      <c r="F1030" s="55"/>
      <c r="G1030" s="55"/>
      <c r="H1030" s="55"/>
      <c r="I1030" s="55"/>
      <c r="J1030" s="55"/>
      <c r="K1030" s="55"/>
      <c r="L1030" s="55"/>
      <c r="M1030" s="55"/>
      <c r="N1030" s="55"/>
      <c r="O1030" s="55"/>
      <c r="P1030" s="55"/>
      <c r="Q1030" s="55"/>
      <c r="R1030" s="55"/>
      <c r="S1030" s="55"/>
      <c r="T1030" s="55"/>
      <c r="U1030" s="55"/>
      <c r="V1030" s="55"/>
      <c r="W1030" s="55"/>
      <c r="X1030" s="55"/>
      <c r="Y1030" s="55"/>
      <c r="Z1030" s="55"/>
      <c r="AA1030" s="55"/>
      <c r="AB1030" s="55"/>
      <c r="AC1030" s="55"/>
      <c r="AD1030" s="55"/>
      <c r="AE1030" s="55"/>
      <c r="AF1030" s="55"/>
      <c r="AG1030" s="55"/>
      <c r="AH1030" s="55"/>
      <c r="AI1030" s="55"/>
      <c r="AJ1030" s="55"/>
      <c r="AK1030" s="55"/>
      <c r="AL1030" s="55"/>
      <c r="AM1030" s="55"/>
      <c r="AN1030" s="55"/>
      <c r="AO1030" s="55"/>
      <c r="AP1030" s="55"/>
      <c r="AQ1030" s="55"/>
      <c r="AR1030" s="55"/>
      <c r="AS1030" s="55"/>
      <c r="AT1030" s="55"/>
      <c r="AU1030" s="55"/>
      <c r="AV1030" s="55"/>
      <c r="AW1030" s="55"/>
      <c r="AX1030" s="55"/>
      <c r="AY1030" s="55"/>
      <c r="AZ1030" s="55"/>
      <c r="BA1030" s="55"/>
      <c r="BB1030" s="55"/>
      <c r="BC1030" s="55"/>
      <c r="BD1030" s="55"/>
      <c r="BE1030" s="55"/>
      <c r="BF1030" s="55"/>
      <c r="BG1030" s="55"/>
      <c r="BH1030" s="55"/>
      <c r="BI1030" s="55"/>
    </row>
    <row r="1031" spans="1:61" ht="13.8" x14ac:dyDescent="0.25">
      <c r="A1031" s="55"/>
      <c r="B1031" s="55"/>
      <c r="C1031" s="55"/>
      <c r="D1031" s="55"/>
      <c r="E1031" s="55"/>
      <c r="F1031" s="55"/>
      <c r="G1031" s="55"/>
      <c r="H1031" s="55"/>
      <c r="I1031" s="55"/>
      <c r="J1031" s="55"/>
      <c r="K1031" s="55"/>
      <c r="L1031" s="55"/>
      <c r="M1031" s="55"/>
      <c r="N1031" s="55"/>
      <c r="O1031" s="55"/>
      <c r="P1031" s="55"/>
      <c r="Q1031" s="55"/>
      <c r="R1031" s="55"/>
      <c r="S1031" s="55"/>
      <c r="T1031" s="55"/>
      <c r="U1031" s="55"/>
      <c r="V1031" s="55"/>
      <c r="W1031" s="55"/>
      <c r="X1031" s="55"/>
      <c r="Y1031" s="55"/>
      <c r="Z1031" s="55"/>
      <c r="AA1031" s="55"/>
      <c r="AB1031" s="55"/>
      <c r="AC1031" s="55"/>
      <c r="AD1031" s="55"/>
      <c r="AE1031" s="55"/>
      <c r="AF1031" s="55"/>
      <c r="AG1031" s="55"/>
      <c r="AH1031" s="55"/>
      <c r="AI1031" s="55"/>
      <c r="AJ1031" s="55"/>
      <c r="AK1031" s="55"/>
      <c r="AL1031" s="55"/>
      <c r="AM1031" s="55"/>
      <c r="AN1031" s="55"/>
      <c r="AO1031" s="55"/>
      <c r="AP1031" s="55"/>
      <c r="AQ1031" s="55"/>
      <c r="AR1031" s="55"/>
      <c r="AS1031" s="55"/>
      <c r="AT1031" s="55"/>
      <c r="AU1031" s="55"/>
      <c r="AV1031" s="55"/>
      <c r="AW1031" s="55"/>
      <c r="AX1031" s="55"/>
      <c r="AY1031" s="55"/>
      <c r="AZ1031" s="55"/>
      <c r="BA1031" s="55"/>
      <c r="BB1031" s="55"/>
      <c r="BC1031" s="55"/>
      <c r="BD1031" s="55"/>
      <c r="BE1031" s="55"/>
      <c r="BF1031" s="55"/>
      <c r="BG1031" s="55"/>
      <c r="BH1031" s="55"/>
      <c r="BI1031" s="55"/>
    </row>
    <row r="1032" spans="1:61" ht="13.8" x14ac:dyDescent="0.25">
      <c r="A1032" s="55"/>
      <c r="B1032" s="55"/>
      <c r="C1032" s="55"/>
      <c r="D1032" s="55"/>
      <c r="E1032" s="55"/>
      <c r="F1032" s="55"/>
      <c r="G1032" s="55"/>
      <c r="H1032" s="55"/>
      <c r="I1032" s="55"/>
      <c r="J1032" s="55"/>
      <c r="K1032" s="55"/>
      <c r="L1032" s="55"/>
      <c r="M1032" s="55"/>
      <c r="N1032" s="55"/>
      <c r="O1032" s="55"/>
      <c r="P1032" s="55"/>
      <c r="Q1032" s="55"/>
      <c r="R1032" s="55"/>
      <c r="S1032" s="55"/>
      <c r="T1032" s="55"/>
      <c r="U1032" s="55"/>
      <c r="V1032" s="55"/>
      <c r="W1032" s="55"/>
      <c r="X1032" s="55"/>
      <c r="Y1032" s="55"/>
      <c r="Z1032" s="55"/>
      <c r="AA1032" s="55"/>
      <c r="AB1032" s="55"/>
      <c r="AC1032" s="55"/>
      <c r="AD1032" s="55"/>
      <c r="AE1032" s="55"/>
      <c r="AF1032" s="55"/>
      <c r="AG1032" s="55"/>
      <c r="AH1032" s="55"/>
      <c r="AI1032" s="55"/>
      <c r="AJ1032" s="55"/>
      <c r="AK1032" s="55"/>
      <c r="AL1032" s="55"/>
      <c r="AM1032" s="55"/>
      <c r="AN1032" s="55"/>
      <c r="AO1032" s="55"/>
      <c r="AP1032" s="55"/>
      <c r="AQ1032" s="55"/>
      <c r="AR1032" s="55"/>
      <c r="AS1032" s="55"/>
      <c r="AT1032" s="55"/>
      <c r="AU1032" s="55"/>
      <c r="AV1032" s="55"/>
      <c r="AW1032" s="55"/>
      <c r="AX1032" s="55"/>
      <c r="AY1032" s="55"/>
      <c r="AZ1032" s="55"/>
      <c r="BA1032" s="55"/>
      <c r="BB1032" s="55"/>
      <c r="BC1032" s="55"/>
      <c r="BD1032" s="55"/>
      <c r="BE1032" s="55"/>
      <c r="BF1032" s="55"/>
      <c r="BG1032" s="55"/>
      <c r="BH1032" s="55"/>
      <c r="BI1032" s="55"/>
    </row>
    <row r="1033" spans="1:61" ht="13.8" x14ac:dyDescent="0.25">
      <c r="A1033" s="55"/>
      <c r="B1033" s="55"/>
      <c r="C1033" s="55"/>
      <c r="D1033" s="55"/>
      <c r="E1033" s="55"/>
      <c r="F1033" s="55"/>
      <c r="G1033" s="55"/>
      <c r="H1033" s="55"/>
      <c r="I1033" s="55"/>
      <c r="J1033" s="55"/>
      <c r="K1033" s="55"/>
      <c r="L1033" s="55"/>
      <c r="M1033" s="55"/>
      <c r="N1033" s="55"/>
      <c r="O1033" s="55"/>
      <c r="P1033" s="55"/>
      <c r="Q1033" s="55"/>
      <c r="R1033" s="55"/>
      <c r="S1033" s="55"/>
      <c r="T1033" s="55"/>
      <c r="U1033" s="55"/>
      <c r="V1033" s="55"/>
      <c r="W1033" s="55"/>
      <c r="X1033" s="55"/>
      <c r="Y1033" s="55"/>
      <c r="Z1033" s="55"/>
      <c r="AA1033" s="55"/>
      <c r="AB1033" s="55"/>
      <c r="AC1033" s="55"/>
      <c r="AD1033" s="55"/>
      <c r="AE1033" s="55"/>
      <c r="AF1033" s="55"/>
      <c r="AG1033" s="55"/>
      <c r="AH1033" s="55"/>
      <c r="AI1033" s="55"/>
      <c r="AJ1033" s="55"/>
      <c r="AK1033" s="55"/>
      <c r="AL1033" s="55"/>
      <c r="AM1033" s="55"/>
      <c r="AN1033" s="55"/>
      <c r="AO1033" s="55"/>
      <c r="AP1033" s="55"/>
      <c r="AQ1033" s="55"/>
      <c r="AR1033" s="55"/>
      <c r="AS1033" s="55"/>
      <c r="AT1033" s="55"/>
      <c r="AU1033" s="55"/>
      <c r="AV1033" s="55"/>
      <c r="AW1033" s="55"/>
      <c r="AX1033" s="55"/>
      <c r="AY1033" s="55"/>
      <c r="AZ1033" s="55"/>
      <c r="BA1033" s="55"/>
      <c r="BB1033" s="55"/>
      <c r="BC1033" s="55"/>
      <c r="BD1033" s="55"/>
      <c r="BE1033" s="55"/>
      <c r="BF1033" s="55"/>
      <c r="BG1033" s="55"/>
      <c r="BH1033" s="55"/>
      <c r="BI1033" s="55"/>
    </row>
    <row r="1034" spans="1:61" ht="13.8" x14ac:dyDescent="0.25">
      <c r="A1034" s="55"/>
      <c r="B1034" s="55"/>
      <c r="C1034" s="55"/>
      <c r="D1034" s="55"/>
      <c r="E1034" s="55"/>
      <c r="F1034" s="55"/>
      <c r="G1034" s="55"/>
      <c r="H1034" s="55"/>
      <c r="I1034" s="55"/>
      <c r="J1034" s="55"/>
      <c r="K1034" s="55"/>
      <c r="L1034" s="55"/>
      <c r="M1034" s="55"/>
      <c r="N1034" s="55"/>
      <c r="O1034" s="55"/>
      <c r="P1034" s="55"/>
      <c r="Q1034" s="55"/>
      <c r="R1034" s="55"/>
      <c r="S1034" s="55"/>
      <c r="T1034" s="55"/>
      <c r="U1034" s="55"/>
      <c r="V1034" s="55"/>
      <c r="W1034" s="55"/>
      <c r="X1034" s="55"/>
      <c r="Y1034" s="55"/>
      <c r="Z1034" s="55"/>
      <c r="AA1034" s="55"/>
      <c r="AB1034" s="55"/>
      <c r="AC1034" s="55"/>
      <c r="AD1034" s="55"/>
      <c r="AE1034" s="55"/>
      <c r="AF1034" s="55"/>
      <c r="AG1034" s="55"/>
      <c r="AH1034" s="55"/>
      <c r="AI1034" s="55"/>
      <c r="AJ1034" s="55"/>
      <c r="AK1034" s="55"/>
      <c r="AL1034" s="55"/>
      <c r="AM1034" s="55"/>
      <c r="AN1034" s="55"/>
      <c r="AO1034" s="55"/>
      <c r="AP1034" s="55"/>
      <c r="AQ1034" s="55"/>
      <c r="AR1034" s="55"/>
      <c r="AS1034" s="55"/>
      <c r="AT1034" s="55"/>
      <c r="AU1034" s="55"/>
      <c r="AV1034" s="55"/>
      <c r="AW1034" s="55"/>
      <c r="AX1034" s="55"/>
      <c r="AY1034" s="55"/>
      <c r="AZ1034" s="55"/>
      <c r="BA1034" s="55"/>
      <c r="BB1034" s="55"/>
      <c r="BC1034" s="55"/>
      <c r="BD1034" s="55"/>
      <c r="BE1034" s="55"/>
      <c r="BF1034" s="55"/>
      <c r="BG1034" s="55"/>
      <c r="BH1034" s="55"/>
      <c r="BI1034" s="55"/>
    </row>
    <row r="1035" spans="1:61" ht="13.8" x14ac:dyDescent="0.25">
      <c r="A1035" s="55"/>
      <c r="B1035" s="55"/>
      <c r="C1035" s="55"/>
      <c r="D1035" s="55"/>
      <c r="E1035" s="55"/>
      <c r="F1035" s="55"/>
      <c r="G1035" s="55"/>
      <c r="H1035" s="55"/>
      <c r="I1035" s="55"/>
      <c r="J1035" s="55"/>
      <c r="K1035" s="55"/>
      <c r="L1035" s="55"/>
      <c r="M1035" s="55"/>
      <c r="N1035" s="55"/>
      <c r="O1035" s="55"/>
      <c r="P1035" s="55"/>
      <c r="Q1035" s="55"/>
      <c r="R1035" s="55"/>
      <c r="S1035" s="55"/>
      <c r="T1035" s="55"/>
      <c r="U1035" s="55"/>
      <c r="V1035" s="55"/>
      <c r="W1035" s="55"/>
      <c r="X1035" s="55"/>
      <c r="Y1035" s="55"/>
      <c r="Z1035" s="55"/>
      <c r="AA1035" s="55"/>
      <c r="AB1035" s="55"/>
      <c r="AC1035" s="55"/>
      <c r="AD1035" s="55"/>
      <c r="AE1035" s="55"/>
      <c r="AF1035" s="55"/>
      <c r="AG1035" s="55"/>
      <c r="AH1035" s="55"/>
      <c r="AI1035" s="55"/>
      <c r="AJ1035" s="55"/>
      <c r="AK1035" s="55"/>
      <c r="AL1035" s="55"/>
      <c r="AM1035" s="55"/>
      <c r="AN1035" s="55"/>
      <c r="AO1035" s="55"/>
      <c r="AP1035" s="55"/>
      <c r="AQ1035" s="55"/>
      <c r="AR1035" s="55"/>
      <c r="AS1035" s="55"/>
      <c r="AT1035" s="55"/>
      <c r="AU1035" s="55"/>
      <c r="AV1035" s="55"/>
      <c r="AW1035" s="55"/>
      <c r="AX1035" s="55"/>
      <c r="AY1035" s="55"/>
      <c r="AZ1035" s="55"/>
      <c r="BA1035" s="55"/>
      <c r="BB1035" s="55"/>
      <c r="BC1035" s="55"/>
      <c r="BD1035" s="55"/>
      <c r="BE1035" s="55"/>
      <c r="BF1035" s="55"/>
      <c r="BG1035" s="55"/>
      <c r="BH1035" s="55"/>
      <c r="BI1035" s="55"/>
    </row>
    <row r="1036" spans="1:61" ht="13.8" x14ac:dyDescent="0.25">
      <c r="A1036" s="55"/>
      <c r="B1036" s="55"/>
      <c r="C1036" s="55"/>
      <c r="D1036" s="55"/>
      <c r="E1036" s="55"/>
      <c r="F1036" s="55"/>
      <c r="G1036" s="55"/>
      <c r="H1036" s="55"/>
      <c r="I1036" s="55"/>
      <c r="J1036" s="55"/>
      <c r="K1036" s="55"/>
      <c r="L1036" s="55"/>
      <c r="M1036" s="55"/>
      <c r="N1036" s="55"/>
      <c r="O1036" s="55"/>
      <c r="P1036" s="55"/>
      <c r="Q1036" s="55"/>
      <c r="R1036" s="55"/>
      <c r="S1036" s="55"/>
      <c r="T1036" s="55"/>
      <c r="U1036" s="55"/>
      <c r="V1036" s="55"/>
      <c r="W1036" s="55"/>
      <c r="X1036" s="55"/>
      <c r="Y1036" s="55"/>
      <c r="Z1036" s="55"/>
      <c r="AA1036" s="55"/>
      <c r="AB1036" s="55"/>
      <c r="AC1036" s="55"/>
      <c r="AD1036" s="55"/>
      <c r="AE1036" s="55"/>
      <c r="AF1036" s="55"/>
      <c r="AG1036" s="55"/>
      <c r="AH1036" s="55"/>
      <c r="AI1036" s="55"/>
      <c r="AJ1036" s="55"/>
      <c r="AK1036" s="55"/>
      <c r="AL1036" s="55"/>
      <c r="AM1036" s="55"/>
      <c r="AN1036" s="55"/>
      <c r="AO1036" s="55"/>
      <c r="AP1036" s="55"/>
      <c r="AQ1036" s="55"/>
      <c r="AR1036" s="55"/>
      <c r="AS1036" s="55"/>
      <c r="AT1036" s="55"/>
      <c r="AU1036" s="55"/>
      <c r="AV1036" s="55"/>
      <c r="AW1036" s="55"/>
      <c r="AX1036" s="55"/>
      <c r="AY1036" s="55"/>
      <c r="AZ1036" s="55"/>
      <c r="BA1036" s="55"/>
      <c r="BB1036" s="55"/>
      <c r="BC1036" s="55"/>
      <c r="BD1036" s="55"/>
      <c r="BE1036" s="55"/>
      <c r="BF1036" s="55"/>
      <c r="BG1036" s="55"/>
      <c r="BH1036" s="55"/>
      <c r="BI1036" s="55"/>
    </row>
    <row r="1037" spans="1:61" ht="13.8" x14ac:dyDescent="0.25">
      <c r="A1037" s="55"/>
      <c r="B1037" s="55"/>
      <c r="C1037" s="55"/>
      <c r="D1037" s="55"/>
      <c r="E1037" s="55"/>
      <c r="F1037" s="55"/>
      <c r="G1037" s="55"/>
      <c r="H1037" s="55"/>
      <c r="I1037" s="55"/>
      <c r="J1037" s="55"/>
      <c r="K1037" s="55"/>
      <c r="L1037" s="55"/>
      <c r="M1037" s="55"/>
      <c r="N1037" s="55"/>
      <c r="O1037" s="55"/>
      <c r="P1037" s="55"/>
      <c r="Q1037" s="55"/>
      <c r="R1037" s="55"/>
      <c r="S1037" s="55"/>
      <c r="T1037" s="55"/>
      <c r="U1037" s="55"/>
      <c r="V1037" s="55"/>
      <c r="W1037" s="55"/>
      <c r="X1037" s="55"/>
      <c r="Y1037" s="55"/>
      <c r="Z1037" s="55"/>
      <c r="AA1037" s="55"/>
      <c r="AB1037" s="55"/>
      <c r="AC1037" s="55"/>
      <c r="AD1037" s="55"/>
      <c r="AE1037" s="55"/>
      <c r="AF1037" s="55"/>
      <c r="AG1037" s="55"/>
      <c r="AH1037" s="55"/>
      <c r="AI1037" s="55"/>
      <c r="AJ1037" s="55"/>
      <c r="AK1037" s="55"/>
      <c r="AL1037" s="55"/>
      <c r="AM1037" s="55"/>
      <c r="AN1037" s="55"/>
      <c r="AO1037" s="55"/>
      <c r="AP1037" s="55"/>
      <c r="AQ1037" s="55"/>
      <c r="AR1037" s="55"/>
      <c r="AS1037" s="55"/>
      <c r="AT1037" s="55"/>
      <c r="AU1037" s="55"/>
      <c r="AV1037" s="55"/>
      <c r="AW1037" s="55"/>
      <c r="AX1037" s="55"/>
      <c r="AY1037" s="55"/>
      <c r="AZ1037" s="55"/>
      <c r="BA1037" s="55"/>
      <c r="BB1037" s="55"/>
      <c r="BC1037" s="55"/>
      <c r="BD1037" s="55"/>
      <c r="BE1037" s="55"/>
      <c r="BF1037" s="55"/>
      <c r="BG1037" s="55"/>
      <c r="BH1037" s="55"/>
      <c r="BI1037" s="55"/>
    </row>
    <row r="1038" spans="1:61" ht="13.8" x14ac:dyDescent="0.25">
      <c r="A1038" s="55"/>
      <c r="B1038" s="55"/>
      <c r="C1038" s="55"/>
      <c r="D1038" s="55"/>
      <c r="E1038" s="55"/>
      <c r="F1038" s="55"/>
      <c r="G1038" s="55"/>
      <c r="H1038" s="55"/>
      <c r="I1038" s="55"/>
      <c r="J1038" s="55"/>
      <c r="K1038" s="55"/>
      <c r="L1038" s="55"/>
      <c r="M1038" s="55"/>
      <c r="N1038" s="55"/>
      <c r="O1038" s="55"/>
      <c r="P1038" s="55"/>
      <c r="Q1038" s="55"/>
      <c r="R1038" s="55"/>
      <c r="S1038" s="55"/>
      <c r="T1038" s="55"/>
      <c r="U1038" s="55"/>
      <c r="V1038" s="55"/>
      <c r="W1038" s="55"/>
      <c r="X1038" s="55"/>
      <c r="Y1038" s="55"/>
      <c r="Z1038" s="55"/>
      <c r="AA1038" s="55"/>
      <c r="AB1038" s="55"/>
      <c r="AC1038" s="55"/>
      <c r="AD1038" s="55"/>
      <c r="AE1038" s="55"/>
      <c r="AF1038" s="55"/>
      <c r="AG1038" s="55"/>
      <c r="AH1038" s="55"/>
      <c r="AI1038" s="55"/>
      <c r="AJ1038" s="55"/>
      <c r="AK1038" s="55"/>
      <c r="AL1038" s="55"/>
      <c r="AM1038" s="55"/>
      <c r="AN1038" s="55"/>
      <c r="AO1038" s="55"/>
      <c r="AP1038" s="55"/>
      <c r="AQ1038" s="55"/>
      <c r="AR1038" s="55"/>
      <c r="AS1038" s="55"/>
      <c r="AT1038" s="55"/>
      <c r="AU1038" s="55"/>
      <c r="AV1038" s="55"/>
      <c r="AW1038" s="55"/>
      <c r="AX1038" s="55"/>
      <c r="AY1038" s="55"/>
      <c r="AZ1038" s="55"/>
      <c r="BA1038" s="55"/>
      <c r="BB1038" s="55"/>
      <c r="BC1038" s="55"/>
      <c r="BD1038" s="55"/>
      <c r="BE1038" s="55"/>
      <c r="BF1038" s="55"/>
      <c r="BG1038" s="55"/>
      <c r="BH1038" s="55"/>
      <c r="BI1038" s="55"/>
    </row>
    <row r="1039" spans="1:61" ht="13.8" x14ac:dyDescent="0.25">
      <c r="A1039" s="55"/>
      <c r="B1039" s="55"/>
      <c r="C1039" s="55"/>
      <c r="D1039" s="55"/>
      <c r="E1039" s="55"/>
      <c r="F1039" s="55"/>
      <c r="G1039" s="55"/>
      <c r="H1039" s="55"/>
      <c r="I1039" s="55"/>
      <c r="J1039" s="55"/>
      <c r="K1039" s="55"/>
      <c r="L1039" s="55"/>
      <c r="M1039" s="55"/>
      <c r="N1039" s="55"/>
      <c r="O1039" s="55"/>
      <c r="P1039" s="55"/>
      <c r="Q1039" s="55"/>
      <c r="R1039" s="55"/>
      <c r="S1039" s="55"/>
      <c r="T1039" s="55"/>
      <c r="U1039" s="55"/>
      <c r="V1039" s="55"/>
      <c r="W1039" s="55"/>
      <c r="X1039" s="55"/>
      <c r="Y1039" s="55"/>
      <c r="Z1039" s="55"/>
      <c r="AA1039" s="55"/>
      <c r="AB1039" s="55"/>
      <c r="AC1039" s="55"/>
      <c r="AD1039" s="55"/>
      <c r="AE1039" s="55"/>
      <c r="AF1039" s="55"/>
      <c r="AG1039" s="55"/>
      <c r="AH1039" s="55"/>
      <c r="AI1039" s="55"/>
      <c r="AJ1039" s="55"/>
      <c r="AK1039" s="55"/>
      <c r="AL1039" s="55"/>
      <c r="AM1039" s="55"/>
      <c r="AN1039" s="55"/>
      <c r="AO1039" s="55"/>
      <c r="AP1039" s="55"/>
      <c r="AQ1039" s="55"/>
      <c r="AR1039" s="55"/>
      <c r="AS1039" s="55"/>
      <c r="AT1039" s="55"/>
      <c r="AU1039" s="55"/>
      <c r="AV1039" s="55"/>
      <c r="AW1039" s="55"/>
      <c r="AX1039" s="55"/>
      <c r="AY1039" s="55"/>
      <c r="AZ1039" s="55"/>
      <c r="BA1039" s="55"/>
      <c r="BB1039" s="55"/>
      <c r="BC1039" s="55"/>
      <c r="BD1039" s="55"/>
      <c r="BE1039" s="55"/>
      <c r="BF1039" s="55"/>
      <c r="BG1039" s="55"/>
      <c r="BH1039" s="55"/>
      <c r="BI1039" s="55"/>
    </row>
  </sheetData>
  <mergeCells count="37">
    <mergeCell ref="AL2:AM2"/>
    <mergeCell ref="AS2:AU2"/>
    <mergeCell ref="AZ2:BB2"/>
    <mergeCell ref="A1:B1"/>
    <mergeCell ref="A2:B2"/>
    <mergeCell ref="C2:D2"/>
    <mergeCell ref="H2:K2"/>
    <mergeCell ref="U2:V2"/>
    <mergeCell ref="AB2:AD2"/>
    <mergeCell ref="AE2:AK2"/>
    <mergeCell ref="AZ5:BB5"/>
    <mergeCell ref="H5:K5"/>
    <mergeCell ref="H6:K6"/>
    <mergeCell ref="U6:V6"/>
    <mergeCell ref="U3:V3"/>
    <mergeCell ref="U5:V5"/>
    <mergeCell ref="AB5:AD5"/>
    <mergeCell ref="AE5:AK5"/>
    <mergeCell ref="AL5:AM5"/>
    <mergeCell ref="U7:V7"/>
    <mergeCell ref="C8:D8"/>
    <mergeCell ref="H8:K8"/>
    <mergeCell ref="U8:V8"/>
    <mergeCell ref="AS5:AU5"/>
    <mergeCell ref="A9:A14"/>
    <mergeCell ref="A15:A17"/>
    <mergeCell ref="A18:A20"/>
    <mergeCell ref="A21:A24"/>
    <mergeCell ref="A3:B3"/>
    <mergeCell ref="C3:D3"/>
    <mergeCell ref="H3:K3"/>
    <mergeCell ref="A4:B4"/>
    <mergeCell ref="A5:A8"/>
    <mergeCell ref="C5:D5"/>
    <mergeCell ref="C6:D6"/>
    <mergeCell ref="C7:D7"/>
    <mergeCell ref="H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BĐ Theo dõi lún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 tan</cp:lastModifiedBy>
  <dcterms:modified xsi:type="dcterms:W3CDTF">2025-05-05T23:48:40Z</dcterms:modified>
</cp:coreProperties>
</file>