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esktop\Desktop\gói châu đốc sóc trăng an giang\"/>
    </mc:Choice>
  </mc:AlternateContent>
  <xr:revisionPtr revIDLastSave="0" documentId="13_ncr:1_{AA45D50F-F716-4810-AF1D-A82769713AE5}" xr6:coauthVersionLast="47" xr6:coauthVersionMax="47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TỔNG HỢP" sheetId="1" r:id="rId1"/>
    <sheet name="TRƯỜNG SƠN 98 42" sheetId="2" r:id="rId2"/>
    <sheet name="TÂN NAM 45" sheetId="5" r:id="rId3"/>
    <sheet name="THÀNH HUY 44" sheetId="6" r:id="rId4"/>
    <sheet name="HẢI ĐĂNG 43" sheetId="4" r:id="rId5"/>
    <sheet name="CTY 471 GÓI 44" sheetId="8" r:id="rId6"/>
    <sheet name="THÀNH AN 45" sheetId="7" r:id="rId7"/>
    <sheet name="ĐẠI PHONG 44" sheetId="9" r:id="rId8"/>
    <sheet name="NHÀ TRỌ AN GIANG " sheetId="10" r:id="rId9"/>
    <sheet name="Sheet1" sheetId="3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23" roundtripDataChecksum="Z6Uekmqix7r+8ZI/9J2aocHicFV8E0mUPHDA9wkg+6o="/>
    </ext>
  </extLst>
</workbook>
</file>

<file path=xl/calcChain.xml><?xml version="1.0" encoding="utf-8"?>
<calcChain xmlns="http://schemas.openxmlformats.org/spreadsheetml/2006/main">
  <c r="V8" i="10" l="1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7" i="10"/>
  <c r="W6" i="6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W17" i="10" s="1"/>
  <c r="H16" i="10"/>
  <c r="H15" i="10"/>
  <c r="H14" i="10"/>
  <c r="H13" i="10"/>
  <c r="W13" i="10" s="1"/>
  <c r="H12" i="10"/>
  <c r="H11" i="10"/>
  <c r="H10" i="10"/>
  <c r="H9" i="10"/>
  <c r="H8" i="10"/>
  <c r="H7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V6" i="10"/>
  <c r="H6" i="10"/>
  <c r="W9" i="6"/>
  <c r="W8" i="6"/>
  <c r="N39" i="9"/>
  <c r="G39" i="9"/>
  <c r="O39" i="9" s="1"/>
  <c r="N38" i="9"/>
  <c r="G38" i="9"/>
  <c r="O38" i="9" s="1"/>
  <c r="N37" i="9"/>
  <c r="G37" i="9"/>
  <c r="O37" i="9" s="1"/>
  <c r="N36" i="9"/>
  <c r="G36" i="9"/>
  <c r="O36" i="9" s="1"/>
  <c r="N35" i="9"/>
  <c r="G35" i="9"/>
  <c r="O35" i="9" s="1"/>
  <c r="N34" i="9"/>
  <c r="G34" i="9"/>
  <c r="O34" i="9" s="1"/>
  <c r="N33" i="9"/>
  <c r="G33" i="9"/>
  <c r="O33" i="9" s="1"/>
  <c r="N32" i="9"/>
  <c r="G32" i="9"/>
  <c r="O32" i="9" s="1"/>
  <c r="N31" i="9"/>
  <c r="G31" i="9"/>
  <c r="O31" i="9" s="1"/>
  <c r="N30" i="9"/>
  <c r="G30" i="9"/>
  <c r="O30" i="9" s="1"/>
  <c r="N29" i="9"/>
  <c r="G29" i="9"/>
  <c r="O29" i="9" s="1"/>
  <c r="N28" i="9"/>
  <c r="G28" i="9"/>
  <c r="O28" i="9" s="1"/>
  <c r="N27" i="9"/>
  <c r="G27" i="9"/>
  <c r="O27" i="9" s="1"/>
  <c r="N26" i="9"/>
  <c r="G26" i="9"/>
  <c r="O26" i="9" s="1"/>
  <c r="N25" i="9"/>
  <c r="G25" i="9"/>
  <c r="O25" i="9" s="1"/>
  <c r="N24" i="9"/>
  <c r="G24" i="9"/>
  <c r="O24" i="9" s="1"/>
  <c r="N23" i="9"/>
  <c r="G23" i="9"/>
  <c r="O23" i="9" s="1"/>
  <c r="N22" i="9"/>
  <c r="G22" i="9"/>
  <c r="O22" i="9" s="1"/>
  <c r="N21" i="9"/>
  <c r="G21" i="9"/>
  <c r="O21" i="9" s="1"/>
  <c r="N20" i="9"/>
  <c r="G20" i="9"/>
  <c r="O20" i="9" s="1"/>
  <c r="N19" i="9"/>
  <c r="G19" i="9"/>
  <c r="O19" i="9" s="1"/>
  <c r="N18" i="9"/>
  <c r="G18" i="9"/>
  <c r="O18" i="9" s="1"/>
  <c r="N17" i="9"/>
  <c r="G17" i="9"/>
  <c r="O17" i="9" s="1"/>
  <c r="N16" i="9"/>
  <c r="G16" i="9"/>
  <c r="O16" i="9" s="1"/>
  <c r="N15" i="9"/>
  <c r="G15" i="9"/>
  <c r="O15" i="9" s="1"/>
  <c r="N14" i="9"/>
  <c r="G14" i="9"/>
  <c r="O14" i="9" s="1"/>
  <c r="N13" i="9"/>
  <c r="G13" i="9"/>
  <c r="O13" i="9" s="1"/>
  <c r="N12" i="9"/>
  <c r="G12" i="9"/>
  <c r="O12" i="9" s="1"/>
  <c r="N11" i="9"/>
  <c r="G11" i="9"/>
  <c r="O11" i="9" s="1"/>
  <c r="N10" i="9"/>
  <c r="G10" i="9"/>
  <c r="O10" i="9" s="1"/>
  <c r="N9" i="9"/>
  <c r="G9" i="9"/>
  <c r="O9" i="9" s="1"/>
  <c r="N8" i="9"/>
  <c r="G8" i="9"/>
  <c r="O8" i="9" s="1"/>
  <c r="N7" i="9"/>
  <c r="G7" i="9"/>
  <c r="O7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N6" i="9"/>
  <c r="G6" i="9"/>
  <c r="O6" i="9" s="1"/>
  <c r="U39" i="8"/>
  <c r="J39" i="8"/>
  <c r="U38" i="8"/>
  <c r="J38" i="8"/>
  <c r="U37" i="8"/>
  <c r="J37" i="8"/>
  <c r="U36" i="8"/>
  <c r="J36" i="8"/>
  <c r="U35" i="8"/>
  <c r="J35" i="8"/>
  <c r="U34" i="8"/>
  <c r="J34" i="8"/>
  <c r="U33" i="8"/>
  <c r="J33" i="8"/>
  <c r="U32" i="8"/>
  <c r="J32" i="8"/>
  <c r="U31" i="8"/>
  <c r="J31" i="8"/>
  <c r="U30" i="8"/>
  <c r="J30" i="8"/>
  <c r="U29" i="8"/>
  <c r="J29" i="8"/>
  <c r="U28" i="8"/>
  <c r="J28" i="8"/>
  <c r="U27" i="8"/>
  <c r="J27" i="8"/>
  <c r="U26" i="8"/>
  <c r="J26" i="8"/>
  <c r="U25" i="8"/>
  <c r="J25" i="8"/>
  <c r="U24" i="8"/>
  <c r="J24" i="8"/>
  <c r="U23" i="8"/>
  <c r="J23" i="8"/>
  <c r="U22" i="8"/>
  <c r="J22" i="8"/>
  <c r="U21" i="8"/>
  <c r="J21" i="8"/>
  <c r="U20" i="8"/>
  <c r="J20" i="8"/>
  <c r="U19" i="8"/>
  <c r="J19" i="8"/>
  <c r="U18" i="8"/>
  <c r="J18" i="8"/>
  <c r="U17" i="8"/>
  <c r="J17" i="8"/>
  <c r="U16" i="8"/>
  <c r="J16" i="8"/>
  <c r="U15" i="8"/>
  <c r="J15" i="8"/>
  <c r="U14" i="8"/>
  <c r="J14" i="8"/>
  <c r="U13" i="8"/>
  <c r="J13" i="8"/>
  <c r="U12" i="8"/>
  <c r="J12" i="8"/>
  <c r="U11" i="8"/>
  <c r="J11" i="8"/>
  <c r="U10" i="8"/>
  <c r="J10" i="8"/>
  <c r="U9" i="8"/>
  <c r="J9" i="8"/>
  <c r="U8" i="8"/>
  <c r="J8" i="8"/>
  <c r="U7" i="8"/>
  <c r="J7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U6" i="8"/>
  <c r="J6" i="8"/>
  <c r="N39" i="7"/>
  <c r="G39" i="7"/>
  <c r="N38" i="7"/>
  <c r="O38" i="7" s="1"/>
  <c r="G38" i="7"/>
  <c r="N37" i="7"/>
  <c r="O37" i="7" s="1"/>
  <c r="G37" i="7"/>
  <c r="N36" i="7"/>
  <c r="O36" i="7" s="1"/>
  <c r="G36" i="7"/>
  <c r="N35" i="7"/>
  <c r="O35" i="7" s="1"/>
  <c r="G35" i="7"/>
  <c r="N34" i="7"/>
  <c r="O34" i="7" s="1"/>
  <c r="G34" i="7"/>
  <c r="N33" i="7"/>
  <c r="O33" i="7" s="1"/>
  <c r="G33" i="7"/>
  <c r="N32" i="7"/>
  <c r="O32" i="7" s="1"/>
  <c r="G32" i="7"/>
  <c r="N31" i="7"/>
  <c r="O31" i="7" s="1"/>
  <c r="G31" i="7"/>
  <c r="N30" i="7"/>
  <c r="O30" i="7" s="1"/>
  <c r="G30" i="7"/>
  <c r="N29" i="7"/>
  <c r="G29" i="7"/>
  <c r="N28" i="7"/>
  <c r="O28" i="7" s="1"/>
  <c r="G28" i="7"/>
  <c r="N27" i="7"/>
  <c r="O27" i="7" s="1"/>
  <c r="G27" i="7"/>
  <c r="N26" i="7"/>
  <c r="O26" i="7" s="1"/>
  <c r="G26" i="7"/>
  <c r="N25" i="7"/>
  <c r="O25" i="7" s="1"/>
  <c r="G25" i="7"/>
  <c r="N24" i="7"/>
  <c r="O24" i="7" s="1"/>
  <c r="G24" i="7"/>
  <c r="N23" i="7"/>
  <c r="G23" i="7"/>
  <c r="N22" i="7"/>
  <c r="G22" i="7"/>
  <c r="N21" i="7"/>
  <c r="O21" i="7" s="1"/>
  <c r="G21" i="7"/>
  <c r="N20" i="7"/>
  <c r="O20" i="7" s="1"/>
  <c r="G20" i="7"/>
  <c r="N19" i="7"/>
  <c r="G19" i="7"/>
  <c r="N18" i="7"/>
  <c r="G18" i="7"/>
  <c r="N17" i="7"/>
  <c r="G17" i="7"/>
  <c r="N16" i="7"/>
  <c r="G16" i="7"/>
  <c r="N15" i="7"/>
  <c r="G15" i="7"/>
  <c r="N14" i="7"/>
  <c r="G14" i="7"/>
  <c r="N13" i="7"/>
  <c r="G13" i="7"/>
  <c r="N12" i="7"/>
  <c r="G12" i="7"/>
  <c r="N11" i="7"/>
  <c r="G11" i="7"/>
  <c r="N10" i="7"/>
  <c r="G10" i="7"/>
  <c r="N9" i="7"/>
  <c r="G9" i="7"/>
  <c r="N8" i="7"/>
  <c r="G8" i="7"/>
  <c r="N7" i="7"/>
  <c r="O7" i="7" s="1"/>
  <c r="G7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N6" i="7"/>
  <c r="O6" i="7" s="1"/>
  <c r="G6" i="7"/>
  <c r="U22" i="2"/>
  <c r="U21" i="2"/>
  <c r="U20" i="2"/>
  <c r="U19" i="2"/>
  <c r="U17" i="2"/>
  <c r="U11" i="2"/>
  <c r="U10" i="2"/>
  <c r="U9" i="2"/>
  <c r="U8" i="2"/>
  <c r="W29" i="6"/>
  <c r="W23" i="6"/>
  <c r="W19" i="6"/>
  <c r="W18" i="6"/>
  <c r="W20" i="6"/>
  <c r="W21" i="6"/>
  <c r="W22" i="6"/>
  <c r="W24" i="6"/>
  <c r="W25" i="6"/>
  <c r="W26" i="6"/>
  <c r="W27" i="6"/>
  <c r="W28" i="6"/>
  <c r="W30" i="6"/>
  <c r="W31" i="6"/>
  <c r="W32" i="6"/>
  <c r="W33" i="6"/>
  <c r="W34" i="6"/>
  <c r="W35" i="6"/>
  <c r="W36" i="6"/>
  <c r="W37" i="6"/>
  <c r="W38" i="6"/>
  <c r="W39" i="6"/>
  <c r="W17" i="6"/>
  <c r="O29" i="7" l="1"/>
  <c r="O22" i="7"/>
  <c r="O39" i="7"/>
  <c r="O23" i="7"/>
  <c r="O19" i="7"/>
  <c r="O18" i="7"/>
  <c r="O17" i="7"/>
  <c r="O16" i="7"/>
  <c r="O14" i="7"/>
  <c r="O15" i="7"/>
  <c r="O13" i="7"/>
  <c r="O12" i="7"/>
  <c r="W9" i="10"/>
  <c r="V12" i="8"/>
  <c r="V14" i="8"/>
  <c r="V16" i="8"/>
  <c r="V18" i="8"/>
  <c r="V24" i="8"/>
  <c r="V26" i="8"/>
  <c r="V28" i="8"/>
  <c r="V30" i="8"/>
  <c r="V32" i="8"/>
  <c r="V34" i="8"/>
  <c r="V36" i="8"/>
  <c r="V38" i="8"/>
  <c r="V22" i="8"/>
  <c r="V20" i="8"/>
  <c r="V10" i="8"/>
  <c r="V6" i="8"/>
  <c r="V7" i="8"/>
  <c r="V13" i="8"/>
  <c r="V15" i="8"/>
  <c r="V17" i="8"/>
  <c r="V19" i="8"/>
  <c r="V21" i="8"/>
  <c r="V23" i="8"/>
  <c r="V25" i="8"/>
  <c r="V27" i="8"/>
  <c r="V29" i="8"/>
  <c r="V31" i="8"/>
  <c r="V33" i="8"/>
  <c r="V35" i="8"/>
  <c r="V37" i="8"/>
  <c r="V39" i="8"/>
  <c r="W19" i="10"/>
  <c r="W11" i="10"/>
  <c r="W15" i="10"/>
  <c r="W8" i="10"/>
  <c r="W10" i="10"/>
  <c r="W12" i="10"/>
  <c r="W14" i="10"/>
  <c r="W16" i="10"/>
  <c r="W18" i="10"/>
  <c r="W20" i="10"/>
  <c r="W22" i="10"/>
  <c r="W24" i="10"/>
  <c r="W26" i="10"/>
  <c r="W28" i="10"/>
  <c r="W30" i="10"/>
  <c r="W32" i="10"/>
  <c r="W34" i="10"/>
  <c r="W36" i="10"/>
  <c r="W38" i="10"/>
  <c r="V11" i="8"/>
  <c r="W21" i="10"/>
  <c r="W23" i="10"/>
  <c r="W25" i="10"/>
  <c r="W27" i="10"/>
  <c r="W29" i="10"/>
  <c r="W31" i="10"/>
  <c r="W33" i="10"/>
  <c r="W35" i="10"/>
  <c r="W37" i="10"/>
  <c r="W39" i="10"/>
  <c r="V9" i="8"/>
  <c r="V8" i="8"/>
  <c r="W6" i="10"/>
  <c r="W7" i="10"/>
  <c r="O11" i="7"/>
  <c r="O10" i="7"/>
  <c r="O9" i="7"/>
  <c r="O8" i="7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X23" i="6" s="1"/>
  <c r="I22" i="6"/>
  <c r="I21" i="6"/>
  <c r="I20" i="6"/>
  <c r="I19" i="6"/>
  <c r="I18" i="6"/>
  <c r="I17" i="6"/>
  <c r="W16" i="6"/>
  <c r="I16" i="6"/>
  <c r="W15" i="6"/>
  <c r="I15" i="6"/>
  <c r="W14" i="6"/>
  <c r="I14" i="6"/>
  <c r="W13" i="6"/>
  <c r="I13" i="6"/>
  <c r="W12" i="6"/>
  <c r="I12" i="6"/>
  <c r="W11" i="6"/>
  <c r="I11" i="6"/>
  <c r="W10" i="6"/>
  <c r="I10" i="6"/>
  <c r="I9" i="6"/>
  <c r="I8" i="6"/>
  <c r="W7" i="6"/>
  <c r="I7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I6" i="6"/>
  <c r="X6" i="6" s="1"/>
  <c r="AF39" i="5"/>
  <c r="J39" i="5"/>
  <c r="AF38" i="5"/>
  <c r="J38" i="5"/>
  <c r="AF37" i="5"/>
  <c r="J37" i="5"/>
  <c r="AF36" i="5"/>
  <c r="J36" i="5"/>
  <c r="AF35" i="5"/>
  <c r="J35" i="5"/>
  <c r="AF34" i="5"/>
  <c r="J34" i="5"/>
  <c r="AF33" i="5"/>
  <c r="J33" i="5"/>
  <c r="AF32" i="5"/>
  <c r="J32" i="5"/>
  <c r="AF31" i="5"/>
  <c r="J31" i="5"/>
  <c r="AF30" i="5"/>
  <c r="J30" i="5"/>
  <c r="AF29" i="5"/>
  <c r="J29" i="5"/>
  <c r="AF28" i="5"/>
  <c r="J28" i="5"/>
  <c r="AF27" i="5"/>
  <c r="J27" i="5"/>
  <c r="AF26" i="5"/>
  <c r="J26" i="5"/>
  <c r="AF25" i="5"/>
  <c r="J25" i="5"/>
  <c r="AF24" i="5"/>
  <c r="J24" i="5"/>
  <c r="AF23" i="5"/>
  <c r="J23" i="5"/>
  <c r="AF22" i="5"/>
  <c r="J22" i="5"/>
  <c r="AF21" i="5"/>
  <c r="J21" i="5"/>
  <c r="AF20" i="5"/>
  <c r="J20" i="5"/>
  <c r="AF19" i="5"/>
  <c r="J19" i="5"/>
  <c r="AF18" i="5"/>
  <c r="J18" i="5"/>
  <c r="AF17" i="5"/>
  <c r="J17" i="5"/>
  <c r="AF16" i="5"/>
  <c r="J16" i="5"/>
  <c r="AF15" i="5"/>
  <c r="J15" i="5"/>
  <c r="AF14" i="5"/>
  <c r="J14" i="5"/>
  <c r="AF13" i="5"/>
  <c r="J13" i="5"/>
  <c r="AF12" i="5"/>
  <c r="J12" i="5"/>
  <c r="AF11" i="5"/>
  <c r="J11" i="5"/>
  <c r="AF10" i="5"/>
  <c r="J10" i="5"/>
  <c r="AF9" i="5"/>
  <c r="J9" i="5"/>
  <c r="AF8" i="5"/>
  <c r="J8" i="5"/>
  <c r="AF7" i="5"/>
  <c r="J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F6" i="5"/>
  <c r="J6" i="5"/>
  <c r="N39" i="4"/>
  <c r="G39" i="4"/>
  <c r="N38" i="4"/>
  <c r="G38" i="4"/>
  <c r="N37" i="4"/>
  <c r="G37" i="4"/>
  <c r="N36" i="4"/>
  <c r="G36" i="4"/>
  <c r="N35" i="4"/>
  <c r="G35" i="4"/>
  <c r="N34" i="4"/>
  <c r="G34" i="4"/>
  <c r="N33" i="4"/>
  <c r="G33" i="4"/>
  <c r="N32" i="4"/>
  <c r="G32" i="4"/>
  <c r="N31" i="4"/>
  <c r="G31" i="4"/>
  <c r="N30" i="4"/>
  <c r="G30" i="4"/>
  <c r="N29" i="4"/>
  <c r="G29" i="4"/>
  <c r="N28" i="4"/>
  <c r="G28" i="4"/>
  <c r="N27" i="4"/>
  <c r="G27" i="4"/>
  <c r="N26" i="4"/>
  <c r="G26" i="4"/>
  <c r="N25" i="4"/>
  <c r="G25" i="4"/>
  <c r="N24" i="4"/>
  <c r="G24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N6" i="4"/>
  <c r="G6" i="4"/>
  <c r="U7" i="2"/>
  <c r="U12" i="2"/>
  <c r="U13" i="2"/>
  <c r="U14" i="2"/>
  <c r="U15" i="2"/>
  <c r="U16" i="2"/>
  <c r="U18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V8" i="2" l="1"/>
  <c r="V14" i="2"/>
  <c r="AG14" i="5"/>
  <c r="AG18" i="5"/>
  <c r="AG20" i="5"/>
  <c r="AG34" i="5"/>
  <c r="AG36" i="5"/>
  <c r="X30" i="6"/>
  <c r="X32" i="6"/>
  <c r="X34" i="6"/>
  <c r="X36" i="6"/>
  <c r="X38" i="6"/>
  <c r="O7" i="4"/>
  <c r="O9" i="4"/>
  <c r="O11" i="4"/>
  <c r="O13" i="4"/>
  <c r="O15" i="4"/>
  <c r="O17" i="4"/>
  <c r="O29" i="4"/>
  <c r="X8" i="6"/>
  <c r="X10" i="6"/>
  <c r="X12" i="6"/>
  <c r="X14" i="6"/>
  <c r="X16" i="6"/>
  <c r="X18" i="6"/>
  <c r="X20" i="6"/>
  <c r="X22" i="6"/>
  <c r="X24" i="6"/>
  <c r="X26" i="6"/>
  <c r="X28" i="6"/>
  <c r="V20" i="2"/>
  <c r="V16" i="2"/>
  <c r="V12" i="2"/>
  <c r="O33" i="4"/>
  <c r="O19" i="4"/>
  <c r="V32" i="2"/>
  <c r="V28" i="2"/>
  <c r="V24" i="2"/>
  <c r="V31" i="2"/>
  <c r="V27" i="2"/>
  <c r="V19" i="2"/>
  <c r="V11" i="2"/>
  <c r="V34" i="2"/>
  <c r="V30" i="2"/>
  <c r="V37" i="2"/>
  <c r="V33" i="2"/>
  <c r="V29" i="2"/>
  <c r="V25" i="2"/>
  <c r="V21" i="2"/>
  <c r="V17" i="2"/>
  <c r="V13" i="2"/>
  <c r="V9" i="2"/>
  <c r="O6" i="4"/>
  <c r="V39" i="2"/>
  <c r="V35" i="2"/>
  <c r="V23" i="2"/>
  <c r="V15" i="2"/>
  <c r="O35" i="4"/>
  <c r="AG13" i="5"/>
  <c r="AG23" i="5"/>
  <c r="AG25" i="5"/>
  <c r="AG27" i="5"/>
  <c r="AG37" i="5"/>
  <c r="V36" i="2"/>
  <c r="V26" i="2"/>
  <c r="V18" i="2"/>
  <c r="V6" i="2"/>
  <c r="O28" i="4"/>
  <c r="O34" i="4"/>
  <c r="X7" i="6"/>
  <c r="X9" i="6"/>
  <c r="X11" i="6"/>
  <c r="X13" i="6"/>
  <c r="X15" i="6"/>
  <c r="X17" i="6"/>
  <c r="X19" i="6"/>
  <c r="X21" i="6"/>
  <c r="X25" i="6"/>
  <c r="X27" i="6"/>
  <c r="X29" i="6"/>
  <c r="X31" i="6"/>
  <c r="X33" i="6"/>
  <c r="X35" i="6"/>
  <c r="X37" i="6"/>
  <c r="X39" i="6"/>
  <c r="V38" i="2"/>
  <c r="V10" i="2"/>
  <c r="O18" i="4"/>
  <c r="O26" i="4"/>
  <c r="O30" i="4"/>
  <c r="AG21" i="5"/>
  <c r="AG29" i="5"/>
  <c r="V22" i="2"/>
  <c r="O38" i="4"/>
  <c r="O27" i="4"/>
  <c r="O31" i="4"/>
  <c r="AG16" i="5"/>
  <c r="AG32" i="5"/>
  <c r="O23" i="4"/>
  <c r="AG31" i="5"/>
  <c r="AG7" i="5"/>
  <c r="AG9" i="5"/>
  <c r="AG11" i="5"/>
  <c r="AG38" i="5"/>
  <c r="AG6" i="5"/>
  <c r="AG15" i="5"/>
  <c r="AG22" i="5"/>
  <c r="AG24" i="5"/>
  <c r="AG26" i="5"/>
  <c r="AG28" i="5"/>
  <c r="AG33" i="5"/>
  <c r="AG35" i="5"/>
  <c r="AG8" i="5"/>
  <c r="AG10" i="5"/>
  <c r="AG12" i="5"/>
  <c r="AG17" i="5"/>
  <c r="AG19" i="5"/>
  <c r="AG30" i="5"/>
  <c r="AG39" i="5"/>
  <c r="V7" i="2"/>
  <c r="O20" i="4"/>
  <c r="O22" i="4"/>
  <c r="O24" i="4"/>
  <c r="O37" i="4"/>
  <c r="O32" i="4"/>
  <c r="O25" i="4"/>
  <c r="O36" i="4"/>
  <c r="O8" i="4"/>
  <c r="O10" i="4"/>
  <c r="O12" i="4"/>
  <c r="O14" i="4"/>
  <c r="O16" i="4"/>
  <c r="O21" i="4"/>
  <c r="O39" i="4"/>
</calcChain>
</file>

<file path=xl/sharedStrings.xml><?xml version="1.0" encoding="utf-8"?>
<sst xmlns="http://schemas.openxmlformats.org/spreadsheetml/2006/main" count="741" uniqueCount="116">
  <si>
    <t>STT</t>
  </si>
  <si>
    <t>VẬT TƯ</t>
  </si>
  <si>
    <t>ĐƠN VỊ</t>
  </si>
  <si>
    <t xml:space="preserve">TỔNG </t>
  </si>
  <si>
    <t>NHẬP KHO</t>
  </si>
  <si>
    <t>GHI CHÚ</t>
  </si>
  <si>
    <t>XUẤT KHO</t>
  </si>
  <si>
    <t>bột Bentonite</t>
  </si>
  <si>
    <t xml:space="preserve">Bao </t>
  </si>
  <si>
    <t>Piezometer</t>
  </si>
  <si>
    <t>cái</t>
  </si>
  <si>
    <t>bịt đầu D70</t>
  </si>
  <si>
    <t>bịt đáy D70</t>
  </si>
  <si>
    <t>Ống casing</t>
  </si>
  <si>
    <t>ống</t>
  </si>
  <si>
    <t>Nối D70</t>
  </si>
  <si>
    <t xml:space="preserve">cái </t>
  </si>
  <si>
    <t xml:space="preserve">ống điện 25 </t>
  </si>
  <si>
    <t xml:space="preserve">ống </t>
  </si>
  <si>
    <t>Thép kẽm 1 ly</t>
  </si>
  <si>
    <t>kg</t>
  </si>
  <si>
    <t>Vít đen 4F</t>
  </si>
  <si>
    <t>g</t>
  </si>
  <si>
    <t>Vít đen 1F3</t>
  </si>
  <si>
    <t>keo dán nhựa 500g</t>
  </si>
  <si>
    <t xml:space="preserve">lon </t>
  </si>
  <si>
    <t>bít 114</t>
  </si>
  <si>
    <t xml:space="preserve">ống điện 20 </t>
  </si>
  <si>
    <t>Ống 114 3.8ly</t>
  </si>
  <si>
    <t>Silicon</t>
  </si>
  <si>
    <t>chai</t>
  </si>
  <si>
    <t>Keo điện nano</t>
  </si>
  <si>
    <t xml:space="preserve">cuộn </t>
  </si>
  <si>
    <t xml:space="preserve">Xi măng </t>
  </si>
  <si>
    <t xml:space="preserve">bao </t>
  </si>
  <si>
    <t xml:space="preserve">nối 20 </t>
  </si>
  <si>
    <t xml:space="preserve">nối 25 </t>
  </si>
  <si>
    <t>T25</t>
  </si>
  <si>
    <t>T20</t>
  </si>
  <si>
    <t>Co 20</t>
  </si>
  <si>
    <t>co 25</t>
  </si>
  <si>
    <t>Cát to BT 2.0</t>
  </si>
  <si>
    <t>Bít 200</t>
  </si>
  <si>
    <t>ống D200</t>
  </si>
  <si>
    <t>Ống D90</t>
  </si>
  <si>
    <t>Nối ống D90</t>
  </si>
  <si>
    <t>Nối D200</t>
  </si>
  <si>
    <t>Dây cảnh báo</t>
  </si>
  <si>
    <t>Bọc đựng cát pizo</t>
  </si>
  <si>
    <t>ống nhựa dẻo xanh 21</t>
  </si>
  <si>
    <t>m</t>
  </si>
  <si>
    <t>khối</t>
  </si>
  <si>
    <t>TỔNG NHẬP KHO</t>
  </si>
  <si>
    <t>TỔNG XUẤT KHO</t>
  </si>
  <si>
    <t>TỔNG CÒN LẠI</t>
  </si>
  <si>
    <t xml:space="preserve">GHI CHÚ </t>
  </si>
  <si>
    <t>TRƯỜNG SƠN 98 GÓI 42</t>
  </si>
  <si>
    <t>HẢI ĐĂNG GÓI 43</t>
  </si>
  <si>
    <t>TÂN NAM GÓI 44</t>
  </si>
  <si>
    <t>THÀNH HUY GÓI 44</t>
  </si>
  <si>
    <t>NGHI CHÚ</t>
  </si>
  <si>
    <t>NHẬP KHO TRƯỜNG SƠN 98 GÓI 42</t>
  </si>
  <si>
    <t>XUẤT KHO TRƯỜNG SƠN 98 GÓI 42</t>
  </si>
  <si>
    <t>NHẬP KHO HẢI ĐĂNG GÓI 43</t>
  </si>
  <si>
    <t>XUẤT KHO HẢI ĐĂNG GÓI 43</t>
  </si>
  <si>
    <t>NHẬP KHO TÂN NAM GÓI 44</t>
  </si>
  <si>
    <t>XUẤT KHO TÂN NAM GÓI 44</t>
  </si>
  <si>
    <t>NHẬP KHO THÀNH HUY GÓI 44</t>
  </si>
  <si>
    <t>XUẤT KHO THÀNH HUY GÓI 44</t>
  </si>
  <si>
    <t>10/26/2024</t>
  </si>
  <si>
    <t>NHẬP KHO THÀNH AN GÓI 45</t>
  </si>
  <si>
    <t>XUẤT KHO THÀNH AN GÓI 45</t>
  </si>
  <si>
    <t>NHẬP KHO 471 GÓI 44</t>
  </si>
  <si>
    <t>XUẤT KHO 471 GÓI 44</t>
  </si>
  <si>
    <t>NHẬP KHO ĐẠI PHONG GÓI 44</t>
  </si>
  <si>
    <t>XUẤT KHO ĐẠI PHONG GÓI 44</t>
  </si>
  <si>
    <t>NHẬP KHO NHÀ TRỌ AN GIANG</t>
  </si>
  <si>
    <t>XUẤT KHO NHÀ TRỌ AN GIANG</t>
  </si>
  <si>
    <t>gửi cho Hảo 9 con pizo lắp đặt cc1 đại ngãi</t>
  </si>
  <si>
    <t xml:space="preserve">kho nhà trọ cầu kênh H </t>
  </si>
  <si>
    <t>chuyển về định an gói 11</t>
  </si>
  <si>
    <t xml:space="preserve">gửi về nhà trọ hậu giang </t>
  </si>
  <si>
    <t>chuyển về làm định an gói 11 (1m/c),15,15,16</t>
  </si>
  <si>
    <t>chuyển về làm định an gói 13 (1m/c),15,15,16</t>
  </si>
  <si>
    <t>gửi cho Nhật 6 con pizo lắp đặt TÂN NAM GÓI XL01</t>
  </si>
  <si>
    <t>chuyển về định an gói 13</t>
  </si>
  <si>
    <t xml:space="preserve">chuyển về cty </t>
  </si>
  <si>
    <t>gửi về cho TÂN 21con pizo,15,20,23,mỗi loại 7 con</t>
  </si>
  <si>
    <t>chuyển qua làm thành huy</t>
  </si>
  <si>
    <t>gửi về hậu giang cho nhật đi nghiệm thu đ/a xl01</t>
  </si>
  <si>
    <t>lắp cho tân nam gói 44</t>
  </si>
  <si>
    <t>lắp cho thành thuy gói 44</t>
  </si>
  <si>
    <t>23/11/2024(80)</t>
  </si>
  <si>
    <t>27/11/2024(80)</t>
  </si>
  <si>
    <t>28/11/2024(80)</t>
  </si>
  <si>
    <t>02/12/2024(80)</t>
  </si>
  <si>
    <t>03/12/2024(80)</t>
  </si>
  <si>
    <t>04/12/2024(80)</t>
  </si>
  <si>
    <t>16/12/2024(80)</t>
  </si>
  <si>
    <t>15/12/2024(80)</t>
  </si>
  <si>
    <t>28/12/2024(65)</t>
  </si>
  <si>
    <t xml:space="preserve">lắp cho thành phát goi 14 </t>
  </si>
  <si>
    <t>gửi về cho nhật lắp tân nam xl01</t>
  </si>
  <si>
    <t>gửi về cho tân nghiệm thu bắc trung nam xl03</t>
  </si>
  <si>
    <t>30/12/2024(65)</t>
  </si>
  <si>
    <t>02/12/2024(65)</t>
  </si>
  <si>
    <t>chuyển qua làm 471</t>
  </si>
  <si>
    <t xml:space="preserve"> tân nam chuyển qua làm </t>
  </si>
  <si>
    <t>Kg</t>
  </si>
  <si>
    <t>471 chuyển qua</t>
  </si>
  <si>
    <t>chuyển qua tân nam gói 45</t>
  </si>
  <si>
    <t xml:space="preserve">nhà trọ hậu giang gửi về </t>
  </si>
  <si>
    <t xml:space="preserve">chuyển qua 471 </t>
  </si>
  <si>
    <t>nhập về định an 13 gửi qua</t>
  </si>
  <si>
    <t>nhà trọ an gian</t>
  </si>
  <si>
    <t>KHỐI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</si>
</sst>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ngày &quot;dd/mm/yyyy"/>
    <numFmt numFmtId="165" formatCode="d\.m"/>
    <numFmt numFmtId="166" formatCode="0.0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Calibri"/>
      <family val="2"/>
    </font>
    <font>
      <sz val="14"/>
      <color theme="1"/>
      <name val="Times New Roman"/>
      <family val="1"/>
    </font>
    <font>
      <sz val="11"/>
      <color theme="1"/>
      <name val="Calibri"/>
      <family val="2"/>
    </font>
    <font>
      <sz val="14"/>
      <color rgb="FF000000"/>
      <name val="&quot;Times New Roman&quot;"/>
    </font>
    <font>
      <sz val="13"/>
      <color rgb="FF000000"/>
      <name val="&quot;Times New Roman&quot;"/>
    </font>
    <font>
      <sz val="14"/>
      <color rgb="FF000000"/>
      <name val="Calibri"/>
      <family val="2"/>
    </font>
    <font>
      <sz val="13"/>
      <color rgb="FF000000"/>
      <name val="Times New Roman"/>
      <family val="1"/>
    </font>
    <font>
      <sz val="13"/>
      <color rgb="FF000000"/>
      <name val="&quot;\&quot;Times New Roman\&quot;&quot;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2"/>
      <color rgb="FF000000"/>
      <name val="&quot;Times New Roman&quot;"/>
    </font>
    <font>
      <sz val="12"/>
      <color theme="1"/>
      <name val="Times New Roman"/>
      <family val="1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&quot;\&quot;Times New Roman\&quot;&quot;"/>
    </font>
    <font>
      <sz val="14"/>
      <color theme="1"/>
      <name val="Calibri"/>
      <family val="2"/>
      <scheme val="minor"/>
    </font>
    <font>
      <sz val="13"/>
      <color rgb="FF000000"/>
      <name val="Times New Roman"/>
      <family val="1"/>
    </font>
    <font>
      <sz val="13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0" xfId="0" applyFont="1"/>
    <xf numFmtId="0" fontId="5" fillId="2" borderId="9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/>
    </xf>
    <xf numFmtId="165" fontId="8" fillId="0" borderId="1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64" fontId="18" fillId="3" borderId="1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4" borderId="14" xfId="0" applyFont="1" applyFill="1" applyBorder="1" applyAlignment="1">
      <alignment vertical="center" wrapText="1"/>
    </xf>
    <xf numFmtId="0" fontId="19" fillId="3" borderId="14" xfId="0" applyFont="1" applyFill="1" applyBorder="1" applyAlignment="1">
      <alignment vertical="center" wrapText="1"/>
    </xf>
    <xf numFmtId="0" fontId="19" fillId="0" borderId="16" xfId="0" applyFont="1" applyBorder="1" applyAlignment="1">
      <alignment horizontal="center" vertical="center"/>
    </xf>
    <xf numFmtId="14" fontId="18" fillId="3" borderId="14" xfId="0" applyNumberFormat="1" applyFont="1" applyFill="1" applyBorder="1" applyAlignment="1">
      <alignment horizontal="center"/>
    </xf>
    <xf numFmtId="14" fontId="18" fillId="3" borderId="14" xfId="0" applyNumberFormat="1" applyFont="1" applyFill="1" applyBorder="1"/>
    <xf numFmtId="14" fontId="18" fillId="3" borderId="4" xfId="0" applyNumberFormat="1" applyFont="1" applyFill="1" applyBorder="1" applyAlignment="1">
      <alignment horizontal="center"/>
    </xf>
    <xf numFmtId="14" fontId="18" fillId="3" borderId="1" xfId="0" applyNumberFormat="1" applyFont="1" applyFill="1" applyBorder="1" applyAlignment="1">
      <alignment horizontal="center"/>
    </xf>
    <xf numFmtId="0" fontId="19" fillId="0" borderId="11" xfId="0" applyFont="1" applyBorder="1" applyAlignment="1">
      <alignment horizontal="center" vertical="center" wrapText="1"/>
    </xf>
    <xf numFmtId="0" fontId="15" fillId="0" borderId="14" xfId="0" applyFont="1" applyBorder="1"/>
    <xf numFmtId="0" fontId="19" fillId="0" borderId="1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wrapText="1"/>
    </xf>
    <xf numFmtId="0" fontId="19" fillId="0" borderId="4" xfId="0" applyFont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1" fillId="0" borderId="11" xfId="0" applyFont="1" applyBorder="1" applyAlignment="1">
      <alignment wrapText="1"/>
    </xf>
    <xf numFmtId="0" fontId="18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21" fillId="0" borderId="11" xfId="0" applyFont="1" applyBorder="1" applyAlignment="1">
      <alignment horizontal="center" wrapText="1"/>
    </xf>
    <xf numFmtId="0" fontId="23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5" fillId="4" borderId="0" xfId="0" applyFont="1" applyFill="1"/>
    <xf numFmtId="1" fontId="19" fillId="0" borderId="2" xfId="0" applyNumberFormat="1" applyFont="1" applyBorder="1" applyAlignment="1">
      <alignment horizontal="center" vertical="center"/>
    </xf>
    <xf numFmtId="2" fontId="21" fillId="0" borderId="11" xfId="0" applyNumberFormat="1" applyFont="1" applyBorder="1" applyAlignment="1">
      <alignment horizontal="center"/>
    </xf>
    <xf numFmtId="166" fontId="21" fillId="0" borderId="11" xfId="0" applyNumberFormat="1" applyFont="1" applyBorder="1" applyAlignment="1">
      <alignment horizontal="center"/>
    </xf>
    <xf numFmtId="2" fontId="15" fillId="0" borderId="14" xfId="0" applyNumberFormat="1" applyFont="1" applyBorder="1"/>
    <xf numFmtId="0" fontId="16" fillId="3" borderId="14" xfId="1" applyFont="1" applyFill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24" fillId="0" borderId="14" xfId="0" applyFont="1" applyBorder="1" applyAlignment="1">
      <alignment horizontal="center"/>
    </xf>
    <xf numFmtId="0" fontId="25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6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6" fillId="3" borderId="14" xfId="1" applyFont="1" applyFill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/>
    </xf>
    <xf numFmtId="0" fontId="24" fillId="0" borderId="26" xfId="0" applyFont="1" applyBorder="1" applyAlignment="1">
      <alignment horizontal="center" wrapText="1"/>
    </xf>
    <xf numFmtId="0" fontId="24" fillId="0" borderId="27" xfId="0" applyFont="1" applyBorder="1" applyAlignment="1">
      <alignment horizontal="center" wrapText="1"/>
    </xf>
    <xf numFmtId="0" fontId="24" fillId="0" borderId="27" xfId="0" applyFont="1" applyBorder="1" applyAlignment="1">
      <alignment horizontal="center" vertical="center" wrapText="1"/>
    </xf>
    <xf numFmtId="14" fontId="16" fillId="3" borderId="14" xfId="1" applyNumberFormat="1" applyFont="1" applyFill="1" applyBorder="1" applyAlignment="1">
      <alignment horizontal="center" vertical="center"/>
    </xf>
    <xf numFmtId="0" fontId="25" fillId="0" borderId="15" xfId="1" applyFont="1" applyBorder="1" applyAlignment="1">
      <alignment horizontal="center"/>
    </xf>
    <xf numFmtId="14" fontId="16" fillId="3" borderId="14" xfId="1" applyNumberFormat="1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14" fontId="18" fillId="3" borderId="22" xfId="0" applyNumberFormat="1" applyFont="1" applyFill="1" applyBorder="1"/>
    <xf numFmtId="0" fontId="19" fillId="3" borderId="14" xfId="0" applyFont="1" applyFill="1" applyBorder="1" applyAlignment="1">
      <alignment horizontal="center" vertical="center"/>
    </xf>
    <xf numFmtId="14" fontId="19" fillId="0" borderId="16" xfId="0" applyNumberFormat="1" applyFont="1" applyBorder="1" applyAlignment="1">
      <alignment horizontal="center" vertical="center"/>
    </xf>
    <xf numFmtId="164" fontId="18" fillId="3" borderId="11" xfId="0" applyNumberFormat="1" applyFont="1" applyFill="1" applyBorder="1" applyAlignment="1">
      <alignment horizontal="center"/>
    </xf>
    <xf numFmtId="14" fontId="16" fillId="3" borderId="0" xfId="1" applyNumberFormat="1" applyFont="1" applyFill="1" applyAlignment="1">
      <alignment horizontal="center" vertical="center"/>
    </xf>
    <xf numFmtId="14" fontId="18" fillId="3" borderId="7" xfId="0" applyNumberFormat="1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20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14" fontId="16" fillId="3" borderId="20" xfId="1" applyNumberFormat="1" applyFont="1" applyFill="1" applyBorder="1" applyAlignment="1">
      <alignment horizontal="center" vertical="center"/>
    </xf>
    <xf numFmtId="0" fontId="16" fillId="3" borderId="22" xfId="1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wrapText="1"/>
    </xf>
    <xf numFmtId="0" fontId="21" fillId="0" borderId="13" xfId="0" applyFont="1" applyBorder="1" applyAlignment="1">
      <alignment wrapText="1"/>
    </xf>
    <xf numFmtId="0" fontId="21" fillId="0" borderId="13" xfId="0" applyFont="1" applyBorder="1" applyAlignment="1">
      <alignment horizontal="center" wrapText="1"/>
    </xf>
    <xf numFmtId="14" fontId="19" fillId="3" borderId="14" xfId="0" applyNumberFormat="1" applyFont="1" applyFill="1" applyBorder="1" applyAlignment="1">
      <alignment vertical="center" wrapText="1"/>
    </xf>
    <xf numFmtId="0" fontId="17" fillId="0" borderId="14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/>
    </xf>
    <xf numFmtId="14" fontId="3" fillId="0" borderId="26" xfId="0" applyNumberFormat="1" applyFont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vertical="center" wrapText="1"/>
    </xf>
    <xf numFmtId="0" fontId="1" fillId="5" borderId="34" xfId="0" applyFont="1" applyFill="1" applyBorder="1" applyAlignment="1">
      <alignment vertical="center" wrapText="1"/>
    </xf>
    <xf numFmtId="0" fontId="1" fillId="0" borderId="34" xfId="0" applyFont="1" applyBorder="1" applyAlignment="1">
      <alignment wrapText="1"/>
    </xf>
    <xf numFmtId="0" fontId="3" fillId="0" borderId="27" xfId="0" applyFont="1" applyBorder="1" applyAlignment="1">
      <alignment horizontal="center" vertical="center" wrapText="1"/>
    </xf>
    <xf numFmtId="0" fontId="1" fillId="0" borderId="34" xfId="0" applyFont="1" applyBorder="1" applyAlignment="1">
      <alignment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wrapText="1"/>
    </xf>
    <xf numFmtId="14" fontId="19" fillId="4" borderId="14" xfId="0" applyNumberFormat="1" applyFont="1" applyFill="1" applyBorder="1" applyAlignment="1">
      <alignment vertical="center" wrapText="1"/>
    </xf>
    <xf numFmtId="14" fontId="18" fillId="3" borderId="14" xfId="0" applyNumberFormat="1" applyFont="1" applyFill="1" applyBorder="1" applyAlignment="1">
      <alignment wrapText="1"/>
    </xf>
    <xf numFmtId="14" fontId="16" fillId="3" borderId="14" xfId="1" applyNumberFormat="1" applyFont="1" applyFill="1" applyBorder="1" applyAlignment="1">
      <alignment horizontal="center" vertical="center" wrapText="1"/>
    </xf>
    <xf numFmtId="14" fontId="5" fillId="3" borderId="14" xfId="1" applyNumberFormat="1" applyFont="1" applyFill="1" applyBorder="1" applyAlignment="1">
      <alignment horizontal="center" vertical="center" wrapText="1"/>
    </xf>
    <xf numFmtId="14" fontId="16" fillId="3" borderId="14" xfId="1" applyNumberFormat="1" applyFont="1" applyFill="1" applyBorder="1" applyAlignment="1">
      <alignment vertical="center" wrapText="1"/>
    </xf>
    <xf numFmtId="14" fontId="18" fillId="3" borderId="30" xfId="0" applyNumberFormat="1" applyFont="1" applyFill="1" applyBorder="1" applyAlignment="1">
      <alignment wrapText="1"/>
    </xf>
    <xf numFmtId="14" fontId="5" fillId="3" borderId="22" xfId="1" applyNumberFormat="1" applyFont="1" applyFill="1" applyBorder="1" applyAlignment="1">
      <alignment horizontal="center" vertical="center" wrapText="1"/>
    </xf>
    <xf numFmtId="14" fontId="16" fillId="3" borderId="22" xfId="1" applyNumberFormat="1" applyFont="1" applyFill="1" applyBorder="1" applyAlignment="1">
      <alignment vertical="center" wrapText="1"/>
    </xf>
    <xf numFmtId="14" fontId="16" fillId="3" borderId="20" xfId="1" applyNumberFormat="1" applyFont="1" applyFill="1" applyBorder="1" applyAlignment="1">
      <alignment vertical="center" wrapText="1"/>
    </xf>
    <xf numFmtId="0" fontId="24" fillId="0" borderId="38" xfId="0" applyFont="1" applyBorder="1" applyAlignment="1">
      <alignment horizontal="center" wrapText="1"/>
    </xf>
    <xf numFmtId="0" fontId="24" fillId="0" borderId="39" xfId="0" applyFont="1" applyBorder="1" applyAlignment="1">
      <alignment horizontal="center" wrapText="1"/>
    </xf>
    <xf numFmtId="0" fontId="24" fillId="0" borderId="14" xfId="0" applyFont="1" applyBorder="1" applyAlignment="1">
      <alignment horizontal="center" wrapText="1"/>
    </xf>
    <xf numFmtId="1" fontId="16" fillId="3" borderId="14" xfId="1" applyNumberFormat="1" applyFont="1" applyFill="1" applyBorder="1" applyAlignment="1">
      <alignment horizontal="center" vertical="center" wrapText="1"/>
    </xf>
    <xf numFmtId="14" fontId="5" fillId="3" borderId="14" xfId="1" applyNumberFormat="1" applyFont="1" applyFill="1" applyBorder="1" applyAlignment="1">
      <alignment horizontal="center" vertical="center"/>
    </xf>
    <xf numFmtId="14" fontId="5" fillId="3" borderId="0" xfId="1" applyNumberFormat="1" applyFont="1" applyFill="1" applyAlignment="1">
      <alignment horizontal="center" vertical="center"/>
    </xf>
    <xf numFmtId="14" fontId="5" fillId="3" borderId="0" xfId="1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14" fontId="16" fillId="3" borderId="16" xfId="1" applyNumberFormat="1" applyFont="1" applyFill="1" applyBorder="1" applyAlignment="1">
      <alignment horizontal="center" vertical="center"/>
    </xf>
    <xf numFmtId="0" fontId="16" fillId="3" borderId="20" xfId="1" applyFont="1" applyFill="1" applyBorder="1" applyAlignment="1">
      <alignment horizontal="center" vertical="center"/>
    </xf>
    <xf numFmtId="0" fontId="20" fillId="0" borderId="20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14" fontId="5" fillId="3" borderId="21" xfId="1" applyNumberFormat="1" applyFont="1" applyFill="1" applyBorder="1" applyAlignment="1">
      <alignment horizontal="center" vertical="center" wrapText="1"/>
    </xf>
    <xf numFmtId="0" fontId="24" fillId="0" borderId="20" xfId="0" applyFont="1" applyBorder="1" applyAlignment="1">
      <alignment horizontal="center" wrapText="1"/>
    </xf>
    <xf numFmtId="0" fontId="24" fillId="0" borderId="44" xfId="0" applyFont="1" applyBorder="1" applyAlignment="1">
      <alignment horizont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14" fontId="18" fillId="3" borderId="20" xfId="0" applyNumberFormat="1" applyFont="1" applyFill="1" applyBorder="1" applyAlignment="1">
      <alignment horizontal="center"/>
    </xf>
    <xf numFmtId="0" fontId="19" fillId="3" borderId="20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 wrapText="1"/>
    </xf>
    <xf numFmtId="14" fontId="5" fillId="3" borderId="0" xfId="1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wrapText="1"/>
    </xf>
    <xf numFmtId="14" fontId="19" fillId="3" borderId="32" xfId="0" applyNumberFormat="1" applyFont="1" applyFill="1" applyBorder="1" applyAlignment="1">
      <alignment vertical="center" wrapText="1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14" fontId="16" fillId="3" borderId="0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19" fillId="0" borderId="3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5" fillId="2" borderId="5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1" xfId="0" applyFont="1" applyBorder="1"/>
    <xf numFmtId="0" fontId="5" fillId="2" borderId="7" xfId="0" applyFont="1" applyFill="1" applyBorder="1" applyAlignment="1">
      <alignment horizontal="center" vertical="center"/>
    </xf>
    <xf numFmtId="0" fontId="4" fillId="0" borderId="4" xfId="0" applyFont="1" applyBorder="1"/>
    <xf numFmtId="0" fontId="7" fillId="2" borderId="5" xfId="0" applyFont="1" applyFill="1" applyBorder="1" applyAlignment="1">
      <alignment horizontal="center" wrapText="1"/>
    </xf>
    <xf numFmtId="0" fontId="15" fillId="4" borderId="14" xfId="0" applyFont="1" applyFill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0" fillId="4" borderId="20" xfId="0" applyFont="1" applyFill="1" applyBorder="1" applyAlignment="1">
      <alignment horizontal="center"/>
    </xf>
    <xf numFmtId="0" fontId="20" fillId="4" borderId="21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19" fillId="0" borderId="2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4" borderId="36" xfId="0" applyFont="1" applyFill="1" applyBorder="1" applyAlignment="1">
      <alignment horizontal="center" vertical="center" wrapText="1"/>
    </xf>
    <xf numFmtId="0" fontId="19" fillId="4" borderId="37" xfId="0" applyFont="1" applyFill="1" applyBorder="1" applyAlignment="1">
      <alignment horizontal="center" vertical="center" wrapText="1"/>
    </xf>
    <xf numFmtId="14" fontId="5" fillId="3" borderId="28" xfId="1" applyNumberFormat="1" applyFont="1" applyFill="1" applyBorder="1" applyAlignment="1">
      <alignment horizontal="center" vertical="center" wrapText="1"/>
    </xf>
    <xf numFmtId="14" fontId="16" fillId="3" borderId="40" xfId="1" applyNumberFormat="1" applyFont="1" applyFill="1" applyBorder="1" applyAlignment="1">
      <alignment horizontal="center" vertical="center" wrapText="1"/>
    </xf>
    <xf numFmtId="14" fontId="5" fillId="3" borderId="15" xfId="1" applyNumberFormat="1" applyFont="1" applyFill="1" applyBorder="1" applyAlignment="1">
      <alignment horizontal="center" vertical="center" wrapText="1"/>
    </xf>
    <xf numFmtId="14" fontId="5" fillId="3" borderId="16" xfId="1" applyNumberFormat="1" applyFont="1" applyFill="1" applyBorder="1" applyAlignment="1">
      <alignment horizontal="center" vertical="center" wrapText="1"/>
    </xf>
    <xf numFmtId="0" fontId="19" fillId="3" borderId="28" xfId="0" applyFont="1" applyFill="1" applyBorder="1" applyAlignment="1">
      <alignment horizontal="center" vertical="center" wrapText="1"/>
    </xf>
    <xf numFmtId="0" fontId="19" fillId="3" borderId="40" xfId="0" applyFont="1" applyFill="1" applyBorder="1" applyAlignment="1">
      <alignment horizontal="center" vertical="center" wrapText="1"/>
    </xf>
    <xf numFmtId="14" fontId="18" fillId="3" borderId="23" xfId="0" applyNumberFormat="1" applyFont="1" applyFill="1" applyBorder="1" applyAlignment="1">
      <alignment horizontal="center" wrapText="1"/>
    </xf>
    <xf numFmtId="14" fontId="18" fillId="3" borderId="35" xfId="0" applyNumberFormat="1" applyFont="1" applyFill="1" applyBorder="1" applyAlignment="1">
      <alignment horizontal="center" wrapText="1"/>
    </xf>
    <xf numFmtId="14" fontId="18" fillId="3" borderId="23" xfId="0" applyNumberFormat="1" applyFont="1" applyFill="1" applyBorder="1" applyAlignment="1">
      <alignment horizontal="center"/>
    </xf>
    <xf numFmtId="14" fontId="18" fillId="3" borderId="35" xfId="0" applyNumberFormat="1" applyFont="1" applyFill="1" applyBorder="1" applyAlignment="1">
      <alignment horizontal="center"/>
    </xf>
    <xf numFmtId="14" fontId="5" fillId="3" borderId="43" xfId="1" applyNumberFormat="1" applyFont="1" applyFill="1" applyBorder="1" applyAlignment="1">
      <alignment horizontal="center" vertical="center" wrapText="1"/>
    </xf>
    <xf numFmtId="14" fontId="18" fillId="3" borderId="40" xfId="0" applyNumberFormat="1" applyFont="1" applyFill="1" applyBorder="1" applyAlignment="1">
      <alignment horizont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14" fontId="18" fillId="3" borderId="14" xfId="0" applyNumberFormat="1" applyFont="1" applyFill="1" applyBorder="1" applyAlignment="1">
      <alignment horizontal="center" wrapText="1"/>
    </xf>
    <xf numFmtId="14" fontId="18" fillId="3" borderId="0" xfId="0" applyNumberFormat="1" applyFont="1" applyFill="1" applyBorder="1" applyAlignment="1">
      <alignment horizontal="center" wrapText="1"/>
    </xf>
    <xf numFmtId="14" fontId="18" fillId="3" borderId="14" xfId="0" applyNumberFormat="1" applyFont="1" applyFill="1" applyBorder="1" applyAlignment="1">
      <alignment vertical="center" wrapText="1"/>
    </xf>
    <xf numFmtId="14" fontId="18" fillId="3" borderId="20" xfId="0" applyNumberFormat="1" applyFont="1" applyFill="1" applyBorder="1" applyAlignment="1">
      <alignment vertical="center" wrapText="1"/>
    </xf>
    <xf numFmtId="14" fontId="18" fillId="3" borderId="15" xfId="0" applyNumberFormat="1" applyFont="1" applyFill="1" applyBorder="1" applyAlignment="1">
      <alignment horizontal="center" vertical="center" wrapText="1"/>
    </xf>
    <xf numFmtId="14" fontId="18" fillId="3" borderId="19" xfId="0" applyNumberFormat="1" applyFont="1" applyFill="1" applyBorder="1" applyAlignment="1">
      <alignment horizontal="center" vertical="center" wrapText="1"/>
    </xf>
    <xf numFmtId="14" fontId="18" fillId="3" borderId="16" xfId="0" applyNumberFormat="1" applyFont="1" applyFill="1" applyBorder="1" applyAlignment="1">
      <alignment horizontal="center" vertical="center" wrapText="1"/>
    </xf>
    <xf numFmtId="14" fontId="18" fillId="3" borderId="40" xfId="0" applyNumberFormat="1" applyFont="1" applyFill="1" applyBorder="1" applyAlignment="1">
      <alignment horizontal="center" vertical="center" wrapText="1"/>
    </xf>
    <xf numFmtId="14" fontId="18" fillId="3" borderId="41" xfId="0" applyNumberFormat="1" applyFont="1" applyFill="1" applyBorder="1" applyAlignment="1">
      <alignment horizontal="center" wrapText="1"/>
    </xf>
    <xf numFmtId="14" fontId="18" fillId="3" borderId="10" xfId="0" applyNumberFormat="1" applyFont="1" applyFill="1" applyBorder="1" applyAlignment="1">
      <alignment horizontal="center" wrapText="1"/>
    </xf>
    <xf numFmtId="14" fontId="18" fillId="3" borderId="13" xfId="0" applyNumberFormat="1" applyFont="1" applyFill="1" applyBorder="1" applyAlignment="1">
      <alignment horizontal="center" wrapText="1"/>
    </xf>
    <xf numFmtId="14" fontId="18" fillId="3" borderId="9" xfId="0" applyNumberFormat="1" applyFont="1" applyFill="1" applyBorder="1" applyAlignment="1">
      <alignment horizontal="center" wrapText="1"/>
    </xf>
    <xf numFmtId="14" fontId="18" fillId="3" borderId="8" xfId="0" applyNumberFormat="1" applyFont="1" applyFill="1" applyBorder="1" applyAlignment="1">
      <alignment horizontal="center" wrapText="1"/>
    </xf>
    <xf numFmtId="14" fontId="18" fillId="3" borderId="42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 xr:uid="{B1C69371-2F33-4D3A-8922-E6547454C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8"/>
  <sheetViews>
    <sheetView zoomScale="70" zoomScaleNormal="70" workbookViewId="0">
      <selection activeCell="N8" sqref="N8"/>
    </sheetView>
  </sheetViews>
  <sheetFormatPr defaultColWidth="14.44140625" defaultRowHeight="15" customHeight="1"/>
  <cols>
    <col min="1" max="1" width="8.6640625" customWidth="1"/>
    <col min="2" max="2" width="32.33203125" customWidth="1"/>
    <col min="3" max="4" width="15" customWidth="1"/>
    <col min="5" max="5" width="18.33203125" customWidth="1"/>
    <col min="6" max="6" width="18.109375" customWidth="1"/>
    <col min="7" max="7" width="16.6640625" customWidth="1"/>
    <col min="8" max="8" width="16.33203125" customWidth="1"/>
    <col min="9" max="9" width="22.44140625" customWidth="1"/>
    <col min="10" max="10" width="24.6640625" customWidth="1"/>
    <col min="11" max="11" width="14.6640625" customWidth="1"/>
    <col min="12" max="12" width="23.109375" customWidth="1"/>
    <col min="13" max="13" width="18.5546875" customWidth="1"/>
    <col min="14" max="14" width="20.33203125" customWidth="1"/>
    <col min="15" max="15" width="21" customWidth="1"/>
    <col min="16" max="16" width="16.88671875" customWidth="1"/>
    <col min="17" max="17" width="20.6640625" customWidth="1"/>
    <col min="18" max="18" width="24.109375" customWidth="1"/>
    <col min="19" max="19" width="14.44140625" customWidth="1"/>
    <col min="20" max="20" width="27.33203125" customWidth="1"/>
    <col min="21" max="21" width="21.109375" customWidth="1"/>
    <col min="22" max="22" width="14.44140625" customWidth="1"/>
  </cols>
  <sheetData>
    <row r="1" spans="1:22" ht="15" customHeight="1">
      <c r="A1" s="1" t="s">
        <v>0</v>
      </c>
      <c r="B1" s="1" t="s">
        <v>1</v>
      </c>
      <c r="C1" s="1" t="s">
        <v>2</v>
      </c>
      <c r="D1" s="1" t="s">
        <v>3</v>
      </c>
      <c r="E1" s="173" t="s">
        <v>4</v>
      </c>
      <c r="F1" s="174"/>
      <c r="G1" s="174"/>
      <c r="H1" s="174"/>
      <c r="I1" s="174"/>
      <c r="J1" s="174"/>
      <c r="K1" s="175" t="s">
        <v>52</v>
      </c>
      <c r="L1" s="178" t="s">
        <v>5</v>
      </c>
      <c r="M1" s="3"/>
      <c r="N1" s="181" t="s">
        <v>6</v>
      </c>
      <c r="O1" s="174"/>
      <c r="P1" s="174"/>
      <c r="Q1" s="182"/>
      <c r="R1" s="4"/>
      <c r="S1" s="175" t="s">
        <v>53</v>
      </c>
      <c r="T1" s="178" t="s">
        <v>54</v>
      </c>
      <c r="U1" s="178" t="s">
        <v>60</v>
      </c>
      <c r="V1" s="5"/>
    </row>
    <row r="2" spans="1:22" ht="53.25" customHeight="1">
      <c r="A2" s="1"/>
      <c r="B2" s="1"/>
      <c r="C2" s="1"/>
      <c r="D2" s="1"/>
      <c r="E2" s="29" t="s">
        <v>56</v>
      </c>
      <c r="F2" s="29" t="s">
        <v>57</v>
      </c>
      <c r="G2" s="29" t="s">
        <v>58</v>
      </c>
      <c r="H2" s="29" t="s">
        <v>59</v>
      </c>
      <c r="I2" s="1"/>
      <c r="J2" s="1"/>
      <c r="K2" s="176"/>
      <c r="L2" s="179"/>
      <c r="M2" s="29" t="s">
        <v>56</v>
      </c>
      <c r="N2" s="29" t="s">
        <v>57</v>
      </c>
      <c r="O2" s="29" t="s">
        <v>58</v>
      </c>
      <c r="P2" s="29" t="s">
        <v>59</v>
      </c>
      <c r="Q2" s="6"/>
      <c r="R2" s="2"/>
      <c r="S2" s="176"/>
      <c r="T2" s="179"/>
      <c r="U2" s="179"/>
      <c r="V2" s="5"/>
    </row>
    <row r="3" spans="1:22" ht="30.75" customHeight="1">
      <c r="A3" s="1"/>
      <c r="B3" s="1"/>
      <c r="C3" s="1"/>
      <c r="D3" s="1"/>
      <c r="E3" s="1"/>
      <c r="F3" s="1"/>
      <c r="G3" s="1"/>
      <c r="H3" s="1"/>
      <c r="I3" s="1"/>
      <c r="J3" s="7"/>
      <c r="K3" s="176"/>
      <c r="L3" s="179"/>
      <c r="M3" s="8"/>
      <c r="N3" s="9"/>
      <c r="O3" s="10"/>
      <c r="P3" s="183"/>
      <c r="Q3" s="8"/>
      <c r="R3" s="11"/>
      <c r="S3" s="176"/>
      <c r="T3" s="179"/>
      <c r="U3" s="179"/>
      <c r="V3" s="5"/>
    </row>
    <row r="4" spans="1:22" ht="30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77"/>
      <c r="L4" s="180"/>
      <c r="M4" s="9"/>
      <c r="N4" s="9"/>
      <c r="O4" s="9"/>
      <c r="P4" s="180"/>
      <c r="Q4" s="9"/>
      <c r="R4" s="9"/>
      <c r="S4" s="177"/>
      <c r="T4" s="180"/>
      <c r="U4" s="180"/>
      <c r="V4" s="5"/>
    </row>
    <row r="5" spans="1:22" ht="30.75" customHeight="1">
      <c r="A5" s="1">
        <v>1</v>
      </c>
      <c r="B5" s="1" t="s">
        <v>7</v>
      </c>
      <c r="C5" s="1" t="s">
        <v>8</v>
      </c>
      <c r="D5" s="1"/>
      <c r="E5" s="1"/>
      <c r="F5" s="1"/>
      <c r="G5" s="1"/>
      <c r="H5" s="1"/>
      <c r="I5" s="1"/>
      <c r="J5" s="1"/>
      <c r="K5" s="1"/>
      <c r="L5" s="1"/>
      <c r="M5" s="12"/>
      <c r="N5" s="13"/>
      <c r="O5" s="13"/>
      <c r="P5" s="14"/>
      <c r="Q5" s="12"/>
      <c r="R5" s="15"/>
      <c r="S5" s="13"/>
      <c r="T5" s="13"/>
      <c r="U5" s="13"/>
      <c r="V5" s="5"/>
    </row>
    <row r="6" spans="1:22" ht="38.25" customHeight="1">
      <c r="A6" s="1">
        <f t="shared" ref="A6:A38" si="0">A5+1</f>
        <v>2</v>
      </c>
      <c r="B6" s="1" t="s">
        <v>9</v>
      </c>
      <c r="C6" s="1" t="s">
        <v>10</v>
      </c>
      <c r="D6" s="1"/>
      <c r="E6" s="1"/>
      <c r="F6" s="1"/>
      <c r="G6" s="1"/>
      <c r="H6" s="1"/>
      <c r="I6" s="1"/>
      <c r="J6" s="1"/>
      <c r="K6" s="1"/>
      <c r="L6" s="16"/>
      <c r="M6" s="14"/>
      <c r="N6" s="13"/>
      <c r="O6" s="13"/>
      <c r="P6" s="14"/>
      <c r="Q6" s="14"/>
      <c r="R6" s="17"/>
      <c r="S6" s="13"/>
      <c r="T6" s="13"/>
      <c r="U6" s="13"/>
      <c r="V6" s="5"/>
    </row>
    <row r="7" spans="1:22" ht="33" customHeight="1">
      <c r="A7" s="1">
        <f t="shared" si="0"/>
        <v>3</v>
      </c>
      <c r="B7" s="1" t="s">
        <v>11</v>
      </c>
      <c r="C7" s="1" t="s">
        <v>10</v>
      </c>
      <c r="D7" s="1"/>
      <c r="E7" s="1"/>
      <c r="F7" s="1"/>
      <c r="G7" s="1"/>
      <c r="H7" s="1"/>
      <c r="I7" s="1"/>
      <c r="J7" s="1"/>
      <c r="K7" s="1"/>
      <c r="L7" s="1"/>
      <c r="M7" s="14"/>
      <c r="N7" s="13"/>
      <c r="O7" s="13"/>
      <c r="P7" s="14"/>
      <c r="Q7" s="14"/>
      <c r="R7" s="17"/>
      <c r="S7" s="13"/>
      <c r="T7" s="13"/>
      <c r="U7" s="13"/>
      <c r="V7" s="5"/>
    </row>
    <row r="8" spans="1:22" ht="33" customHeight="1">
      <c r="A8" s="1">
        <f t="shared" si="0"/>
        <v>4</v>
      </c>
      <c r="B8" s="1" t="s">
        <v>12</v>
      </c>
      <c r="C8" s="1" t="s">
        <v>10</v>
      </c>
      <c r="D8" s="1"/>
      <c r="E8" s="1"/>
      <c r="F8" s="1"/>
      <c r="G8" s="1"/>
      <c r="H8" s="1"/>
      <c r="I8" s="1"/>
      <c r="J8" s="1"/>
      <c r="K8" s="1"/>
      <c r="L8" s="1"/>
      <c r="M8" s="14"/>
      <c r="N8" s="13"/>
      <c r="O8" s="13"/>
      <c r="P8" s="14"/>
      <c r="Q8" s="14"/>
      <c r="R8" s="17"/>
      <c r="S8" s="13"/>
      <c r="T8" s="13"/>
      <c r="U8" s="13"/>
      <c r="V8" s="5"/>
    </row>
    <row r="9" spans="1:22" ht="33" customHeight="1">
      <c r="A9" s="1">
        <f t="shared" si="0"/>
        <v>5</v>
      </c>
      <c r="B9" s="1" t="s">
        <v>13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4"/>
      <c r="N9" s="13"/>
      <c r="O9" s="13"/>
      <c r="P9" s="14"/>
      <c r="Q9" s="14"/>
      <c r="R9" s="17"/>
      <c r="S9" s="13"/>
      <c r="T9" s="13"/>
      <c r="U9" s="13"/>
      <c r="V9" s="5"/>
    </row>
    <row r="10" spans="1:22" ht="33" customHeight="1">
      <c r="A10" s="1">
        <f t="shared" si="0"/>
        <v>6</v>
      </c>
      <c r="B10" s="1" t="s">
        <v>15</v>
      </c>
      <c r="C10" s="1" t="s">
        <v>16</v>
      </c>
      <c r="D10" s="1"/>
      <c r="E10" s="1"/>
      <c r="F10" s="1"/>
      <c r="G10" s="1"/>
      <c r="H10" s="1"/>
      <c r="I10" s="1"/>
      <c r="J10" s="1"/>
      <c r="K10" s="1"/>
      <c r="L10" s="1"/>
      <c r="M10" s="14"/>
      <c r="N10" s="13"/>
      <c r="O10" s="13"/>
      <c r="P10" s="14"/>
      <c r="Q10" s="14"/>
      <c r="R10" s="17"/>
      <c r="S10" s="13"/>
      <c r="T10" s="13"/>
      <c r="U10" s="13"/>
      <c r="V10" s="5"/>
    </row>
    <row r="11" spans="1:22" ht="33" customHeight="1">
      <c r="A11" s="1">
        <f t="shared" si="0"/>
        <v>7</v>
      </c>
      <c r="B11" s="1" t="s">
        <v>17</v>
      </c>
      <c r="C11" s="1" t="s">
        <v>18</v>
      </c>
      <c r="D11" s="1"/>
      <c r="E11" s="1"/>
      <c r="F11" s="1"/>
      <c r="G11" s="1"/>
      <c r="H11" s="1"/>
      <c r="I11" s="1"/>
      <c r="J11" s="1"/>
      <c r="K11" s="1"/>
      <c r="L11" s="1"/>
      <c r="M11" s="14"/>
      <c r="N11" s="13"/>
      <c r="O11" s="13"/>
      <c r="P11" s="14"/>
      <c r="Q11" s="14"/>
      <c r="R11" s="17"/>
      <c r="S11" s="13"/>
      <c r="T11" s="13"/>
      <c r="U11" s="13"/>
      <c r="V11" s="5"/>
    </row>
    <row r="12" spans="1:22" ht="33" customHeight="1">
      <c r="A12" s="1">
        <f t="shared" si="0"/>
        <v>8</v>
      </c>
      <c r="B12" s="1" t="s">
        <v>19</v>
      </c>
      <c r="C12" s="1" t="s">
        <v>20</v>
      </c>
      <c r="D12" s="1"/>
      <c r="E12" s="1"/>
      <c r="F12" s="1"/>
      <c r="G12" s="1"/>
      <c r="H12" s="1"/>
      <c r="I12" s="1"/>
      <c r="J12" s="1"/>
      <c r="K12" s="1"/>
      <c r="L12" s="1"/>
      <c r="M12" s="14"/>
      <c r="N12" s="13"/>
      <c r="O12" s="13"/>
      <c r="P12" s="14"/>
      <c r="Q12" s="14"/>
      <c r="R12" s="17"/>
      <c r="S12" s="13"/>
      <c r="T12" s="13"/>
      <c r="U12" s="13"/>
      <c r="V12" s="5"/>
    </row>
    <row r="13" spans="1:22" ht="33" customHeight="1">
      <c r="A13" s="1">
        <f t="shared" si="0"/>
        <v>9</v>
      </c>
      <c r="B13" s="1" t="s">
        <v>21</v>
      </c>
      <c r="C13" s="1" t="s">
        <v>22</v>
      </c>
      <c r="D13" s="1"/>
      <c r="E13" s="1"/>
      <c r="F13" s="1"/>
      <c r="G13" s="1"/>
      <c r="H13" s="1"/>
      <c r="I13" s="1"/>
      <c r="J13" s="1"/>
      <c r="K13" s="1"/>
      <c r="L13" s="1"/>
      <c r="M13" s="14"/>
      <c r="N13" s="13"/>
      <c r="O13" s="13"/>
      <c r="P13" s="14"/>
      <c r="Q13" s="14"/>
      <c r="R13" s="17"/>
      <c r="S13" s="13"/>
      <c r="T13" s="13"/>
      <c r="U13" s="13"/>
      <c r="V13" s="5"/>
    </row>
    <row r="14" spans="1:22" ht="33" customHeight="1">
      <c r="A14" s="1">
        <f t="shared" si="0"/>
        <v>10</v>
      </c>
      <c r="B14" s="1" t="s">
        <v>23</v>
      </c>
      <c r="C14" s="1" t="s">
        <v>22</v>
      </c>
      <c r="D14" s="1"/>
      <c r="E14" s="1"/>
      <c r="F14" s="1"/>
      <c r="G14" s="1"/>
      <c r="H14" s="1"/>
      <c r="I14" s="1"/>
      <c r="J14" s="1"/>
      <c r="K14" s="1"/>
      <c r="L14" s="1"/>
      <c r="M14" s="14"/>
      <c r="N14" s="13"/>
      <c r="O14" s="13"/>
      <c r="P14" s="14"/>
      <c r="Q14" s="14"/>
      <c r="R14" s="17"/>
      <c r="S14" s="13"/>
      <c r="T14" s="13"/>
      <c r="U14" s="13"/>
      <c r="V14" s="5"/>
    </row>
    <row r="15" spans="1:22" ht="33" customHeight="1">
      <c r="A15" s="1">
        <f t="shared" si="0"/>
        <v>11</v>
      </c>
      <c r="B15" s="1" t="s">
        <v>24</v>
      </c>
      <c r="C15" s="1" t="s">
        <v>25</v>
      </c>
      <c r="D15" s="1"/>
      <c r="E15" s="1"/>
      <c r="F15" s="1"/>
      <c r="G15" s="1"/>
      <c r="H15" s="1"/>
      <c r="I15" s="1"/>
      <c r="J15" s="1"/>
      <c r="K15" s="1"/>
      <c r="L15" s="1"/>
      <c r="M15" s="14"/>
      <c r="N15" s="13"/>
      <c r="O15" s="13"/>
      <c r="P15" s="14"/>
      <c r="Q15" s="14"/>
      <c r="R15" s="17"/>
      <c r="S15" s="13"/>
      <c r="T15" s="13"/>
      <c r="U15" s="13"/>
      <c r="V15" s="5"/>
    </row>
    <row r="16" spans="1:22" ht="33" customHeight="1">
      <c r="A16" s="1">
        <f t="shared" si="0"/>
        <v>12</v>
      </c>
      <c r="B16" s="1" t="s">
        <v>26</v>
      </c>
      <c r="C16" s="1" t="s">
        <v>16</v>
      </c>
      <c r="D16" s="1"/>
      <c r="E16" s="1"/>
      <c r="F16" s="1"/>
      <c r="G16" s="1"/>
      <c r="H16" s="1"/>
      <c r="I16" s="1"/>
      <c r="J16" s="1"/>
      <c r="K16" s="1"/>
      <c r="L16" s="1"/>
      <c r="M16" s="14"/>
      <c r="N16" s="13"/>
      <c r="O16" s="13"/>
      <c r="P16" s="14"/>
      <c r="Q16" s="14"/>
      <c r="R16" s="17"/>
      <c r="S16" s="13"/>
      <c r="T16" s="13"/>
      <c r="U16" s="13"/>
      <c r="V16" s="5"/>
    </row>
    <row r="17" spans="1:22" ht="33" customHeight="1">
      <c r="A17" s="1">
        <f t="shared" si="0"/>
        <v>13</v>
      </c>
      <c r="B17" s="1" t="s">
        <v>27</v>
      </c>
      <c r="C17" s="1" t="s">
        <v>18</v>
      </c>
      <c r="D17" s="1"/>
      <c r="E17" s="1"/>
      <c r="F17" s="1"/>
      <c r="G17" s="1"/>
      <c r="H17" s="1"/>
      <c r="I17" s="1"/>
      <c r="J17" s="1"/>
      <c r="K17" s="1"/>
      <c r="L17" s="1"/>
      <c r="M17" s="14"/>
      <c r="N17" s="13"/>
      <c r="O17" s="13"/>
      <c r="P17" s="14"/>
      <c r="Q17" s="14"/>
      <c r="R17" s="17"/>
      <c r="S17" s="13"/>
      <c r="T17" s="13"/>
      <c r="U17" s="13"/>
      <c r="V17" s="5"/>
    </row>
    <row r="18" spans="1:22" ht="33" customHeight="1">
      <c r="A18" s="1">
        <f t="shared" si="0"/>
        <v>14</v>
      </c>
      <c r="B18" s="1" t="s">
        <v>28</v>
      </c>
      <c r="C18" s="1" t="s">
        <v>18</v>
      </c>
      <c r="D18" s="1"/>
      <c r="E18" s="1"/>
      <c r="F18" s="1"/>
      <c r="G18" s="1"/>
      <c r="H18" s="1"/>
      <c r="I18" s="1"/>
      <c r="J18" s="1"/>
      <c r="K18" s="1"/>
      <c r="L18" s="1"/>
      <c r="M18" s="14"/>
      <c r="N18" s="13"/>
      <c r="O18" s="13"/>
      <c r="P18" s="14"/>
      <c r="Q18" s="14"/>
      <c r="R18" s="17"/>
      <c r="S18" s="13"/>
      <c r="T18" s="13"/>
      <c r="U18" s="13"/>
      <c r="V18" s="5"/>
    </row>
    <row r="19" spans="1:22" ht="33" customHeight="1">
      <c r="A19" s="1">
        <f t="shared" si="0"/>
        <v>15</v>
      </c>
      <c r="B19" s="1" t="s">
        <v>29</v>
      </c>
      <c r="C19" s="1" t="s">
        <v>30</v>
      </c>
      <c r="D19" s="1"/>
      <c r="E19" s="1"/>
      <c r="F19" s="1"/>
      <c r="G19" s="1"/>
      <c r="H19" s="1"/>
      <c r="I19" s="1"/>
      <c r="J19" s="1"/>
      <c r="K19" s="1"/>
      <c r="L19" s="1"/>
      <c r="M19" s="14"/>
      <c r="N19" s="13"/>
      <c r="O19" s="13"/>
      <c r="P19" s="14"/>
      <c r="Q19" s="14"/>
      <c r="R19" s="17"/>
      <c r="S19" s="13"/>
      <c r="T19" s="13"/>
      <c r="U19" s="13"/>
      <c r="V19" s="5"/>
    </row>
    <row r="20" spans="1:22" ht="33" customHeight="1">
      <c r="A20" s="1">
        <f t="shared" si="0"/>
        <v>16</v>
      </c>
      <c r="B20" s="1" t="s">
        <v>31</v>
      </c>
      <c r="C20" s="1" t="s">
        <v>32</v>
      </c>
      <c r="D20" s="1"/>
      <c r="E20" s="1"/>
      <c r="F20" s="1"/>
      <c r="G20" s="1"/>
      <c r="H20" s="1"/>
      <c r="I20" s="1"/>
      <c r="J20" s="1"/>
      <c r="K20" s="1"/>
      <c r="L20" s="1"/>
      <c r="M20" s="14"/>
      <c r="N20" s="13"/>
      <c r="O20" s="13"/>
      <c r="P20" s="14"/>
      <c r="Q20" s="14"/>
      <c r="R20" s="17"/>
      <c r="S20" s="13"/>
      <c r="T20" s="13"/>
      <c r="U20" s="13"/>
      <c r="V20" s="5"/>
    </row>
    <row r="21" spans="1:22" ht="33" customHeight="1">
      <c r="A21" s="1">
        <f t="shared" si="0"/>
        <v>17</v>
      </c>
      <c r="B21" s="1" t="s">
        <v>33</v>
      </c>
      <c r="C21" s="1" t="s">
        <v>34</v>
      </c>
      <c r="D21" s="1"/>
      <c r="E21" s="1"/>
      <c r="F21" s="1"/>
      <c r="G21" s="1"/>
      <c r="H21" s="1"/>
      <c r="I21" s="1"/>
      <c r="J21" s="1"/>
      <c r="K21" s="1"/>
      <c r="L21" s="1"/>
      <c r="M21" s="14"/>
      <c r="N21" s="13"/>
      <c r="O21" s="13"/>
      <c r="P21" s="18"/>
      <c r="Q21" s="14"/>
      <c r="R21" s="17"/>
      <c r="S21" s="13"/>
      <c r="T21" s="13"/>
      <c r="U21" s="13"/>
      <c r="V21" s="5"/>
    </row>
    <row r="22" spans="1:22" ht="33" customHeight="1">
      <c r="A22" s="1">
        <f t="shared" si="0"/>
        <v>18</v>
      </c>
      <c r="B22" s="1" t="s">
        <v>35</v>
      </c>
      <c r="C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4"/>
      <c r="N22" s="13"/>
      <c r="O22" s="13"/>
      <c r="P22" s="14"/>
      <c r="Q22" s="14"/>
      <c r="R22" s="17"/>
      <c r="S22" s="13"/>
      <c r="T22" s="13"/>
      <c r="U22" s="13"/>
      <c r="V22" s="5"/>
    </row>
    <row r="23" spans="1:22" ht="33" customHeight="1">
      <c r="A23" s="1">
        <f t="shared" si="0"/>
        <v>19</v>
      </c>
      <c r="B23" s="1" t="s">
        <v>36</v>
      </c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4"/>
      <c r="N23" s="13"/>
      <c r="O23" s="13"/>
      <c r="P23" s="14"/>
      <c r="Q23" s="14"/>
      <c r="R23" s="17"/>
      <c r="S23" s="13"/>
      <c r="T23" s="13"/>
      <c r="U23" s="13"/>
      <c r="V23" s="5"/>
    </row>
    <row r="24" spans="1:22" ht="33" customHeight="1">
      <c r="A24" s="1">
        <f t="shared" si="0"/>
        <v>20</v>
      </c>
      <c r="B24" s="1" t="s">
        <v>37</v>
      </c>
      <c r="C24" s="1" t="s">
        <v>16</v>
      </c>
      <c r="D24" s="1"/>
      <c r="E24" s="1"/>
      <c r="F24" s="1"/>
      <c r="G24" s="1"/>
      <c r="H24" s="1"/>
      <c r="I24" s="1"/>
      <c r="J24" s="1"/>
      <c r="K24" s="1"/>
      <c r="L24" s="1"/>
      <c r="M24" s="14"/>
      <c r="N24" s="13"/>
      <c r="O24" s="13"/>
      <c r="P24" s="14"/>
      <c r="Q24" s="14"/>
      <c r="R24" s="17"/>
      <c r="S24" s="13"/>
      <c r="T24" s="13"/>
      <c r="U24" s="13"/>
      <c r="V24" s="5"/>
    </row>
    <row r="25" spans="1:22" ht="33" customHeight="1">
      <c r="A25" s="1">
        <f t="shared" si="0"/>
        <v>21</v>
      </c>
      <c r="B25" s="1" t="s">
        <v>38</v>
      </c>
      <c r="C25" s="1" t="s">
        <v>16</v>
      </c>
      <c r="D25" s="1"/>
      <c r="E25" s="1"/>
      <c r="F25" s="1"/>
      <c r="G25" s="1"/>
      <c r="H25" s="1"/>
      <c r="I25" s="1"/>
      <c r="J25" s="1"/>
      <c r="K25" s="1"/>
      <c r="L25" s="1"/>
      <c r="M25" s="14"/>
      <c r="N25" s="13"/>
      <c r="O25" s="13"/>
      <c r="P25" s="14"/>
      <c r="Q25" s="14"/>
      <c r="R25" s="17"/>
      <c r="S25" s="13"/>
      <c r="T25" s="13"/>
      <c r="U25" s="13"/>
      <c r="V25" s="5"/>
    </row>
    <row r="26" spans="1:22" ht="33" customHeight="1">
      <c r="A26" s="1">
        <f t="shared" si="0"/>
        <v>22</v>
      </c>
      <c r="B26" s="1" t="s">
        <v>39</v>
      </c>
      <c r="C26" s="1" t="s">
        <v>16</v>
      </c>
      <c r="D26" s="1"/>
      <c r="E26" s="1"/>
      <c r="F26" s="1"/>
      <c r="G26" s="1"/>
      <c r="H26" s="1"/>
      <c r="I26" s="1"/>
      <c r="J26" s="1"/>
      <c r="K26" s="1"/>
      <c r="L26" s="1"/>
      <c r="M26" s="14"/>
      <c r="N26" s="13"/>
      <c r="O26" s="13"/>
      <c r="P26" s="14"/>
      <c r="Q26" s="14"/>
      <c r="R26" s="17"/>
      <c r="S26" s="13"/>
      <c r="T26" s="13"/>
      <c r="U26" s="13"/>
      <c r="V26" s="5"/>
    </row>
    <row r="27" spans="1:22" ht="33" customHeight="1">
      <c r="A27" s="1">
        <f t="shared" si="0"/>
        <v>23</v>
      </c>
      <c r="B27" s="1" t="s">
        <v>40</v>
      </c>
      <c r="C27" s="1" t="s">
        <v>16</v>
      </c>
      <c r="D27" s="1"/>
      <c r="E27" s="1"/>
      <c r="F27" s="1"/>
      <c r="G27" s="1"/>
      <c r="H27" s="1"/>
      <c r="I27" s="1"/>
      <c r="J27" s="1"/>
      <c r="K27" s="1"/>
      <c r="L27" s="1"/>
      <c r="M27" s="14"/>
      <c r="N27" s="13"/>
      <c r="O27" s="13"/>
      <c r="P27" s="14"/>
      <c r="Q27" s="14"/>
      <c r="R27" s="17"/>
      <c r="S27" s="13"/>
      <c r="T27" s="13"/>
      <c r="U27" s="13"/>
      <c r="V27" s="5"/>
    </row>
    <row r="28" spans="1:22" ht="31.5" customHeight="1">
      <c r="A28" s="1">
        <f t="shared" si="0"/>
        <v>24</v>
      </c>
      <c r="B28" s="1" t="s">
        <v>41</v>
      </c>
      <c r="C28" s="1" t="s">
        <v>51</v>
      </c>
      <c r="D28" s="1"/>
      <c r="E28" s="1"/>
      <c r="F28" s="1"/>
      <c r="G28" s="1"/>
      <c r="H28" s="1"/>
      <c r="I28" s="1"/>
      <c r="J28" s="1"/>
      <c r="K28" s="1"/>
      <c r="L28" s="1"/>
      <c r="M28" s="14"/>
      <c r="N28" s="13"/>
      <c r="O28" s="13"/>
      <c r="P28" s="14"/>
      <c r="Q28" s="14"/>
      <c r="R28" s="17"/>
      <c r="S28" s="13"/>
      <c r="T28" s="13"/>
      <c r="U28" s="13"/>
      <c r="V28" s="5"/>
    </row>
    <row r="29" spans="1:22" ht="27.75" customHeight="1">
      <c r="A29" s="1">
        <f t="shared" si="0"/>
        <v>25</v>
      </c>
      <c r="B29" s="1" t="s">
        <v>42</v>
      </c>
      <c r="C29" s="1" t="s">
        <v>16</v>
      </c>
      <c r="D29" s="1"/>
      <c r="E29" s="1"/>
      <c r="F29" s="1"/>
      <c r="G29" s="1"/>
      <c r="H29" s="1"/>
      <c r="I29" s="1"/>
      <c r="J29" s="1"/>
      <c r="K29" s="1"/>
      <c r="L29" s="1"/>
      <c r="M29" s="14"/>
      <c r="N29" s="13"/>
      <c r="O29" s="13"/>
      <c r="P29" s="14"/>
      <c r="Q29" s="14"/>
      <c r="R29" s="17"/>
      <c r="S29" s="13"/>
      <c r="T29" s="13"/>
      <c r="U29" s="13"/>
      <c r="V29" s="5"/>
    </row>
    <row r="30" spans="1:22" ht="30" customHeight="1">
      <c r="A30" s="1">
        <f t="shared" si="0"/>
        <v>26</v>
      </c>
      <c r="B30" s="1" t="s">
        <v>43</v>
      </c>
      <c r="C30" s="1" t="s">
        <v>14</v>
      </c>
      <c r="D30" s="1"/>
      <c r="E30" s="1"/>
      <c r="F30" s="1"/>
      <c r="G30" s="1"/>
      <c r="H30" s="1"/>
      <c r="I30" s="1"/>
      <c r="J30" s="1"/>
      <c r="K30" s="19"/>
      <c r="L30" s="19"/>
      <c r="M30" s="14"/>
      <c r="N30" s="13"/>
      <c r="O30" s="13"/>
      <c r="P30" s="14"/>
      <c r="Q30" s="14"/>
      <c r="R30" s="17"/>
      <c r="S30" s="13"/>
      <c r="T30" s="13"/>
      <c r="U30" s="13"/>
      <c r="V30" s="5"/>
    </row>
    <row r="31" spans="1:22" ht="28.5" customHeight="1">
      <c r="A31" s="1">
        <f t="shared" si="0"/>
        <v>27</v>
      </c>
      <c r="B31" s="1" t="s">
        <v>44</v>
      </c>
      <c r="C31" s="1" t="s">
        <v>14</v>
      </c>
      <c r="D31" s="1"/>
      <c r="E31" s="1"/>
      <c r="F31" s="1"/>
      <c r="G31" s="1"/>
      <c r="H31" s="1"/>
      <c r="I31" s="1"/>
      <c r="J31" s="1"/>
      <c r="K31" s="1"/>
      <c r="L31" s="1"/>
      <c r="M31" s="14"/>
      <c r="N31" s="13"/>
      <c r="O31" s="13"/>
      <c r="P31" s="14"/>
      <c r="Q31" s="14"/>
      <c r="R31" s="17"/>
      <c r="S31" s="13"/>
      <c r="T31" s="13"/>
      <c r="U31" s="13"/>
      <c r="V31" s="5"/>
    </row>
    <row r="32" spans="1:22" ht="31.5" customHeight="1">
      <c r="A32" s="1">
        <f t="shared" si="0"/>
        <v>28</v>
      </c>
      <c r="B32" s="1" t="s">
        <v>45</v>
      </c>
      <c r="C32" s="1" t="s">
        <v>16</v>
      </c>
      <c r="D32" s="1"/>
      <c r="E32" s="1"/>
      <c r="F32" s="1"/>
      <c r="G32" s="1"/>
      <c r="H32" s="1"/>
      <c r="I32" s="1"/>
      <c r="J32" s="1"/>
      <c r="K32" s="1"/>
      <c r="L32" s="1"/>
      <c r="M32" s="14"/>
      <c r="N32" s="13"/>
      <c r="O32" s="13"/>
      <c r="P32" s="14"/>
      <c r="Q32" s="14"/>
      <c r="R32" s="17"/>
      <c r="S32" s="13"/>
      <c r="T32" s="13"/>
      <c r="U32" s="13"/>
      <c r="V32" s="5"/>
    </row>
    <row r="33" spans="1:22" ht="30" customHeight="1">
      <c r="A33" s="1">
        <f t="shared" si="0"/>
        <v>29</v>
      </c>
      <c r="B33" s="1" t="s">
        <v>46</v>
      </c>
      <c r="C33" s="1" t="s">
        <v>16</v>
      </c>
      <c r="D33" s="1"/>
      <c r="E33" s="1"/>
      <c r="F33" s="1"/>
      <c r="G33" s="1"/>
      <c r="H33" s="1"/>
      <c r="I33" s="1"/>
      <c r="J33" s="1"/>
      <c r="K33" s="1"/>
      <c r="L33" s="1"/>
      <c r="M33" s="14"/>
      <c r="N33" s="13"/>
      <c r="O33" s="13"/>
      <c r="P33" s="14"/>
      <c r="Q33" s="14"/>
      <c r="R33" s="17"/>
      <c r="S33" s="13"/>
      <c r="T33" s="13"/>
      <c r="U33" s="13"/>
      <c r="V33" s="5"/>
    </row>
    <row r="34" spans="1:22" ht="30.75" customHeight="1">
      <c r="A34" s="1">
        <f t="shared" si="0"/>
        <v>30</v>
      </c>
      <c r="B34" s="1" t="s">
        <v>47</v>
      </c>
      <c r="C34" s="1" t="s">
        <v>32</v>
      </c>
      <c r="D34" s="1"/>
      <c r="E34" s="1"/>
      <c r="F34" s="1"/>
      <c r="G34" s="1"/>
      <c r="H34" s="1"/>
      <c r="I34" s="1"/>
      <c r="J34" s="1"/>
      <c r="K34" s="1"/>
      <c r="L34" s="1"/>
      <c r="M34" s="14"/>
      <c r="N34" s="13"/>
      <c r="O34" s="13"/>
      <c r="P34" s="14"/>
      <c r="Q34" s="14"/>
      <c r="R34" s="17"/>
      <c r="S34" s="13"/>
      <c r="T34" s="13"/>
      <c r="U34" s="13"/>
      <c r="V34" s="5"/>
    </row>
    <row r="35" spans="1:22" ht="32.25" customHeight="1">
      <c r="A35" s="1">
        <f t="shared" si="0"/>
        <v>31</v>
      </c>
      <c r="B35" s="1" t="s">
        <v>42</v>
      </c>
      <c r="C35" s="1" t="s">
        <v>16</v>
      </c>
      <c r="D35" s="1"/>
      <c r="E35" s="1"/>
      <c r="F35" s="1"/>
      <c r="G35" s="1"/>
      <c r="H35" s="1"/>
      <c r="I35" s="1"/>
      <c r="J35" s="1"/>
      <c r="K35" s="1"/>
      <c r="L35" s="1"/>
      <c r="M35" s="14"/>
      <c r="N35" s="13"/>
      <c r="O35" s="13"/>
      <c r="P35" s="14"/>
      <c r="Q35" s="14"/>
      <c r="R35" s="17"/>
      <c r="S35" s="13"/>
      <c r="T35" s="13"/>
      <c r="U35" s="13"/>
      <c r="V35" s="5"/>
    </row>
    <row r="36" spans="1:22" ht="33.75" customHeight="1">
      <c r="A36" s="1">
        <f t="shared" si="0"/>
        <v>32</v>
      </c>
      <c r="B36" s="1" t="s">
        <v>43</v>
      </c>
      <c r="C36" s="1" t="s">
        <v>14</v>
      </c>
      <c r="D36" s="1"/>
      <c r="E36" s="1"/>
      <c r="F36" s="1"/>
      <c r="G36" s="1"/>
      <c r="H36" s="1"/>
      <c r="I36" s="1"/>
      <c r="J36" s="1"/>
      <c r="K36" s="1"/>
      <c r="L36" s="1"/>
      <c r="M36" s="14"/>
      <c r="N36" s="13"/>
      <c r="O36" s="13"/>
      <c r="P36" s="14"/>
      <c r="Q36" s="14"/>
      <c r="R36" s="17"/>
      <c r="S36" s="13"/>
      <c r="T36" s="13"/>
      <c r="U36" s="13"/>
      <c r="V36" s="5"/>
    </row>
    <row r="37" spans="1:22" ht="32.25" customHeight="1">
      <c r="A37" s="1">
        <f t="shared" si="0"/>
        <v>33</v>
      </c>
      <c r="B37" s="1" t="s">
        <v>48</v>
      </c>
      <c r="C37" s="1" t="s">
        <v>10</v>
      </c>
      <c r="D37" s="1"/>
      <c r="E37" s="1"/>
      <c r="F37" s="1"/>
      <c r="G37" s="1"/>
      <c r="H37" s="1"/>
      <c r="I37" s="1"/>
      <c r="J37" s="1"/>
      <c r="K37" s="20"/>
      <c r="L37" s="20"/>
      <c r="M37" s="21"/>
      <c r="N37" s="13"/>
      <c r="O37" s="13"/>
      <c r="P37" s="21"/>
      <c r="Q37" s="21"/>
      <c r="R37" s="17"/>
      <c r="S37" s="13"/>
      <c r="T37" s="13"/>
      <c r="U37" s="13"/>
      <c r="V37" s="5"/>
    </row>
    <row r="38" spans="1:22" ht="32.25" customHeight="1">
      <c r="A38" s="1">
        <f t="shared" si="0"/>
        <v>34</v>
      </c>
      <c r="B38" s="1" t="s">
        <v>49</v>
      </c>
      <c r="C38" s="1" t="s">
        <v>50</v>
      </c>
      <c r="D38" s="1"/>
      <c r="E38" s="1"/>
      <c r="F38" s="1"/>
      <c r="G38" s="1"/>
      <c r="H38" s="1"/>
      <c r="I38" s="1"/>
      <c r="J38" s="1"/>
      <c r="K38" s="23"/>
      <c r="L38" s="23"/>
      <c r="M38" s="22"/>
      <c r="N38" s="23"/>
      <c r="O38" s="23"/>
      <c r="P38" s="22"/>
      <c r="Q38" s="22"/>
      <c r="R38" s="17"/>
      <c r="S38" s="23"/>
      <c r="T38" s="23"/>
      <c r="U38" s="23"/>
      <c r="V38" s="24"/>
    </row>
    <row r="39" spans="1:22" ht="38.25" customHeight="1">
      <c r="V39" s="5"/>
    </row>
    <row r="40" spans="1:22" ht="32.25" customHeight="1">
      <c r="V40" s="5"/>
    </row>
    <row r="41" spans="1:22" ht="32.25" customHeight="1">
      <c r="V41" s="5"/>
    </row>
    <row r="42" spans="1:22" ht="32.25" customHeight="1">
      <c r="V42" s="5"/>
    </row>
    <row r="43" spans="1:22" ht="30.75" customHeight="1">
      <c r="V43" s="5"/>
    </row>
    <row r="44" spans="1:22" ht="30" customHeight="1">
      <c r="A44" s="25"/>
      <c r="B44" s="26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7"/>
      <c r="V44" s="5"/>
    </row>
    <row r="45" spans="1:22" ht="30" customHeight="1">
      <c r="A45" s="25"/>
      <c r="B45" s="26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8"/>
      <c r="U45" s="27"/>
      <c r="V45" s="5"/>
    </row>
    <row r="46" spans="1:22" ht="29.25" customHeight="1">
      <c r="A46" s="28"/>
      <c r="B46" s="28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8"/>
      <c r="O46" s="28"/>
      <c r="P46" s="28"/>
      <c r="Q46" s="28"/>
      <c r="R46" s="28"/>
      <c r="S46" s="28"/>
      <c r="T46" s="27"/>
      <c r="U46" s="27"/>
      <c r="V46" s="5"/>
    </row>
    <row r="47" spans="1:22" ht="14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7"/>
      <c r="U47" s="27"/>
      <c r="V47" s="5"/>
    </row>
    <row r="48" spans="1:22" ht="14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7"/>
      <c r="U48" s="27"/>
      <c r="V48" s="5"/>
    </row>
    <row r="49" spans="1:22" ht="14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7"/>
      <c r="U49" s="27"/>
      <c r="V49" s="5"/>
    </row>
    <row r="50" spans="1:22" ht="14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7"/>
      <c r="U50" s="27"/>
      <c r="V50" s="5"/>
    </row>
    <row r="51" spans="1:22" ht="14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7"/>
      <c r="U51" s="27"/>
      <c r="V51" s="5"/>
    </row>
    <row r="52" spans="1:22" ht="14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7"/>
      <c r="U52" s="27"/>
      <c r="V52" s="5"/>
    </row>
    <row r="53" spans="1:22" ht="14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7"/>
      <c r="U53" s="27"/>
      <c r="V53" s="5"/>
    </row>
    <row r="54" spans="1:22" ht="14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7"/>
      <c r="U54" s="27"/>
      <c r="V54" s="5"/>
    </row>
    <row r="55" spans="1:22" ht="14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7"/>
      <c r="U55" s="27"/>
      <c r="V55" s="5"/>
    </row>
    <row r="56" spans="1:22" ht="14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7"/>
      <c r="U56" s="27"/>
      <c r="V56" s="5"/>
    </row>
    <row r="57" spans="1:22" ht="14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7"/>
      <c r="U57" s="27"/>
      <c r="V57" s="5"/>
    </row>
    <row r="58" spans="1:22" ht="14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7"/>
      <c r="U58" s="27"/>
      <c r="V58" s="5"/>
    </row>
    <row r="59" spans="1:22" ht="14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7"/>
      <c r="U59" s="27"/>
      <c r="V59" s="5"/>
    </row>
    <row r="60" spans="1:22" ht="14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7"/>
      <c r="U60" s="27"/>
      <c r="V60" s="5"/>
    </row>
    <row r="61" spans="1:22" ht="14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7"/>
      <c r="U61" s="27"/>
      <c r="V61" s="5"/>
    </row>
    <row r="62" spans="1:22" ht="14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7"/>
      <c r="U62" s="27"/>
      <c r="V62" s="5"/>
    </row>
    <row r="63" spans="1:22" ht="14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7"/>
      <c r="U63" s="27"/>
      <c r="V63" s="5"/>
    </row>
    <row r="64" spans="1:22" ht="14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7"/>
      <c r="U64" s="27"/>
      <c r="V64" s="5"/>
    </row>
    <row r="65" spans="1:22" ht="14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7"/>
      <c r="U65" s="27"/>
      <c r="V65" s="5"/>
    </row>
    <row r="66" spans="1:22" ht="14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7"/>
      <c r="U66" s="27"/>
      <c r="V66" s="5"/>
    </row>
    <row r="67" spans="1:22" ht="14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7"/>
      <c r="U67" s="27"/>
      <c r="V67" s="5"/>
    </row>
    <row r="68" spans="1:22" ht="14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7"/>
      <c r="U68" s="27"/>
      <c r="V68" s="5"/>
    </row>
    <row r="69" spans="1:22" ht="14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7"/>
      <c r="U69" s="27"/>
      <c r="V69" s="5"/>
    </row>
    <row r="70" spans="1:22" ht="14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7"/>
      <c r="U70" s="27"/>
      <c r="V70" s="5"/>
    </row>
    <row r="71" spans="1:22" ht="14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7"/>
      <c r="U71" s="27"/>
      <c r="V71" s="5"/>
    </row>
    <row r="72" spans="1:22" ht="14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7"/>
      <c r="U72" s="27"/>
      <c r="V72" s="5"/>
    </row>
    <row r="73" spans="1:22" ht="14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7"/>
      <c r="U73" s="27"/>
      <c r="V73" s="5"/>
    </row>
    <row r="74" spans="1:22" ht="14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7"/>
      <c r="U74" s="27"/>
      <c r="V74" s="5"/>
    </row>
    <row r="75" spans="1:22" ht="14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7"/>
      <c r="U75" s="27"/>
      <c r="V75" s="5"/>
    </row>
    <row r="76" spans="1:22" ht="14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7"/>
      <c r="U76" s="27"/>
      <c r="V76" s="5"/>
    </row>
    <row r="77" spans="1:22" ht="14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7"/>
      <c r="U77" s="27"/>
      <c r="V77" s="5"/>
    </row>
    <row r="78" spans="1:22" ht="14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7"/>
      <c r="U78" s="27"/>
      <c r="V78" s="5"/>
    </row>
    <row r="79" spans="1:22" ht="14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7"/>
      <c r="U79" s="27"/>
      <c r="V79" s="5"/>
    </row>
    <row r="80" spans="1:22" ht="14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7"/>
      <c r="U80" s="27"/>
      <c r="V80" s="5"/>
    </row>
    <row r="81" spans="1:22" ht="14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7"/>
      <c r="U81" s="27"/>
      <c r="V81" s="5"/>
    </row>
    <row r="82" spans="1:22" ht="14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7"/>
      <c r="U82" s="27"/>
      <c r="V82" s="5"/>
    </row>
    <row r="83" spans="1:22" ht="14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7"/>
      <c r="U83" s="27"/>
      <c r="V83" s="5"/>
    </row>
    <row r="84" spans="1:22" ht="14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7"/>
      <c r="U84" s="27"/>
      <c r="V84" s="5"/>
    </row>
    <row r="85" spans="1:22" ht="14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7"/>
      <c r="U85" s="27"/>
      <c r="V85" s="5"/>
    </row>
    <row r="86" spans="1:22" ht="14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7"/>
      <c r="U86" s="27"/>
      <c r="V86" s="5"/>
    </row>
    <row r="87" spans="1:22" ht="14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7"/>
      <c r="U87" s="27"/>
      <c r="V87" s="5"/>
    </row>
    <row r="88" spans="1:22" ht="14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7"/>
      <c r="U88" s="27"/>
      <c r="V88" s="5"/>
    </row>
    <row r="89" spans="1:22" ht="14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7"/>
      <c r="U89" s="27"/>
      <c r="V89" s="5"/>
    </row>
    <row r="90" spans="1:22" ht="14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7"/>
      <c r="U90" s="27"/>
      <c r="V90" s="5"/>
    </row>
    <row r="91" spans="1:22" ht="14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7"/>
      <c r="U91" s="27"/>
      <c r="V91" s="5"/>
    </row>
    <row r="92" spans="1:22" ht="14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7"/>
      <c r="U92" s="27"/>
      <c r="V92" s="5"/>
    </row>
    <row r="93" spans="1:22" ht="14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7"/>
      <c r="U93" s="27"/>
      <c r="V93" s="5"/>
    </row>
    <row r="94" spans="1:22" ht="14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7"/>
      <c r="U94" s="27"/>
      <c r="V94" s="5"/>
    </row>
    <row r="95" spans="1:22" ht="14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7"/>
      <c r="U95" s="27"/>
      <c r="V95" s="5"/>
    </row>
    <row r="96" spans="1:22" ht="14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7"/>
      <c r="U96" s="27"/>
      <c r="V96" s="5"/>
    </row>
    <row r="97" spans="1:22" ht="14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7"/>
      <c r="U97" s="27"/>
      <c r="V97" s="5"/>
    </row>
    <row r="98" spans="1:22" ht="14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7"/>
      <c r="U98" s="27"/>
      <c r="V98" s="5"/>
    </row>
    <row r="99" spans="1:22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7"/>
      <c r="U99" s="27"/>
      <c r="V99" s="5"/>
    </row>
    <row r="100" spans="1:22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7"/>
      <c r="U100" s="27"/>
      <c r="V100" s="5"/>
    </row>
    <row r="101" spans="1:22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7"/>
      <c r="U101" s="27"/>
      <c r="V101" s="5"/>
    </row>
    <row r="102" spans="1:2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7"/>
      <c r="U102" s="27"/>
      <c r="V102" s="5"/>
    </row>
    <row r="103" spans="1:22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7"/>
      <c r="U103" s="27"/>
      <c r="V103" s="5"/>
    </row>
    <row r="104" spans="1:22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7"/>
      <c r="U104" s="27"/>
      <c r="V104" s="5"/>
    </row>
    <row r="105" spans="1:22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7"/>
      <c r="U105" s="27"/>
      <c r="V105" s="5"/>
    </row>
    <row r="106" spans="1:22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7"/>
      <c r="U106" s="27"/>
      <c r="V106" s="5"/>
    </row>
    <row r="107" spans="1:22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7"/>
      <c r="U107" s="27"/>
      <c r="V107" s="5"/>
    </row>
    <row r="108" spans="1:22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7"/>
      <c r="U108" s="27"/>
      <c r="V108" s="5"/>
    </row>
    <row r="109" spans="1:22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7"/>
      <c r="U109" s="27"/>
      <c r="V109" s="5"/>
    </row>
    <row r="110" spans="1:22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7"/>
      <c r="U110" s="27"/>
      <c r="V110" s="5"/>
    </row>
    <row r="111" spans="1:22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7"/>
      <c r="U111" s="27"/>
      <c r="V111" s="5"/>
    </row>
    <row r="112" spans="1:2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7"/>
      <c r="U112" s="27"/>
      <c r="V112" s="5"/>
    </row>
    <row r="113" spans="1:22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7"/>
      <c r="U113" s="27"/>
      <c r="V113" s="5"/>
    </row>
    <row r="114" spans="1:22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7"/>
      <c r="U114" s="27"/>
      <c r="V114" s="5"/>
    </row>
    <row r="115" spans="1:22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7"/>
      <c r="U115" s="27"/>
      <c r="V115" s="5"/>
    </row>
    <row r="116" spans="1:22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7"/>
      <c r="U116" s="27"/>
      <c r="V116" s="5"/>
    </row>
    <row r="117" spans="1:22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7"/>
      <c r="U117" s="27"/>
      <c r="V117" s="5"/>
    </row>
    <row r="118" spans="1:22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7"/>
      <c r="U118" s="27"/>
      <c r="V118" s="5"/>
    </row>
    <row r="119" spans="1:22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7"/>
      <c r="U119" s="27"/>
      <c r="V119" s="5"/>
    </row>
    <row r="120" spans="1:22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7"/>
      <c r="U120" s="27"/>
      <c r="V120" s="5"/>
    </row>
    <row r="121" spans="1:22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7"/>
      <c r="U121" s="27"/>
      <c r="V121" s="5"/>
    </row>
    <row r="122" spans="1: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7"/>
      <c r="U122" s="27"/>
      <c r="V122" s="5"/>
    </row>
    <row r="123" spans="1:22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7"/>
      <c r="U123" s="27"/>
      <c r="V123" s="5"/>
    </row>
    <row r="124" spans="1:22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7"/>
      <c r="U124" s="27"/>
      <c r="V124" s="5"/>
    </row>
    <row r="125" spans="1:22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7"/>
      <c r="U125" s="27"/>
      <c r="V125" s="5"/>
    </row>
    <row r="126" spans="1:22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7"/>
      <c r="U126" s="27"/>
      <c r="V126" s="5"/>
    </row>
    <row r="127" spans="1:22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7"/>
      <c r="U127" s="27"/>
      <c r="V127" s="5"/>
    </row>
    <row r="128" spans="1:22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7"/>
      <c r="U128" s="27"/>
      <c r="V128" s="5"/>
    </row>
    <row r="129" spans="1:22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7"/>
      <c r="U129" s="27"/>
      <c r="V129" s="5"/>
    </row>
    <row r="130" spans="1:22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7"/>
      <c r="U130" s="27"/>
      <c r="V130" s="5"/>
    </row>
    <row r="131" spans="1:22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7"/>
      <c r="U131" s="27"/>
      <c r="V131" s="5"/>
    </row>
    <row r="132" spans="1:2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7"/>
      <c r="U132" s="27"/>
      <c r="V132" s="5"/>
    </row>
    <row r="133" spans="1:22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7"/>
      <c r="U133" s="27"/>
      <c r="V133" s="5"/>
    </row>
    <row r="134" spans="1:22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7"/>
      <c r="U134" s="27"/>
      <c r="V134" s="5"/>
    </row>
    <row r="135" spans="1:22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7"/>
      <c r="U135" s="27"/>
      <c r="V135" s="5"/>
    </row>
    <row r="136" spans="1:22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7"/>
      <c r="U136" s="27"/>
      <c r="V136" s="5"/>
    </row>
    <row r="137" spans="1:22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7"/>
      <c r="U137" s="27"/>
      <c r="V137" s="5"/>
    </row>
    <row r="138" spans="1:22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7"/>
      <c r="U138" s="27"/>
      <c r="V138" s="5"/>
    </row>
    <row r="139" spans="1:22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7"/>
      <c r="U139" s="27"/>
      <c r="V139" s="5"/>
    </row>
    <row r="140" spans="1:22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7"/>
      <c r="U140" s="27"/>
      <c r="V140" s="5"/>
    </row>
    <row r="141" spans="1:22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7"/>
      <c r="U141" s="27"/>
      <c r="V141" s="5"/>
    </row>
    <row r="142" spans="1:2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7"/>
      <c r="U142" s="27"/>
      <c r="V142" s="5"/>
    </row>
    <row r="143" spans="1:22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7"/>
      <c r="U143" s="27"/>
      <c r="V143" s="5"/>
    </row>
    <row r="144" spans="1:22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7"/>
      <c r="U144" s="27"/>
      <c r="V144" s="5"/>
    </row>
    <row r="145" spans="1:22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7"/>
      <c r="U145" s="27"/>
      <c r="V145" s="5"/>
    </row>
    <row r="146" spans="1:22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7"/>
      <c r="U146" s="27"/>
      <c r="V146" s="5"/>
    </row>
    <row r="147" spans="1:22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7"/>
      <c r="U147" s="27"/>
      <c r="V147" s="5"/>
    </row>
    <row r="148" spans="1:22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7"/>
      <c r="U148" s="27"/>
      <c r="V148" s="5"/>
    </row>
    <row r="149" spans="1:22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7"/>
      <c r="U149" s="27"/>
      <c r="V149" s="5"/>
    </row>
    <row r="150" spans="1:22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7"/>
      <c r="U150" s="27"/>
      <c r="V150" s="5"/>
    </row>
    <row r="151" spans="1:22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7"/>
      <c r="U151" s="27"/>
      <c r="V151" s="5"/>
    </row>
    <row r="152" spans="1:2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7"/>
      <c r="U152" s="27"/>
      <c r="V152" s="5"/>
    </row>
    <row r="153" spans="1:22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7"/>
      <c r="U153" s="27"/>
      <c r="V153" s="5"/>
    </row>
    <row r="154" spans="1:22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7"/>
      <c r="U154" s="27"/>
      <c r="V154" s="5"/>
    </row>
    <row r="155" spans="1:22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7"/>
      <c r="U155" s="27"/>
      <c r="V155" s="5"/>
    </row>
    <row r="156" spans="1:22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7"/>
      <c r="U156" s="27"/>
      <c r="V156" s="5"/>
    </row>
    <row r="157" spans="1:22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7"/>
      <c r="U157" s="27"/>
      <c r="V157" s="5"/>
    </row>
    <row r="158" spans="1:22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7"/>
      <c r="U158" s="27"/>
      <c r="V158" s="5"/>
    </row>
    <row r="159" spans="1:22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7"/>
      <c r="U159" s="27"/>
      <c r="V159" s="5"/>
    </row>
    <row r="160" spans="1:22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7"/>
      <c r="U160" s="27"/>
      <c r="V160" s="5"/>
    </row>
    <row r="161" spans="1:22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7"/>
      <c r="U161" s="27"/>
      <c r="V161" s="5"/>
    </row>
    <row r="162" spans="1:2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7"/>
      <c r="U162" s="27"/>
      <c r="V162" s="5"/>
    </row>
    <row r="163" spans="1:22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7"/>
      <c r="U163" s="27"/>
      <c r="V163" s="5"/>
    </row>
    <row r="164" spans="1:22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7"/>
      <c r="U164" s="27"/>
      <c r="V164" s="5"/>
    </row>
    <row r="165" spans="1:22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7"/>
      <c r="U165" s="27"/>
      <c r="V165" s="5"/>
    </row>
    <row r="166" spans="1:22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7"/>
      <c r="U166" s="27"/>
      <c r="V166" s="5"/>
    </row>
    <row r="167" spans="1:22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7"/>
      <c r="U167" s="27"/>
      <c r="V167" s="5"/>
    </row>
    <row r="168" spans="1:22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7"/>
      <c r="U168" s="27"/>
      <c r="V168" s="5"/>
    </row>
    <row r="169" spans="1:22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7"/>
      <c r="U169" s="27"/>
      <c r="V169" s="5"/>
    </row>
    <row r="170" spans="1:22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7"/>
      <c r="U170" s="27"/>
      <c r="V170" s="5"/>
    </row>
    <row r="171" spans="1:22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7"/>
      <c r="U171" s="27"/>
      <c r="V171" s="5"/>
    </row>
    <row r="172" spans="1:2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7"/>
      <c r="U172" s="27"/>
      <c r="V172" s="5"/>
    </row>
    <row r="173" spans="1:22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7"/>
      <c r="U173" s="27"/>
      <c r="V173" s="5"/>
    </row>
    <row r="174" spans="1:22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7"/>
      <c r="U174" s="27"/>
      <c r="V174" s="5"/>
    </row>
    <row r="175" spans="1:22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7"/>
      <c r="U175" s="27"/>
      <c r="V175" s="5"/>
    </row>
    <row r="176" spans="1:22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7"/>
      <c r="U176" s="27"/>
      <c r="V176" s="5"/>
    </row>
    <row r="177" spans="1:22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7"/>
      <c r="U177" s="27"/>
      <c r="V177" s="5"/>
    </row>
    <row r="178" spans="1:22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7"/>
      <c r="U178" s="27"/>
      <c r="V178" s="5"/>
    </row>
    <row r="179" spans="1:22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7"/>
      <c r="U179" s="27"/>
      <c r="V179" s="5"/>
    </row>
    <row r="180" spans="1:22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7"/>
      <c r="U180" s="27"/>
      <c r="V180" s="5"/>
    </row>
    <row r="181" spans="1:22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7"/>
      <c r="U181" s="27"/>
      <c r="V181" s="5"/>
    </row>
    <row r="182" spans="1:2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7"/>
      <c r="U182" s="27"/>
      <c r="V182" s="5"/>
    </row>
    <row r="183" spans="1:22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7"/>
      <c r="U183" s="27"/>
      <c r="V183" s="5"/>
    </row>
    <row r="184" spans="1:22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7"/>
      <c r="U184" s="27"/>
      <c r="V184" s="5"/>
    </row>
    <row r="185" spans="1:22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7"/>
      <c r="U185" s="27"/>
      <c r="V185" s="5"/>
    </row>
    <row r="186" spans="1:22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7"/>
      <c r="U186" s="27"/>
      <c r="V186" s="5"/>
    </row>
    <row r="187" spans="1:22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7"/>
      <c r="U187" s="27"/>
      <c r="V187" s="5"/>
    </row>
    <row r="188" spans="1:22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7"/>
      <c r="U188" s="27"/>
      <c r="V188" s="5"/>
    </row>
    <row r="189" spans="1:22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7"/>
      <c r="U189" s="27"/>
      <c r="V189" s="5"/>
    </row>
    <row r="190" spans="1:22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7"/>
      <c r="U190" s="27"/>
      <c r="V190" s="5"/>
    </row>
    <row r="191" spans="1:22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7"/>
      <c r="U191" s="27"/>
      <c r="V191" s="5"/>
    </row>
    <row r="192" spans="1:2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7"/>
      <c r="U192" s="27"/>
      <c r="V192" s="5"/>
    </row>
    <row r="193" spans="1:22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7"/>
      <c r="U193" s="27"/>
      <c r="V193" s="5"/>
    </row>
    <row r="194" spans="1:22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7"/>
      <c r="U194" s="27"/>
      <c r="V194" s="5"/>
    </row>
    <row r="195" spans="1:22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7"/>
      <c r="U195" s="27"/>
      <c r="V195" s="5"/>
    </row>
    <row r="196" spans="1:22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7"/>
      <c r="U196" s="27"/>
      <c r="V196" s="5"/>
    </row>
    <row r="197" spans="1:22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7"/>
      <c r="U197" s="27"/>
      <c r="V197" s="5"/>
    </row>
    <row r="198" spans="1:22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7"/>
      <c r="U198" s="27"/>
      <c r="V198" s="5"/>
    </row>
    <row r="199" spans="1:22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7"/>
      <c r="U199" s="27"/>
      <c r="V199" s="5"/>
    </row>
    <row r="200" spans="1:22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7"/>
      <c r="U200" s="27"/>
      <c r="V200" s="5"/>
    </row>
    <row r="201" spans="1:22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7"/>
      <c r="U201" s="27"/>
      <c r="V201" s="5"/>
    </row>
    <row r="202" spans="1:2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7"/>
      <c r="U202" s="27"/>
      <c r="V202" s="5"/>
    </row>
    <row r="203" spans="1:22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7"/>
      <c r="U203" s="27"/>
      <c r="V203" s="5"/>
    </row>
    <row r="204" spans="1:22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7"/>
      <c r="U204" s="27"/>
      <c r="V204" s="5"/>
    </row>
    <row r="205" spans="1:22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7"/>
      <c r="U205" s="27"/>
      <c r="V205" s="5"/>
    </row>
    <row r="206" spans="1:22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7"/>
      <c r="U206" s="27"/>
      <c r="V206" s="5"/>
    </row>
    <row r="207" spans="1:22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7"/>
      <c r="U207" s="27"/>
      <c r="V207" s="5"/>
    </row>
    <row r="208" spans="1:22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7"/>
      <c r="U208" s="27"/>
      <c r="V208" s="5"/>
    </row>
    <row r="209" spans="1:22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7"/>
      <c r="U209" s="27"/>
      <c r="V209" s="5"/>
    </row>
    <row r="210" spans="1:22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7"/>
      <c r="U210" s="27"/>
      <c r="V210" s="5"/>
    </row>
    <row r="211" spans="1:22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7"/>
      <c r="U211" s="27"/>
      <c r="V211" s="5"/>
    </row>
    <row r="212" spans="1:2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7"/>
      <c r="U212" s="27"/>
      <c r="V212" s="5"/>
    </row>
    <row r="213" spans="1:22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7"/>
      <c r="U213" s="27"/>
      <c r="V213" s="5"/>
    </row>
    <row r="214" spans="1:22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7"/>
      <c r="U214" s="27"/>
      <c r="V214" s="5"/>
    </row>
    <row r="215" spans="1:22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7"/>
      <c r="U215" s="27"/>
      <c r="V215" s="5"/>
    </row>
    <row r="216" spans="1:22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7"/>
      <c r="U216" s="27"/>
      <c r="V216" s="5"/>
    </row>
    <row r="217" spans="1:22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7"/>
      <c r="U217" s="27"/>
      <c r="V217" s="5"/>
    </row>
    <row r="218" spans="1:22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7"/>
      <c r="U218" s="27"/>
      <c r="V218" s="5"/>
    </row>
    <row r="219" spans="1:22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7"/>
      <c r="U219" s="27"/>
      <c r="V219" s="5"/>
    </row>
    <row r="220" spans="1:22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7"/>
      <c r="U220" s="27"/>
      <c r="V220" s="5"/>
    </row>
    <row r="221" spans="1:22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7"/>
      <c r="U221" s="27"/>
      <c r="V221" s="5"/>
    </row>
    <row r="222" spans="1: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7"/>
      <c r="U222" s="27"/>
      <c r="V222" s="5"/>
    </row>
    <row r="223" spans="1:22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7"/>
      <c r="U223" s="27"/>
      <c r="V223" s="5"/>
    </row>
    <row r="224" spans="1:22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7"/>
      <c r="U224" s="27"/>
      <c r="V224" s="5"/>
    </row>
    <row r="225" spans="1:22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7"/>
      <c r="U225" s="27"/>
      <c r="V225" s="5"/>
    </row>
    <row r="226" spans="1:22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7"/>
      <c r="U226" s="27"/>
      <c r="V226" s="5"/>
    </row>
    <row r="227" spans="1:22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7"/>
      <c r="U227" s="27"/>
      <c r="V227" s="5"/>
    </row>
    <row r="228" spans="1:22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7"/>
      <c r="U228" s="27"/>
      <c r="V228" s="5"/>
    </row>
    <row r="229" spans="1:22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7"/>
      <c r="U229" s="27"/>
      <c r="V229" s="5"/>
    </row>
    <row r="230" spans="1:22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7"/>
      <c r="U230" s="27"/>
      <c r="V230" s="5"/>
    </row>
    <row r="231" spans="1:22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7"/>
      <c r="U231" s="27"/>
      <c r="V231" s="5"/>
    </row>
    <row r="232" spans="1:2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7"/>
      <c r="U232" s="27"/>
      <c r="V232" s="5"/>
    </row>
    <row r="233" spans="1:22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7"/>
      <c r="U233" s="27"/>
      <c r="V233" s="5"/>
    </row>
    <row r="234" spans="1:22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7"/>
      <c r="U234" s="27"/>
      <c r="V234" s="5"/>
    </row>
    <row r="235" spans="1:22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7"/>
      <c r="U235" s="27"/>
      <c r="V235" s="5"/>
    </row>
    <row r="236" spans="1:22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</sheetData>
  <mergeCells count="8">
    <mergeCell ref="E1:J1"/>
    <mergeCell ref="S1:S4"/>
    <mergeCell ref="T1:T4"/>
    <mergeCell ref="U1:U4"/>
    <mergeCell ref="N1:Q1"/>
    <mergeCell ref="P3:P4"/>
    <mergeCell ref="K1:K4"/>
    <mergeCell ref="L1:L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BD9F-4332-45E9-AF0F-8C650DAF888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K3" sqref="K3"/>
    </sheetView>
  </sheetViews>
  <sheetFormatPr defaultColWidth="14.44140625" defaultRowHeight="15" customHeight="1"/>
  <cols>
    <col min="1" max="1" width="8.6640625" customWidth="1"/>
    <col min="2" max="2" width="23.5546875" customWidth="1"/>
    <col min="3" max="3" width="10.33203125" customWidth="1"/>
    <col min="4" max="4" width="12.6640625" customWidth="1"/>
    <col min="5" max="8" width="11.5546875" style="30" customWidth="1"/>
    <col min="9" max="9" width="11.6640625" customWidth="1"/>
    <col min="10" max="10" width="8.6640625" customWidth="1"/>
    <col min="11" max="11" width="16.77734375" customWidth="1"/>
    <col min="12" max="12" width="15" customWidth="1"/>
    <col min="13" max="13" width="14.21875" customWidth="1"/>
    <col min="14" max="14" width="13.88671875" customWidth="1"/>
    <col min="15" max="15" width="13" customWidth="1"/>
    <col min="16" max="19" width="18.77734375" customWidth="1"/>
    <col min="20" max="20" width="14.44140625" customWidth="1"/>
    <col min="21" max="21" width="8.6640625" customWidth="1"/>
    <col min="22" max="22" width="9.44140625" style="31" customWidth="1"/>
    <col min="23" max="31" width="8.6640625" customWidth="1"/>
  </cols>
  <sheetData>
    <row r="1" spans="1:26" ht="14.25" customHeight="1">
      <c r="A1" s="34"/>
      <c r="B1" s="34"/>
      <c r="C1" s="34"/>
      <c r="D1" s="34"/>
      <c r="E1" s="35"/>
      <c r="F1" s="35"/>
      <c r="G1" s="35"/>
      <c r="H1" s="3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6"/>
      <c r="W1" s="34"/>
      <c r="X1" s="34"/>
      <c r="Y1" s="34"/>
      <c r="Z1" s="34"/>
    </row>
    <row r="2" spans="1:26" ht="14.25" customHeight="1">
      <c r="A2" s="37" t="s">
        <v>0</v>
      </c>
      <c r="B2" s="37" t="s">
        <v>1</v>
      </c>
      <c r="C2" s="38" t="s">
        <v>2</v>
      </c>
      <c r="D2" s="184" t="s">
        <v>61</v>
      </c>
      <c r="E2" s="184"/>
      <c r="F2" s="184"/>
      <c r="G2" s="184"/>
      <c r="H2" s="184"/>
      <c r="I2" s="184"/>
      <c r="J2" s="184"/>
      <c r="K2" s="187" t="s">
        <v>62</v>
      </c>
      <c r="L2" s="188"/>
      <c r="M2" s="188"/>
      <c r="N2" s="188"/>
      <c r="O2" s="188"/>
      <c r="P2" s="188"/>
      <c r="Q2" s="188"/>
      <c r="R2" s="188"/>
      <c r="S2" s="188"/>
      <c r="T2" s="188"/>
      <c r="U2" s="189"/>
      <c r="V2" s="185" t="s">
        <v>54</v>
      </c>
      <c r="W2" s="184" t="s">
        <v>5</v>
      </c>
      <c r="X2" s="64"/>
      <c r="Y2" s="64"/>
      <c r="Z2" s="64"/>
    </row>
    <row r="3" spans="1:26" ht="16.8" customHeight="1">
      <c r="A3" s="37"/>
      <c r="B3" s="37"/>
      <c r="C3" s="38"/>
      <c r="D3" s="39"/>
      <c r="E3" s="40"/>
      <c r="F3" s="41"/>
      <c r="G3" s="96"/>
      <c r="H3" s="96"/>
      <c r="I3" s="41"/>
      <c r="J3" s="190" t="s">
        <v>52</v>
      </c>
      <c r="K3" s="42"/>
      <c r="L3" s="43"/>
      <c r="M3" s="43"/>
      <c r="N3" s="44"/>
      <c r="O3" s="45"/>
      <c r="P3" s="33"/>
      <c r="Q3" s="97"/>
      <c r="R3" s="97"/>
      <c r="S3" s="97"/>
      <c r="T3" s="46"/>
      <c r="U3" s="193" t="s">
        <v>53</v>
      </c>
      <c r="V3" s="185"/>
      <c r="W3" s="184"/>
    </row>
    <row r="4" spans="1:26" ht="17.399999999999999" customHeight="1">
      <c r="A4" s="37"/>
      <c r="B4" s="37"/>
      <c r="C4" s="38"/>
      <c r="D4" s="39"/>
      <c r="E4" s="40"/>
      <c r="F4" s="48"/>
      <c r="G4" s="48"/>
      <c r="H4" s="196"/>
      <c r="I4" s="48"/>
      <c r="J4" s="191"/>
      <c r="K4" s="43"/>
      <c r="L4" s="43"/>
      <c r="M4" s="43"/>
      <c r="N4" s="44"/>
      <c r="O4" s="45"/>
      <c r="P4" s="33"/>
      <c r="Q4" s="33"/>
      <c r="R4" s="33"/>
      <c r="S4" s="33"/>
      <c r="T4" s="37"/>
      <c r="U4" s="194"/>
      <c r="V4" s="185"/>
      <c r="W4" s="184"/>
    </row>
    <row r="5" spans="1:26" ht="14.25" customHeight="1">
      <c r="A5" s="37"/>
      <c r="B5" s="37"/>
      <c r="C5" s="37"/>
      <c r="D5" s="49"/>
      <c r="E5" s="50"/>
      <c r="F5" s="51"/>
      <c r="G5" s="51"/>
      <c r="H5" s="197"/>
      <c r="I5" s="51"/>
      <c r="J5" s="192"/>
      <c r="K5" s="52"/>
      <c r="L5" s="52"/>
      <c r="M5" s="52"/>
      <c r="N5" s="53"/>
      <c r="O5" s="53"/>
      <c r="P5" s="53"/>
      <c r="Q5" s="53"/>
      <c r="R5" s="53"/>
      <c r="S5" s="53"/>
      <c r="T5" s="37"/>
      <c r="U5" s="195"/>
      <c r="V5" s="186"/>
      <c r="W5" s="184"/>
    </row>
    <row r="6" spans="1:26" ht="14.25" customHeight="1">
      <c r="A6" s="37">
        <v>1</v>
      </c>
      <c r="B6" s="37" t="s">
        <v>7</v>
      </c>
      <c r="C6" s="37" t="s">
        <v>8</v>
      </c>
      <c r="D6" s="38"/>
      <c r="E6" s="50"/>
      <c r="F6" s="51"/>
      <c r="G6" s="51"/>
      <c r="H6" s="51"/>
      <c r="I6" s="51"/>
      <c r="J6" s="37">
        <f>SUM(D6:I6)</f>
        <v>0</v>
      </c>
      <c r="K6" s="54"/>
      <c r="L6" s="55"/>
      <c r="M6" s="55"/>
      <c r="N6" s="55"/>
      <c r="O6" s="55"/>
      <c r="P6" s="55"/>
      <c r="Q6" s="55"/>
      <c r="R6" s="55"/>
      <c r="S6" s="55"/>
      <c r="T6" s="37"/>
      <c r="U6" s="65">
        <f t="shared" ref="U6:U39" si="0">SUM(K6:P6)</f>
        <v>0</v>
      </c>
      <c r="V6" s="56">
        <f t="shared" ref="V6:V39" si="1">J6-U6</f>
        <v>0</v>
      </c>
      <c r="W6" s="47"/>
    </row>
    <row r="7" spans="1:26" ht="14.25" customHeight="1">
      <c r="A7" s="37">
        <f t="shared" ref="A7:A39" si="2">A6+1</f>
        <v>2</v>
      </c>
      <c r="B7" s="37" t="s">
        <v>9</v>
      </c>
      <c r="C7" s="37" t="s">
        <v>10</v>
      </c>
      <c r="D7" s="37"/>
      <c r="E7" s="57"/>
      <c r="F7" s="37"/>
      <c r="G7" s="37"/>
      <c r="H7" s="37"/>
      <c r="I7" s="37"/>
      <c r="J7" s="37">
        <f t="shared" ref="J7:J39" si="3">SUM(D7:I7)</f>
        <v>0</v>
      </c>
      <c r="K7" s="58"/>
      <c r="L7" s="59"/>
      <c r="M7" s="59"/>
      <c r="N7" s="59"/>
      <c r="O7" s="59"/>
      <c r="P7" s="59"/>
      <c r="Q7" s="59"/>
      <c r="R7" s="59"/>
      <c r="S7" s="59"/>
      <c r="T7" s="37"/>
      <c r="U7" s="65">
        <f t="shared" si="0"/>
        <v>0</v>
      </c>
      <c r="V7" s="56">
        <f t="shared" si="1"/>
        <v>0</v>
      </c>
      <c r="W7" s="47"/>
    </row>
    <row r="8" spans="1:26" ht="14.25" customHeight="1">
      <c r="A8" s="37">
        <f t="shared" si="2"/>
        <v>3</v>
      </c>
      <c r="B8" s="37" t="s">
        <v>11</v>
      </c>
      <c r="C8" s="37" t="s">
        <v>10</v>
      </c>
      <c r="D8" s="37"/>
      <c r="E8" s="57"/>
      <c r="F8" s="37"/>
      <c r="G8" s="37"/>
      <c r="H8" s="37"/>
      <c r="I8" s="37"/>
      <c r="J8" s="37">
        <f t="shared" si="3"/>
        <v>0</v>
      </c>
      <c r="K8" s="58"/>
      <c r="L8" s="59"/>
      <c r="M8" s="59"/>
      <c r="N8" s="59"/>
      <c r="O8" s="59"/>
      <c r="P8" s="59"/>
      <c r="Q8" s="59"/>
      <c r="R8" s="59"/>
      <c r="S8" s="59"/>
      <c r="T8" s="37"/>
      <c r="U8" s="65">
        <f>SUM(K8:S8)</f>
        <v>0</v>
      </c>
      <c r="V8" s="56">
        <f t="shared" si="1"/>
        <v>0</v>
      </c>
      <c r="W8" s="47"/>
    </row>
    <row r="9" spans="1:26" ht="14.25" customHeight="1">
      <c r="A9" s="37">
        <f t="shared" si="2"/>
        <v>4</v>
      </c>
      <c r="B9" s="37" t="s">
        <v>12</v>
      </c>
      <c r="C9" s="37" t="s">
        <v>10</v>
      </c>
      <c r="D9" s="37"/>
      <c r="E9" s="57"/>
      <c r="F9" s="37"/>
      <c r="G9" s="37"/>
      <c r="H9" s="37"/>
      <c r="I9" s="37"/>
      <c r="J9" s="37">
        <f t="shared" si="3"/>
        <v>0</v>
      </c>
      <c r="K9" s="58"/>
      <c r="L9" s="59"/>
      <c r="M9" s="59"/>
      <c r="N9" s="59"/>
      <c r="O9" s="59"/>
      <c r="P9" s="59"/>
      <c r="Q9" s="59"/>
      <c r="R9" s="59"/>
      <c r="S9" s="59"/>
      <c r="T9" s="37"/>
      <c r="U9" s="65">
        <f>SUM(K9:S9)</f>
        <v>0</v>
      </c>
      <c r="V9" s="56">
        <f t="shared" si="1"/>
        <v>0</v>
      </c>
      <c r="W9" s="47"/>
    </row>
    <row r="10" spans="1:26" ht="14.25" customHeight="1">
      <c r="A10" s="37">
        <f t="shared" si="2"/>
        <v>5</v>
      </c>
      <c r="B10" s="37" t="s">
        <v>13</v>
      </c>
      <c r="C10" s="37" t="s">
        <v>14</v>
      </c>
      <c r="D10" s="37"/>
      <c r="E10" s="57"/>
      <c r="F10" s="37"/>
      <c r="G10" s="37"/>
      <c r="H10" s="37"/>
      <c r="I10" s="37"/>
      <c r="J10" s="37">
        <f t="shared" si="3"/>
        <v>0</v>
      </c>
      <c r="K10" s="58"/>
      <c r="L10" s="59"/>
      <c r="M10" s="59"/>
      <c r="N10" s="59"/>
      <c r="O10" s="66"/>
      <c r="P10" s="59"/>
      <c r="Q10" s="59"/>
      <c r="R10" s="59"/>
      <c r="S10" s="59"/>
      <c r="T10" s="37"/>
      <c r="U10" s="65">
        <f>SUM(K10:S10)</f>
        <v>0</v>
      </c>
      <c r="V10" s="56">
        <f t="shared" si="1"/>
        <v>0</v>
      </c>
      <c r="W10" s="47"/>
    </row>
    <row r="11" spans="1:26" ht="14.25" customHeight="1">
      <c r="A11" s="37">
        <f t="shared" si="2"/>
        <v>6</v>
      </c>
      <c r="B11" s="37" t="s">
        <v>15</v>
      </c>
      <c r="C11" s="37" t="s">
        <v>16</v>
      </c>
      <c r="D11" s="37"/>
      <c r="E11" s="57"/>
      <c r="F11" s="37"/>
      <c r="G11" s="37"/>
      <c r="H11" s="37"/>
      <c r="I11" s="37"/>
      <c r="J11" s="37">
        <f t="shared" si="3"/>
        <v>0</v>
      </c>
      <c r="K11" s="58"/>
      <c r="L11" s="59"/>
      <c r="M11" s="59"/>
      <c r="N11" s="59"/>
      <c r="O11" s="59"/>
      <c r="P11" s="59"/>
      <c r="Q11" s="59"/>
      <c r="R11" s="59"/>
      <c r="S11" s="59"/>
      <c r="T11" s="37"/>
      <c r="U11" s="65">
        <f>SUM(K11:S11)</f>
        <v>0</v>
      </c>
      <c r="V11" s="56">
        <f t="shared" si="1"/>
        <v>0</v>
      </c>
      <c r="W11" s="47"/>
    </row>
    <row r="12" spans="1:26" ht="14.25" customHeight="1">
      <c r="A12" s="37">
        <f t="shared" si="2"/>
        <v>7</v>
      </c>
      <c r="B12" s="37" t="s">
        <v>17</v>
      </c>
      <c r="C12" s="37" t="s">
        <v>18</v>
      </c>
      <c r="D12" s="37"/>
      <c r="E12" s="60"/>
      <c r="F12" s="60"/>
      <c r="G12" s="60"/>
      <c r="H12" s="60"/>
      <c r="I12" s="60"/>
      <c r="J12" s="37">
        <f t="shared" si="3"/>
        <v>0</v>
      </c>
      <c r="K12" s="58"/>
      <c r="L12" s="59"/>
      <c r="M12" s="59"/>
      <c r="N12" s="59"/>
      <c r="O12" s="59"/>
      <c r="P12" s="59"/>
      <c r="Q12" s="59"/>
      <c r="R12" s="59"/>
      <c r="S12" s="59"/>
      <c r="T12" s="37"/>
      <c r="U12" s="65">
        <f t="shared" si="0"/>
        <v>0</v>
      </c>
      <c r="V12" s="56">
        <f t="shared" si="1"/>
        <v>0</v>
      </c>
      <c r="W12" s="47"/>
    </row>
    <row r="13" spans="1:26" ht="14.25" customHeight="1">
      <c r="A13" s="37">
        <f t="shared" si="2"/>
        <v>8</v>
      </c>
      <c r="B13" s="37" t="s">
        <v>19</v>
      </c>
      <c r="C13" s="37" t="s">
        <v>20</v>
      </c>
      <c r="D13" s="37"/>
      <c r="E13" s="60"/>
      <c r="F13" s="60"/>
      <c r="G13" s="60"/>
      <c r="H13" s="60"/>
      <c r="I13" s="60"/>
      <c r="J13" s="37">
        <f t="shared" si="3"/>
        <v>0</v>
      </c>
      <c r="K13" s="58"/>
      <c r="L13" s="59"/>
      <c r="M13" s="59"/>
      <c r="N13" s="59"/>
      <c r="O13" s="59"/>
      <c r="P13" s="59"/>
      <c r="Q13" s="59"/>
      <c r="R13" s="59"/>
      <c r="S13" s="59"/>
      <c r="T13" s="37"/>
      <c r="U13" s="65">
        <f t="shared" si="0"/>
        <v>0</v>
      </c>
      <c r="V13" s="56">
        <f t="shared" si="1"/>
        <v>0</v>
      </c>
      <c r="W13" s="47"/>
    </row>
    <row r="14" spans="1:26" ht="14.25" customHeight="1">
      <c r="A14" s="37">
        <f t="shared" si="2"/>
        <v>9</v>
      </c>
      <c r="B14" s="37" t="s">
        <v>21</v>
      </c>
      <c r="C14" s="37" t="s">
        <v>22</v>
      </c>
      <c r="D14" s="37"/>
      <c r="E14" s="57"/>
      <c r="F14" s="57"/>
      <c r="G14" s="57"/>
      <c r="H14" s="57"/>
      <c r="I14" s="57"/>
      <c r="J14" s="37">
        <f t="shared" si="3"/>
        <v>0</v>
      </c>
      <c r="K14" s="58"/>
      <c r="L14" s="59"/>
      <c r="M14" s="59"/>
      <c r="N14" s="59"/>
      <c r="O14" s="59"/>
      <c r="P14" s="59"/>
      <c r="Q14" s="59"/>
      <c r="R14" s="59"/>
      <c r="S14" s="59"/>
      <c r="T14" s="37"/>
      <c r="U14" s="65">
        <f t="shared" si="0"/>
        <v>0</v>
      </c>
      <c r="V14" s="56">
        <f t="shared" si="1"/>
        <v>0</v>
      </c>
      <c r="W14" s="47"/>
    </row>
    <row r="15" spans="1:26" ht="14.25" customHeight="1">
      <c r="A15" s="37">
        <f t="shared" si="2"/>
        <v>10</v>
      </c>
      <c r="B15" s="37" t="s">
        <v>23</v>
      </c>
      <c r="C15" s="37" t="s">
        <v>22</v>
      </c>
      <c r="D15" s="37"/>
      <c r="E15" s="57"/>
      <c r="F15" s="57"/>
      <c r="G15" s="57"/>
      <c r="H15" s="57"/>
      <c r="I15" s="57"/>
      <c r="J15" s="37">
        <f t="shared" si="3"/>
        <v>0</v>
      </c>
      <c r="K15" s="58"/>
      <c r="L15" s="59"/>
      <c r="M15" s="59"/>
      <c r="N15" s="59"/>
      <c r="O15" s="59"/>
      <c r="P15" s="59"/>
      <c r="Q15" s="59"/>
      <c r="R15" s="59"/>
      <c r="S15" s="59"/>
      <c r="T15" s="37"/>
      <c r="U15" s="65">
        <f t="shared" si="0"/>
        <v>0</v>
      </c>
      <c r="V15" s="56">
        <f t="shared" si="1"/>
        <v>0</v>
      </c>
      <c r="W15" s="47"/>
    </row>
    <row r="16" spans="1:26" ht="14.25" customHeight="1">
      <c r="A16" s="37">
        <f t="shared" si="2"/>
        <v>11</v>
      </c>
      <c r="B16" s="37" t="s">
        <v>24</v>
      </c>
      <c r="C16" s="37" t="s">
        <v>25</v>
      </c>
      <c r="D16" s="37"/>
      <c r="E16" s="60"/>
      <c r="F16" s="60"/>
      <c r="G16" s="60"/>
      <c r="H16" s="60"/>
      <c r="I16" s="60"/>
      <c r="J16" s="37">
        <f t="shared" si="3"/>
        <v>0</v>
      </c>
      <c r="K16" s="58"/>
      <c r="L16" s="59"/>
      <c r="M16" s="59"/>
      <c r="N16" s="59"/>
      <c r="O16" s="59"/>
      <c r="P16" s="59"/>
      <c r="Q16" s="59"/>
      <c r="R16" s="59"/>
      <c r="S16" s="59"/>
      <c r="T16" s="37"/>
      <c r="U16" s="65">
        <f t="shared" si="0"/>
        <v>0</v>
      </c>
      <c r="V16" s="56">
        <f t="shared" si="1"/>
        <v>0</v>
      </c>
      <c r="W16" s="47"/>
    </row>
    <row r="17" spans="1:23" ht="14.25" customHeight="1">
      <c r="A17" s="37">
        <f t="shared" si="2"/>
        <v>12</v>
      </c>
      <c r="B17" s="37" t="s">
        <v>26</v>
      </c>
      <c r="C17" s="37" t="s">
        <v>16</v>
      </c>
      <c r="D17" s="37"/>
      <c r="E17" s="60"/>
      <c r="F17" s="60"/>
      <c r="G17" s="60"/>
      <c r="H17" s="60"/>
      <c r="I17" s="60"/>
      <c r="J17" s="37">
        <f t="shared" si="3"/>
        <v>0</v>
      </c>
      <c r="K17" s="58"/>
      <c r="L17" s="59"/>
      <c r="M17" s="59"/>
      <c r="N17" s="59"/>
      <c r="O17" s="59"/>
      <c r="P17" s="59"/>
      <c r="Q17" s="59"/>
      <c r="R17" s="59"/>
      <c r="S17" s="59"/>
      <c r="T17" s="37"/>
      <c r="U17" s="65">
        <f>SUM(K17:S17)</f>
        <v>0</v>
      </c>
      <c r="V17" s="56">
        <f t="shared" si="1"/>
        <v>0</v>
      </c>
      <c r="W17" s="47"/>
    </row>
    <row r="18" spans="1:23" ht="14.25" customHeight="1">
      <c r="A18" s="37">
        <f t="shared" si="2"/>
        <v>13</v>
      </c>
      <c r="B18" s="37" t="s">
        <v>27</v>
      </c>
      <c r="C18" s="37" t="s">
        <v>18</v>
      </c>
      <c r="D18" s="37"/>
      <c r="E18" s="60"/>
      <c r="F18" s="60"/>
      <c r="G18" s="60"/>
      <c r="H18" s="60"/>
      <c r="I18" s="60"/>
      <c r="J18" s="37">
        <f t="shared" si="3"/>
        <v>0</v>
      </c>
      <c r="K18" s="58"/>
      <c r="L18" s="59"/>
      <c r="M18" s="59"/>
      <c r="N18" s="59"/>
      <c r="O18" s="59"/>
      <c r="P18" s="59"/>
      <c r="Q18" s="59"/>
      <c r="R18" s="59"/>
      <c r="S18" s="59"/>
      <c r="T18" s="37"/>
      <c r="U18" s="65">
        <f t="shared" si="0"/>
        <v>0</v>
      </c>
      <c r="V18" s="56">
        <f t="shared" si="1"/>
        <v>0</v>
      </c>
      <c r="W18" s="47"/>
    </row>
    <row r="19" spans="1:23" ht="14.25" customHeight="1">
      <c r="A19" s="37">
        <f t="shared" si="2"/>
        <v>14</v>
      </c>
      <c r="B19" s="37" t="s">
        <v>28</v>
      </c>
      <c r="C19" s="37" t="s">
        <v>18</v>
      </c>
      <c r="D19" s="37"/>
      <c r="E19" s="60"/>
      <c r="F19" s="60"/>
      <c r="G19" s="60"/>
      <c r="H19" s="60"/>
      <c r="I19" s="60"/>
      <c r="J19" s="37">
        <f t="shared" si="3"/>
        <v>0</v>
      </c>
      <c r="K19" s="58"/>
      <c r="L19" s="59"/>
      <c r="M19" s="59"/>
      <c r="N19" s="59"/>
      <c r="O19" s="59"/>
      <c r="P19" s="59"/>
      <c r="Q19" s="59"/>
      <c r="R19" s="59"/>
      <c r="S19" s="59"/>
      <c r="T19" s="37"/>
      <c r="U19" s="65">
        <f>SUM(K19:S19)</f>
        <v>0</v>
      </c>
      <c r="V19" s="56">
        <f t="shared" si="1"/>
        <v>0</v>
      </c>
      <c r="W19" s="47"/>
    </row>
    <row r="20" spans="1:23" ht="14.25" customHeight="1">
      <c r="A20" s="37">
        <f t="shared" si="2"/>
        <v>15</v>
      </c>
      <c r="B20" s="37" t="s">
        <v>29</v>
      </c>
      <c r="C20" s="37" t="s">
        <v>30</v>
      </c>
      <c r="D20" s="37"/>
      <c r="E20" s="57"/>
      <c r="F20" s="57"/>
      <c r="G20" s="57"/>
      <c r="H20" s="57"/>
      <c r="I20" s="57"/>
      <c r="J20" s="37">
        <f t="shared" si="3"/>
        <v>0</v>
      </c>
      <c r="K20" s="58"/>
      <c r="L20" s="59"/>
      <c r="M20" s="59"/>
      <c r="N20" s="59"/>
      <c r="O20" s="59"/>
      <c r="P20" s="59"/>
      <c r="Q20" s="59"/>
      <c r="R20" s="59"/>
      <c r="S20" s="59"/>
      <c r="T20" s="37"/>
      <c r="U20" s="65">
        <f>SUM(K20:S20)</f>
        <v>0</v>
      </c>
      <c r="V20" s="56">
        <f t="shared" si="1"/>
        <v>0</v>
      </c>
      <c r="W20" s="47"/>
    </row>
    <row r="21" spans="1:23" ht="14.25" customHeight="1">
      <c r="A21" s="37">
        <f t="shared" si="2"/>
        <v>16</v>
      </c>
      <c r="B21" s="37" t="s">
        <v>31</v>
      </c>
      <c r="C21" s="37" t="s">
        <v>32</v>
      </c>
      <c r="D21" s="37"/>
      <c r="E21" s="57"/>
      <c r="F21" s="57"/>
      <c r="G21" s="57"/>
      <c r="H21" s="57"/>
      <c r="I21" s="57"/>
      <c r="J21" s="37">
        <f t="shared" si="3"/>
        <v>0</v>
      </c>
      <c r="K21" s="58"/>
      <c r="L21" s="59"/>
      <c r="M21" s="59"/>
      <c r="N21" s="59"/>
      <c r="O21" s="59"/>
      <c r="P21" s="59"/>
      <c r="Q21" s="59"/>
      <c r="R21" s="59"/>
      <c r="S21" s="59"/>
      <c r="T21" s="37"/>
      <c r="U21" s="65">
        <f>SUM(K21:S21)</f>
        <v>0</v>
      </c>
      <c r="V21" s="56">
        <f t="shared" si="1"/>
        <v>0</v>
      </c>
      <c r="W21" s="47"/>
    </row>
    <row r="22" spans="1:23" ht="14.25" customHeight="1">
      <c r="A22" s="37">
        <f t="shared" si="2"/>
        <v>17</v>
      </c>
      <c r="B22" s="37" t="s">
        <v>33</v>
      </c>
      <c r="C22" s="37" t="s">
        <v>34</v>
      </c>
      <c r="D22" s="37"/>
      <c r="E22" s="60"/>
      <c r="F22" s="60"/>
      <c r="G22" s="60"/>
      <c r="H22" s="60"/>
      <c r="I22" s="60"/>
      <c r="J22" s="37">
        <f t="shared" si="3"/>
        <v>0</v>
      </c>
      <c r="K22" s="58"/>
      <c r="L22" s="59"/>
      <c r="M22" s="67"/>
      <c r="N22" s="67"/>
      <c r="O22" s="59"/>
      <c r="P22" s="59"/>
      <c r="Q22" s="59"/>
      <c r="R22" s="59"/>
      <c r="S22" s="59"/>
      <c r="T22" s="37"/>
      <c r="U22" s="65">
        <f>SUM(K22:S22)</f>
        <v>0</v>
      </c>
      <c r="V22" s="56">
        <f t="shared" si="1"/>
        <v>0</v>
      </c>
      <c r="W22" s="47"/>
    </row>
    <row r="23" spans="1:23" ht="14.25" customHeight="1">
      <c r="A23" s="37">
        <f t="shared" si="2"/>
        <v>18</v>
      </c>
      <c r="B23" s="37" t="s">
        <v>35</v>
      </c>
      <c r="C23" s="37" t="s">
        <v>16</v>
      </c>
      <c r="D23" s="37"/>
      <c r="E23" s="60"/>
      <c r="F23" s="60"/>
      <c r="G23" s="60"/>
      <c r="H23" s="60"/>
      <c r="I23" s="60"/>
      <c r="J23" s="37">
        <f t="shared" si="3"/>
        <v>0</v>
      </c>
      <c r="K23" s="58"/>
      <c r="L23" s="59"/>
      <c r="M23" s="59"/>
      <c r="N23" s="59"/>
      <c r="O23" s="59"/>
      <c r="P23" s="59"/>
      <c r="Q23" s="59"/>
      <c r="R23" s="59"/>
      <c r="S23" s="59"/>
      <c r="T23" s="37"/>
      <c r="U23" s="65">
        <f t="shared" si="0"/>
        <v>0</v>
      </c>
      <c r="V23" s="56">
        <f t="shared" si="1"/>
        <v>0</v>
      </c>
      <c r="W23" s="47"/>
    </row>
    <row r="24" spans="1:23" ht="14.25" customHeight="1">
      <c r="A24" s="37">
        <f t="shared" si="2"/>
        <v>19</v>
      </c>
      <c r="B24" s="37" t="s">
        <v>36</v>
      </c>
      <c r="C24" s="37" t="s">
        <v>16</v>
      </c>
      <c r="D24" s="37"/>
      <c r="E24" s="57"/>
      <c r="F24" s="57"/>
      <c r="G24" s="57"/>
      <c r="H24" s="57"/>
      <c r="I24" s="57"/>
      <c r="J24" s="37">
        <f t="shared" si="3"/>
        <v>0</v>
      </c>
      <c r="K24" s="58"/>
      <c r="L24" s="59"/>
      <c r="M24" s="59"/>
      <c r="N24" s="59"/>
      <c r="O24" s="59"/>
      <c r="P24" s="59"/>
      <c r="Q24" s="59"/>
      <c r="R24" s="59"/>
      <c r="S24" s="59"/>
      <c r="T24" s="37"/>
      <c r="U24" s="65">
        <f t="shared" si="0"/>
        <v>0</v>
      </c>
      <c r="V24" s="56">
        <f t="shared" si="1"/>
        <v>0</v>
      </c>
      <c r="W24" s="47"/>
    </row>
    <row r="25" spans="1:23" ht="14.25" customHeight="1">
      <c r="A25" s="37">
        <f t="shared" si="2"/>
        <v>20</v>
      </c>
      <c r="B25" s="37" t="s">
        <v>37</v>
      </c>
      <c r="C25" s="37" t="s">
        <v>16</v>
      </c>
      <c r="D25" s="37"/>
      <c r="E25" s="57"/>
      <c r="F25" s="57"/>
      <c r="G25" s="57"/>
      <c r="H25" s="57"/>
      <c r="I25" s="57"/>
      <c r="J25" s="37">
        <f t="shared" si="3"/>
        <v>0</v>
      </c>
      <c r="K25" s="58"/>
      <c r="L25" s="59"/>
      <c r="M25" s="59"/>
      <c r="N25" s="59"/>
      <c r="O25" s="59"/>
      <c r="P25" s="59"/>
      <c r="Q25" s="59"/>
      <c r="R25" s="59"/>
      <c r="S25" s="59"/>
      <c r="T25" s="37"/>
      <c r="U25" s="65">
        <f t="shared" si="0"/>
        <v>0</v>
      </c>
      <c r="V25" s="56">
        <f t="shared" si="1"/>
        <v>0</v>
      </c>
      <c r="W25" s="68"/>
    </row>
    <row r="26" spans="1:23" ht="14.25" customHeight="1">
      <c r="A26" s="37">
        <f t="shared" si="2"/>
        <v>21</v>
      </c>
      <c r="B26" s="37" t="s">
        <v>38</v>
      </c>
      <c r="C26" s="37" t="s">
        <v>16</v>
      </c>
      <c r="D26" s="37"/>
      <c r="E26" s="57"/>
      <c r="F26" s="57"/>
      <c r="G26" s="57"/>
      <c r="H26" s="57"/>
      <c r="I26" s="57"/>
      <c r="J26" s="37">
        <f t="shared" si="3"/>
        <v>0</v>
      </c>
      <c r="K26" s="58"/>
      <c r="L26" s="59"/>
      <c r="M26" s="59"/>
      <c r="N26" s="59"/>
      <c r="O26" s="59"/>
      <c r="P26" s="59"/>
      <c r="Q26" s="59"/>
      <c r="R26" s="59"/>
      <c r="S26" s="59"/>
      <c r="T26" s="37"/>
      <c r="U26" s="65">
        <f t="shared" si="0"/>
        <v>0</v>
      </c>
      <c r="V26" s="56">
        <f t="shared" si="1"/>
        <v>0</v>
      </c>
      <c r="W26" s="47"/>
    </row>
    <row r="27" spans="1:23" ht="14.25" customHeight="1">
      <c r="A27" s="37">
        <f t="shared" si="2"/>
        <v>22</v>
      </c>
      <c r="B27" s="37" t="s">
        <v>39</v>
      </c>
      <c r="C27" s="37" t="s">
        <v>16</v>
      </c>
      <c r="D27" s="37"/>
      <c r="E27" s="57"/>
      <c r="F27" s="57"/>
      <c r="G27" s="57"/>
      <c r="H27" s="57"/>
      <c r="I27" s="57"/>
      <c r="J27" s="37">
        <f t="shared" si="3"/>
        <v>0</v>
      </c>
      <c r="K27" s="58"/>
      <c r="L27" s="59"/>
      <c r="M27" s="59"/>
      <c r="N27" s="59"/>
      <c r="O27" s="59"/>
      <c r="P27" s="59"/>
      <c r="Q27" s="59"/>
      <c r="R27" s="59"/>
      <c r="S27" s="59"/>
      <c r="T27" s="37"/>
      <c r="U27" s="65">
        <f t="shared" si="0"/>
        <v>0</v>
      </c>
      <c r="V27" s="56">
        <f t="shared" si="1"/>
        <v>0</v>
      </c>
      <c r="W27" s="47"/>
    </row>
    <row r="28" spans="1:23" ht="14.25" customHeight="1">
      <c r="A28" s="37">
        <f t="shared" si="2"/>
        <v>23</v>
      </c>
      <c r="B28" s="37" t="s">
        <v>40</v>
      </c>
      <c r="C28" s="37" t="s">
        <v>16</v>
      </c>
      <c r="D28" s="37"/>
      <c r="E28" s="57"/>
      <c r="F28" s="57"/>
      <c r="G28" s="57"/>
      <c r="H28" s="57"/>
      <c r="I28" s="57"/>
      <c r="J28" s="37">
        <f t="shared" si="3"/>
        <v>0</v>
      </c>
      <c r="K28" s="58"/>
      <c r="L28" s="59"/>
      <c r="M28" s="59"/>
      <c r="N28" s="59"/>
      <c r="O28" s="59"/>
      <c r="P28" s="59"/>
      <c r="Q28" s="59"/>
      <c r="R28" s="59"/>
      <c r="S28" s="59"/>
      <c r="T28" s="37"/>
      <c r="U28" s="65">
        <f t="shared" si="0"/>
        <v>0</v>
      </c>
      <c r="V28" s="56">
        <f t="shared" si="1"/>
        <v>0</v>
      </c>
      <c r="W28" s="47"/>
    </row>
    <row r="29" spans="1:23" ht="14.25" customHeight="1">
      <c r="A29" s="37">
        <f t="shared" si="2"/>
        <v>24</v>
      </c>
      <c r="B29" s="37" t="s">
        <v>41</v>
      </c>
      <c r="C29" s="37" t="s">
        <v>8</v>
      </c>
      <c r="D29" s="37"/>
      <c r="E29" s="61"/>
      <c r="F29" s="61"/>
      <c r="G29" s="61"/>
      <c r="H29" s="61"/>
      <c r="I29" s="61"/>
      <c r="J29" s="37">
        <f t="shared" si="3"/>
        <v>0</v>
      </c>
      <c r="K29" s="58"/>
      <c r="L29" s="59"/>
      <c r="M29" s="59"/>
      <c r="N29" s="59"/>
      <c r="O29" s="59"/>
      <c r="P29" s="59"/>
      <c r="Q29" s="59"/>
      <c r="R29" s="59"/>
      <c r="S29" s="59"/>
      <c r="T29" s="37"/>
      <c r="U29" s="65">
        <f t="shared" si="0"/>
        <v>0</v>
      </c>
      <c r="V29" s="56">
        <f t="shared" si="1"/>
        <v>0</v>
      </c>
      <c r="W29" s="47"/>
    </row>
    <row r="30" spans="1:23" ht="14.25" customHeight="1">
      <c r="A30" s="37">
        <f t="shared" si="2"/>
        <v>25</v>
      </c>
      <c r="B30" s="37" t="s">
        <v>42</v>
      </c>
      <c r="C30" s="37" t="s">
        <v>16</v>
      </c>
      <c r="D30" s="37"/>
      <c r="E30" s="57"/>
      <c r="F30" s="57"/>
      <c r="G30" s="57"/>
      <c r="H30" s="57"/>
      <c r="I30" s="57"/>
      <c r="J30" s="37">
        <f t="shared" si="3"/>
        <v>0</v>
      </c>
      <c r="K30" s="58"/>
      <c r="L30" s="59"/>
      <c r="M30" s="59"/>
      <c r="N30" s="59"/>
      <c r="O30" s="59"/>
      <c r="P30" s="59"/>
      <c r="Q30" s="59"/>
      <c r="R30" s="59"/>
      <c r="S30" s="59"/>
      <c r="T30" s="37"/>
      <c r="U30" s="65">
        <f t="shared" si="0"/>
        <v>0</v>
      </c>
      <c r="V30" s="56">
        <f t="shared" si="1"/>
        <v>0</v>
      </c>
      <c r="W30" s="47"/>
    </row>
    <row r="31" spans="1:23" ht="14.25" customHeight="1">
      <c r="A31" s="37">
        <f t="shared" si="2"/>
        <v>26</v>
      </c>
      <c r="B31" s="37" t="s">
        <v>43</v>
      </c>
      <c r="C31" s="37" t="s">
        <v>14</v>
      </c>
      <c r="D31" s="37"/>
      <c r="E31" s="57"/>
      <c r="F31" s="57"/>
      <c r="G31" s="57"/>
      <c r="H31" s="57"/>
      <c r="I31" s="57"/>
      <c r="J31" s="37">
        <f t="shared" si="3"/>
        <v>0</v>
      </c>
      <c r="K31" s="58"/>
      <c r="L31" s="59"/>
      <c r="M31" s="59"/>
      <c r="N31" s="59"/>
      <c r="O31" s="59"/>
      <c r="P31" s="59"/>
      <c r="Q31" s="59"/>
      <c r="R31" s="59"/>
      <c r="S31" s="59"/>
      <c r="T31" s="37"/>
      <c r="U31" s="65">
        <f t="shared" si="0"/>
        <v>0</v>
      </c>
      <c r="V31" s="56">
        <f t="shared" si="1"/>
        <v>0</v>
      </c>
      <c r="W31" s="47"/>
    </row>
    <row r="32" spans="1:23" ht="14.25" customHeight="1">
      <c r="A32" s="37">
        <f t="shared" si="2"/>
        <v>27</v>
      </c>
      <c r="B32" s="37" t="s">
        <v>44</v>
      </c>
      <c r="C32" s="37" t="s">
        <v>14</v>
      </c>
      <c r="D32" s="37"/>
      <c r="E32" s="57"/>
      <c r="F32" s="57"/>
      <c r="G32" s="57"/>
      <c r="H32" s="57"/>
      <c r="I32" s="57"/>
      <c r="J32" s="37">
        <f t="shared" si="3"/>
        <v>0</v>
      </c>
      <c r="K32" s="58"/>
      <c r="L32" s="59"/>
      <c r="M32" s="59"/>
      <c r="N32" s="59"/>
      <c r="O32" s="59"/>
      <c r="P32" s="59"/>
      <c r="Q32" s="59"/>
      <c r="R32" s="59"/>
      <c r="S32" s="59"/>
      <c r="T32" s="37"/>
      <c r="U32" s="65">
        <f t="shared" si="0"/>
        <v>0</v>
      </c>
      <c r="V32" s="56">
        <f t="shared" si="1"/>
        <v>0</v>
      </c>
      <c r="W32" s="47"/>
    </row>
    <row r="33" spans="1:23" ht="14.25" customHeight="1">
      <c r="A33" s="37">
        <f t="shared" si="2"/>
        <v>28</v>
      </c>
      <c r="B33" s="37" t="s">
        <v>45</v>
      </c>
      <c r="C33" s="37" t="s">
        <v>16</v>
      </c>
      <c r="D33" s="37"/>
      <c r="E33" s="57"/>
      <c r="F33" s="57"/>
      <c r="G33" s="57"/>
      <c r="H33" s="57"/>
      <c r="I33" s="57"/>
      <c r="J33" s="37">
        <f t="shared" si="3"/>
        <v>0</v>
      </c>
      <c r="K33" s="58"/>
      <c r="L33" s="59"/>
      <c r="M33" s="59"/>
      <c r="N33" s="59"/>
      <c r="O33" s="59"/>
      <c r="P33" s="59"/>
      <c r="Q33" s="59"/>
      <c r="R33" s="59"/>
      <c r="S33" s="59"/>
      <c r="T33" s="37"/>
      <c r="U33" s="65">
        <f t="shared" si="0"/>
        <v>0</v>
      </c>
      <c r="V33" s="56">
        <f t="shared" si="1"/>
        <v>0</v>
      </c>
      <c r="W33" s="47"/>
    </row>
    <row r="34" spans="1:23" ht="14.25" customHeight="1">
      <c r="A34" s="37">
        <f t="shared" si="2"/>
        <v>29</v>
      </c>
      <c r="B34" s="37" t="s">
        <v>46</v>
      </c>
      <c r="C34" s="37" t="s">
        <v>16</v>
      </c>
      <c r="D34" s="37"/>
      <c r="E34" s="57"/>
      <c r="F34" s="57"/>
      <c r="G34" s="57"/>
      <c r="H34" s="57"/>
      <c r="I34" s="57"/>
      <c r="J34" s="37">
        <f t="shared" si="3"/>
        <v>0</v>
      </c>
      <c r="K34" s="58"/>
      <c r="L34" s="59"/>
      <c r="M34" s="59"/>
      <c r="N34" s="59"/>
      <c r="O34" s="59"/>
      <c r="P34" s="59"/>
      <c r="Q34" s="59"/>
      <c r="R34" s="59"/>
      <c r="S34" s="59"/>
      <c r="T34" s="37"/>
      <c r="U34" s="65">
        <f t="shared" si="0"/>
        <v>0</v>
      </c>
      <c r="V34" s="56">
        <f t="shared" si="1"/>
        <v>0</v>
      </c>
      <c r="W34" s="47"/>
    </row>
    <row r="35" spans="1:23" ht="14.25" customHeight="1">
      <c r="A35" s="37">
        <f t="shared" si="2"/>
        <v>30</v>
      </c>
      <c r="B35" s="37" t="s">
        <v>47</v>
      </c>
      <c r="C35" s="37" t="s">
        <v>32</v>
      </c>
      <c r="D35" s="37"/>
      <c r="E35" s="57"/>
      <c r="F35" s="57"/>
      <c r="G35" s="57"/>
      <c r="H35" s="57"/>
      <c r="I35" s="57"/>
      <c r="J35" s="37">
        <f t="shared" si="3"/>
        <v>0</v>
      </c>
      <c r="K35" s="58"/>
      <c r="L35" s="59"/>
      <c r="M35" s="59"/>
      <c r="N35" s="59"/>
      <c r="O35" s="59"/>
      <c r="P35" s="59"/>
      <c r="Q35" s="59"/>
      <c r="R35" s="59"/>
      <c r="S35" s="59"/>
      <c r="T35" s="37"/>
      <c r="U35" s="65">
        <f t="shared" si="0"/>
        <v>0</v>
      </c>
      <c r="V35" s="56">
        <f t="shared" si="1"/>
        <v>0</v>
      </c>
      <c r="W35" s="47"/>
    </row>
    <row r="36" spans="1:23" ht="14.25" customHeight="1">
      <c r="A36" s="37">
        <f t="shared" si="2"/>
        <v>31</v>
      </c>
      <c r="B36" s="37" t="s">
        <v>42</v>
      </c>
      <c r="C36" s="37" t="s">
        <v>16</v>
      </c>
      <c r="D36" s="37"/>
      <c r="E36" s="57"/>
      <c r="F36" s="57"/>
      <c r="G36" s="57"/>
      <c r="H36" s="57"/>
      <c r="I36" s="57"/>
      <c r="J36" s="37">
        <f t="shared" si="3"/>
        <v>0</v>
      </c>
      <c r="K36" s="58"/>
      <c r="L36" s="59"/>
      <c r="M36" s="59"/>
      <c r="N36" s="59"/>
      <c r="O36" s="59"/>
      <c r="P36" s="59"/>
      <c r="Q36" s="59"/>
      <c r="R36" s="59"/>
      <c r="S36" s="59"/>
      <c r="T36" s="37"/>
      <c r="U36" s="65">
        <f t="shared" si="0"/>
        <v>0</v>
      </c>
      <c r="V36" s="56">
        <f t="shared" si="1"/>
        <v>0</v>
      </c>
      <c r="W36" s="47"/>
    </row>
    <row r="37" spans="1:23" ht="14.25" customHeight="1">
      <c r="A37" s="37">
        <f t="shared" si="2"/>
        <v>32</v>
      </c>
      <c r="B37" s="37" t="s">
        <v>43</v>
      </c>
      <c r="C37" s="37" t="s">
        <v>14</v>
      </c>
      <c r="D37" s="37"/>
      <c r="E37" s="57"/>
      <c r="F37" s="57"/>
      <c r="G37" s="57"/>
      <c r="H37" s="57"/>
      <c r="I37" s="57"/>
      <c r="J37" s="37">
        <f t="shared" si="3"/>
        <v>0</v>
      </c>
      <c r="K37" s="58"/>
      <c r="L37" s="59"/>
      <c r="M37" s="59"/>
      <c r="N37" s="59"/>
      <c r="O37" s="59"/>
      <c r="P37" s="59"/>
      <c r="Q37" s="59"/>
      <c r="R37" s="59"/>
      <c r="S37" s="59"/>
      <c r="T37" s="37"/>
      <c r="U37" s="65">
        <f t="shared" si="0"/>
        <v>0</v>
      </c>
      <c r="V37" s="56">
        <f t="shared" si="1"/>
        <v>0</v>
      </c>
      <c r="W37" s="47"/>
    </row>
    <row r="38" spans="1:23" ht="14.25" customHeight="1">
      <c r="A38" s="37">
        <f t="shared" si="2"/>
        <v>33</v>
      </c>
      <c r="B38" s="37" t="s">
        <v>48</v>
      </c>
      <c r="C38" s="37" t="s">
        <v>10</v>
      </c>
      <c r="D38" s="37"/>
      <c r="E38" s="61"/>
      <c r="F38" s="61"/>
      <c r="G38" s="61"/>
      <c r="H38" s="61"/>
      <c r="I38" s="61"/>
      <c r="J38" s="37">
        <f t="shared" si="3"/>
        <v>0</v>
      </c>
      <c r="K38" s="62"/>
      <c r="L38" s="63"/>
      <c r="M38" s="63"/>
      <c r="N38" s="63"/>
      <c r="O38" s="63"/>
      <c r="P38" s="63"/>
      <c r="Q38" s="63"/>
      <c r="R38" s="63"/>
      <c r="S38" s="63"/>
      <c r="T38" s="37"/>
      <c r="U38" s="65">
        <f t="shared" si="0"/>
        <v>0</v>
      </c>
      <c r="V38" s="56">
        <f t="shared" si="1"/>
        <v>0</v>
      </c>
      <c r="W38" s="47"/>
    </row>
    <row r="39" spans="1:23" ht="14.25" customHeight="1">
      <c r="A39" s="37">
        <f t="shared" si="2"/>
        <v>34</v>
      </c>
      <c r="B39" s="37" t="s">
        <v>49</v>
      </c>
      <c r="C39" s="37" t="s">
        <v>50</v>
      </c>
      <c r="D39" s="37"/>
      <c r="E39" s="61"/>
      <c r="F39" s="61"/>
      <c r="G39" s="61"/>
      <c r="H39" s="61"/>
      <c r="I39" s="61"/>
      <c r="J39" s="37">
        <f t="shared" si="3"/>
        <v>0</v>
      </c>
      <c r="K39" s="55"/>
      <c r="L39" s="55"/>
      <c r="M39" s="55"/>
      <c r="N39" s="55"/>
      <c r="O39" s="55"/>
      <c r="P39" s="55"/>
      <c r="Q39" s="55"/>
      <c r="R39" s="55"/>
      <c r="S39" s="55"/>
      <c r="T39" s="37"/>
      <c r="U39" s="65">
        <f t="shared" si="0"/>
        <v>0</v>
      </c>
      <c r="V39" s="56">
        <f t="shared" si="1"/>
        <v>0</v>
      </c>
      <c r="W39" s="47"/>
    </row>
    <row r="40" spans="1:23" ht="14.25" customHeight="1">
      <c r="E40"/>
      <c r="F40"/>
      <c r="G40"/>
      <c r="H40"/>
    </row>
    <row r="41" spans="1:23" ht="14.25" customHeight="1"/>
    <row r="42" spans="1:23" ht="14.25" customHeight="1"/>
    <row r="43" spans="1:23" ht="14.25" customHeight="1"/>
    <row r="44" spans="1:23" ht="14.25" customHeight="1"/>
    <row r="45" spans="1:23" ht="14.25" customHeight="1"/>
    <row r="46" spans="1:23" ht="14.25" customHeight="1"/>
    <row r="47" spans="1:23" ht="14.25" customHeight="1"/>
    <row r="48" spans="1:2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W2:W5"/>
    <mergeCell ref="V2:V5"/>
    <mergeCell ref="D2:J2"/>
    <mergeCell ref="K2:U2"/>
    <mergeCell ref="J3:J5"/>
    <mergeCell ref="U3:U5"/>
    <mergeCell ref="H4:H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E120-888E-4A6C-8148-F39F66EF56D6}">
  <dimension ref="A1:AK1000"/>
  <sheetViews>
    <sheetView topLeftCell="A11" workbookViewId="0">
      <selection activeCell="I37" sqref="I37"/>
    </sheetView>
  </sheetViews>
  <sheetFormatPr defaultColWidth="14.44140625" defaultRowHeight="15" customHeight="1"/>
  <cols>
    <col min="1" max="1" width="8.6640625" customWidth="1"/>
    <col min="2" max="2" width="23.5546875" customWidth="1"/>
    <col min="3" max="3" width="10.88671875" customWidth="1"/>
    <col min="4" max="4" width="15.21875" customWidth="1"/>
    <col min="5" max="8" width="16.109375" style="30" customWidth="1"/>
    <col min="9" max="10" width="8.6640625" customWidth="1"/>
    <col min="11" max="11" width="19.88671875" hidden="1" customWidth="1"/>
    <col min="12" max="29" width="18.44140625" hidden="1" customWidth="1"/>
    <col min="30" max="30" width="18.44140625" customWidth="1"/>
    <col min="31" max="31" width="17.88671875" customWidth="1"/>
    <col min="32" max="32" width="8.6640625" customWidth="1"/>
    <col min="33" max="33" width="9.44140625" style="31" customWidth="1"/>
    <col min="34" max="42" width="8.6640625" customWidth="1"/>
  </cols>
  <sheetData>
    <row r="1" spans="1:37" ht="14.25" customHeight="1">
      <c r="A1" s="34"/>
      <c r="B1" s="34"/>
      <c r="C1" s="34"/>
      <c r="D1" s="34"/>
      <c r="E1" s="35"/>
      <c r="F1" s="35"/>
      <c r="G1" s="35"/>
      <c r="H1" s="3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6"/>
      <c r="AH1" s="34"/>
      <c r="AI1" s="34"/>
      <c r="AJ1" s="34"/>
      <c r="AK1" s="34"/>
    </row>
    <row r="2" spans="1:37" ht="14.25" customHeight="1">
      <c r="A2" s="37" t="s">
        <v>0</v>
      </c>
      <c r="B2" s="37" t="s">
        <v>1</v>
      </c>
      <c r="C2" s="38" t="s">
        <v>2</v>
      </c>
      <c r="D2" s="184" t="s">
        <v>65</v>
      </c>
      <c r="E2" s="184"/>
      <c r="F2" s="184"/>
      <c r="G2" s="184"/>
      <c r="H2" s="184"/>
      <c r="I2" s="184"/>
      <c r="J2" s="184"/>
      <c r="K2" s="187" t="s">
        <v>66</v>
      </c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9"/>
      <c r="AG2" s="185" t="s">
        <v>54</v>
      </c>
      <c r="AH2" s="184" t="s">
        <v>55</v>
      </c>
      <c r="AI2" s="64"/>
      <c r="AJ2" s="64"/>
      <c r="AK2" s="64"/>
    </row>
    <row r="3" spans="1:37" ht="16.8" customHeight="1">
      <c r="A3" s="37"/>
      <c r="B3" s="37"/>
      <c r="C3" s="38"/>
      <c r="D3" s="129">
        <v>45619</v>
      </c>
      <c r="E3" s="117">
        <v>45604</v>
      </c>
      <c r="F3" s="117">
        <v>45664</v>
      </c>
      <c r="G3" s="117">
        <v>45707</v>
      </c>
      <c r="H3" s="161">
        <v>45712</v>
      </c>
      <c r="I3" s="113"/>
      <c r="J3" s="190" t="s">
        <v>52</v>
      </c>
      <c r="K3" s="86">
        <v>45605</v>
      </c>
      <c r="L3" s="86">
        <v>45636</v>
      </c>
      <c r="M3" s="86">
        <v>45637</v>
      </c>
      <c r="N3" s="109">
        <v>45638</v>
      </c>
      <c r="O3" s="132">
        <v>45639</v>
      </c>
      <c r="P3" s="135">
        <v>45640</v>
      </c>
      <c r="Q3" s="135">
        <v>45641</v>
      </c>
      <c r="R3" s="135">
        <v>45643</v>
      </c>
      <c r="S3" s="135">
        <v>45666</v>
      </c>
      <c r="T3" s="135">
        <v>45667</v>
      </c>
      <c r="U3" s="135">
        <v>45668</v>
      </c>
      <c r="V3" s="135">
        <v>45669</v>
      </c>
      <c r="W3" s="135">
        <v>45707</v>
      </c>
      <c r="X3" s="135">
        <v>45708</v>
      </c>
      <c r="Y3" s="135">
        <v>45709</v>
      </c>
      <c r="Z3" s="135">
        <v>45710</v>
      </c>
      <c r="AA3" s="135">
        <v>45711</v>
      </c>
      <c r="AB3" s="135">
        <v>45712</v>
      </c>
      <c r="AC3" s="135">
        <v>45716</v>
      </c>
      <c r="AD3" s="135">
        <v>45717</v>
      </c>
      <c r="AE3" s="110"/>
      <c r="AF3" s="193" t="s">
        <v>53</v>
      </c>
      <c r="AG3" s="185"/>
      <c r="AH3" s="184"/>
    </row>
    <row r="4" spans="1:37" ht="17.399999999999999" customHeight="1">
      <c r="A4" s="37"/>
      <c r="B4" s="37"/>
      <c r="C4" s="38"/>
      <c r="D4" s="202" t="s">
        <v>79</v>
      </c>
      <c r="E4" s="40"/>
      <c r="F4" s="201"/>
      <c r="G4" s="158"/>
      <c r="H4" s="208" t="s">
        <v>109</v>
      </c>
      <c r="I4" s="48"/>
      <c r="J4" s="191"/>
      <c r="K4" s="130"/>
      <c r="L4" s="94"/>
      <c r="M4" s="43"/>
      <c r="N4" s="130"/>
      <c r="O4" s="133"/>
      <c r="P4" s="136"/>
      <c r="Q4" s="136"/>
      <c r="R4" s="204" t="s">
        <v>88</v>
      </c>
      <c r="S4" s="132"/>
      <c r="T4" s="132"/>
      <c r="U4" s="132"/>
      <c r="V4" s="206" t="s">
        <v>106</v>
      </c>
      <c r="W4" s="132"/>
      <c r="X4" s="132"/>
      <c r="Y4" s="135"/>
      <c r="Z4" s="135"/>
      <c r="AA4" s="135"/>
      <c r="AB4" s="135"/>
      <c r="AC4" s="135"/>
      <c r="AD4" s="135"/>
      <c r="AE4" s="94"/>
      <c r="AF4" s="194"/>
      <c r="AG4" s="185"/>
      <c r="AH4" s="184"/>
    </row>
    <row r="5" spans="1:37" ht="14.25" customHeight="1" thickBot="1">
      <c r="A5" s="37"/>
      <c r="B5" s="37"/>
      <c r="C5" s="37"/>
      <c r="D5" s="203"/>
      <c r="E5" s="50"/>
      <c r="F5" s="201"/>
      <c r="G5" s="158"/>
      <c r="H5" s="209"/>
      <c r="I5" s="51"/>
      <c r="J5" s="192"/>
      <c r="K5" s="130"/>
      <c r="L5" s="111"/>
      <c r="M5" s="52"/>
      <c r="N5" s="134"/>
      <c r="O5" s="137"/>
      <c r="P5" s="133"/>
      <c r="Q5" s="141"/>
      <c r="R5" s="205"/>
      <c r="S5" s="131"/>
      <c r="T5" s="131"/>
      <c r="U5" s="131"/>
      <c r="V5" s="207"/>
      <c r="W5" s="132"/>
      <c r="X5" s="132"/>
      <c r="Y5" s="159"/>
      <c r="Z5" s="159"/>
      <c r="AA5" s="159"/>
      <c r="AB5" s="159"/>
      <c r="AC5" s="159"/>
      <c r="AD5" s="159"/>
      <c r="AE5" s="111"/>
      <c r="AF5" s="195"/>
      <c r="AG5" s="186"/>
      <c r="AH5" s="184"/>
    </row>
    <row r="6" spans="1:37" ht="14.25" customHeight="1" thickBot="1">
      <c r="A6" s="37">
        <v>1</v>
      </c>
      <c r="B6" s="37" t="s">
        <v>7</v>
      </c>
      <c r="C6" s="37" t="s">
        <v>8</v>
      </c>
      <c r="D6" s="38">
        <v>60</v>
      </c>
      <c r="E6" s="70"/>
      <c r="F6" s="70"/>
      <c r="G6" s="70"/>
      <c r="H6" s="162"/>
      <c r="I6" s="51"/>
      <c r="J6" s="37">
        <f>SUM(D6:I6)</f>
        <v>60</v>
      </c>
      <c r="K6" s="112">
        <v>1</v>
      </c>
      <c r="L6" s="83">
        <v>1</v>
      </c>
      <c r="M6" s="83">
        <v>1</v>
      </c>
      <c r="N6" s="83">
        <v>1</v>
      </c>
      <c r="O6" s="138">
        <v>1</v>
      </c>
      <c r="P6" s="140">
        <v>2</v>
      </c>
      <c r="Q6" s="140">
        <v>1</v>
      </c>
      <c r="R6" s="140"/>
      <c r="S6" s="140">
        <v>1.5</v>
      </c>
      <c r="T6" s="140">
        <v>1.5</v>
      </c>
      <c r="U6" s="140">
        <v>2</v>
      </c>
      <c r="V6" s="140"/>
      <c r="W6" s="140">
        <v>1</v>
      </c>
      <c r="X6" s="140">
        <v>1</v>
      </c>
      <c r="Y6" s="160">
        <v>1</v>
      </c>
      <c r="Z6" s="160">
        <v>1.5</v>
      </c>
      <c r="AA6" s="160">
        <v>1.5</v>
      </c>
      <c r="AB6" s="160">
        <v>2</v>
      </c>
      <c r="AC6" s="160">
        <v>0.5</v>
      </c>
      <c r="AD6" s="160">
        <v>0.5</v>
      </c>
      <c r="AE6" s="139"/>
      <c r="AF6" s="65">
        <f t="shared" ref="AF6:AF39" si="0">SUM(K6:AE6)</f>
        <v>22</v>
      </c>
      <c r="AG6" s="56">
        <f t="shared" ref="AG6:AG39" si="1">J6-AF6</f>
        <v>38</v>
      </c>
      <c r="AH6" s="198"/>
    </row>
    <row r="7" spans="1:37" ht="14.25" customHeight="1" thickBot="1">
      <c r="A7" s="37">
        <f t="shared" ref="A7:A39" si="2">A6+1</f>
        <v>2</v>
      </c>
      <c r="B7" s="37" t="s">
        <v>9</v>
      </c>
      <c r="C7" s="37" t="s">
        <v>10</v>
      </c>
      <c r="D7" s="37"/>
      <c r="E7" s="70"/>
      <c r="F7" s="70"/>
      <c r="G7" s="70"/>
      <c r="H7" s="162"/>
      <c r="I7" s="51"/>
      <c r="J7" s="37">
        <f t="shared" ref="J7:J39" si="3">SUM(D7:I7)</f>
        <v>0</v>
      </c>
      <c r="K7" s="84"/>
      <c r="L7" s="84">
        <v>3</v>
      </c>
      <c r="M7" s="84">
        <v>3</v>
      </c>
      <c r="N7" s="84">
        <v>3</v>
      </c>
      <c r="O7" s="84"/>
      <c r="P7" s="112"/>
      <c r="Q7" s="112">
        <v>3</v>
      </c>
      <c r="R7" s="112"/>
      <c r="S7" s="112"/>
      <c r="T7" s="112"/>
      <c r="U7" s="112"/>
      <c r="V7" s="112"/>
      <c r="W7" s="112">
        <v>1</v>
      </c>
      <c r="X7" s="112">
        <v>4</v>
      </c>
      <c r="Y7" s="112">
        <v>8</v>
      </c>
      <c r="Z7" s="112"/>
      <c r="AA7" s="112"/>
      <c r="AB7" s="112"/>
      <c r="AC7" s="112">
        <v>8</v>
      </c>
      <c r="AD7" s="112">
        <v>4</v>
      </c>
      <c r="AE7" s="84"/>
      <c r="AF7" s="65">
        <f t="shared" si="0"/>
        <v>37</v>
      </c>
      <c r="AG7" s="56">
        <f t="shared" si="1"/>
        <v>-37</v>
      </c>
      <c r="AH7" s="199"/>
    </row>
    <row r="8" spans="1:37" ht="14.25" customHeight="1" thickBot="1">
      <c r="A8" s="37">
        <f t="shared" si="2"/>
        <v>3</v>
      </c>
      <c r="B8" s="37" t="s">
        <v>11</v>
      </c>
      <c r="C8" s="37" t="s">
        <v>10</v>
      </c>
      <c r="D8" s="70">
        <v>40</v>
      </c>
      <c r="E8" s="70"/>
      <c r="F8" s="70"/>
      <c r="G8" s="70"/>
      <c r="H8" s="162"/>
      <c r="I8" s="51"/>
      <c r="J8" s="37">
        <f t="shared" si="3"/>
        <v>40</v>
      </c>
      <c r="K8" s="84">
        <v>2</v>
      </c>
      <c r="L8" s="84">
        <v>2</v>
      </c>
      <c r="M8" s="84">
        <v>2</v>
      </c>
      <c r="N8" s="84">
        <v>2</v>
      </c>
      <c r="O8" s="84">
        <v>2</v>
      </c>
      <c r="P8" s="84">
        <v>4</v>
      </c>
      <c r="Q8" s="84"/>
      <c r="R8" s="84"/>
      <c r="S8" s="84">
        <v>3</v>
      </c>
      <c r="T8" s="84">
        <v>3</v>
      </c>
      <c r="U8" s="84">
        <v>4</v>
      </c>
      <c r="V8" s="84"/>
      <c r="W8" s="84">
        <v>2</v>
      </c>
      <c r="X8" s="84">
        <v>2</v>
      </c>
      <c r="Y8" s="84"/>
      <c r="Z8" s="84">
        <v>3</v>
      </c>
      <c r="AA8" s="84">
        <v>3</v>
      </c>
      <c r="AB8" s="84">
        <v>4</v>
      </c>
      <c r="AC8" s="84"/>
      <c r="AD8" s="84"/>
      <c r="AE8" s="84"/>
      <c r="AF8" s="65">
        <f t="shared" si="0"/>
        <v>38</v>
      </c>
      <c r="AG8" s="56">
        <f t="shared" si="1"/>
        <v>2</v>
      </c>
      <c r="AH8" s="199"/>
    </row>
    <row r="9" spans="1:37" ht="14.25" customHeight="1" thickBot="1">
      <c r="A9" s="37">
        <f t="shared" si="2"/>
        <v>4</v>
      </c>
      <c r="B9" s="37" t="s">
        <v>12</v>
      </c>
      <c r="C9" s="37" t="s">
        <v>10</v>
      </c>
      <c r="D9" s="70">
        <v>40</v>
      </c>
      <c r="E9" s="70"/>
      <c r="F9" s="118"/>
      <c r="G9" s="118"/>
      <c r="H9" s="163"/>
      <c r="I9" s="51"/>
      <c r="J9" s="37">
        <f t="shared" si="3"/>
        <v>40</v>
      </c>
      <c r="K9" s="84">
        <v>2</v>
      </c>
      <c r="L9" s="84">
        <v>2</v>
      </c>
      <c r="M9" s="84">
        <v>2</v>
      </c>
      <c r="N9" s="84">
        <v>2</v>
      </c>
      <c r="O9" s="84">
        <v>2</v>
      </c>
      <c r="P9" s="84">
        <v>4</v>
      </c>
      <c r="Q9" s="84"/>
      <c r="R9" s="84"/>
      <c r="S9" s="84">
        <v>3</v>
      </c>
      <c r="T9" s="84">
        <v>3</v>
      </c>
      <c r="U9" s="84">
        <v>4</v>
      </c>
      <c r="V9" s="84"/>
      <c r="W9" s="84">
        <v>2</v>
      </c>
      <c r="X9" s="84">
        <v>2</v>
      </c>
      <c r="Y9" s="84"/>
      <c r="Z9" s="84">
        <v>3</v>
      </c>
      <c r="AA9" s="84">
        <v>3</v>
      </c>
      <c r="AB9" s="84">
        <v>4</v>
      </c>
      <c r="AC9" s="84"/>
      <c r="AD9" s="84"/>
      <c r="AE9" s="84"/>
      <c r="AF9" s="65">
        <f t="shared" si="0"/>
        <v>38</v>
      </c>
      <c r="AG9" s="56">
        <f t="shared" si="1"/>
        <v>2</v>
      </c>
      <c r="AH9" s="199"/>
    </row>
    <row r="10" spans="1:37" ht="14.25" customHeight="1" thickBot="1">
      <c r="A10" s="37">
        <f t="shared" si="2"/>
        <v>5</v>
      </c>
      <c r="B10" s="37" t="s">
        <v>13</v>
      </c>
      <c r="C10" s="37" t="s">
        <v>14</v>
      </c>
      <c r="D10" s="80">
        <v>260</v>
      </c>
      <c r="E10" s="70"/>
      <c r="F10" s="70"/>
      <c r="G10" s="70"/>
      <c r="H10" s="162"/>
      <c r="I10" s="51"/>
      <c r="J10" s="37">
        <f t="shared" si="3"/>
        <v>260</v>
      </c>
      <c r="K10" s="84">
        <v>12</v>
      </c>
      <c r="L10" s="84">
        <v>12</v>
      </c>
      <c r="M10" s="84">
        <v>12</v>
      </c>
      <c r="N10" s="84">
        <v>14</v>
      </c>
      <c r="O10" s="84">
        <v>13</v>
      </c>
      <c r="P10" s="84">
        <v>28</v>
      </c>
      <c r="Q10" s="84"/>
      <c r="R10" s="84"/>
      <c r="S10" s="84">
        <v>23</v>
      </c>
      <c r="T10" s="84">
        <v>20</v>
      </c>
      <c r="U10" s="84">
        <v>24</v>
      </c>
      <c r="V10" s="84"/>
      <c r="W10" s="84">
        <v>13</v>
      </c>
      <c r="X10" s="84">
        <v>13</v>
      </c>
      <c r="Y10" s="84"/>
      <c r="Z10" s="84">
        <v>19</v>
      </c>
      <c r="AA10" s="84">
        <v>18</v>
      </c>
      <c r="AB10" s="84">
        <v>24</v>
      </c>
      <c r="AC10" s="84"/>
      <c r="AD10" s="84"/>
      <c r="AE10" s="84"/>
      <c r="AF10" s="65">
        <f t="shared" si="0"/>
        <v>245</v>
      </c>
      <c r="AG10" s="56">
        <f t="shared" si="1"/>
        <v>15</v>
      </c>
      <c r="AH10" s="199"/>
    </row>
    <row r="11" spans="1:37" ht="14.25" customHeight="1" thickBot="1">
      <c r="A11" s="37">
        <f t="shared" si="2"/>
        <v>6</v>
      </c>
      <c r="B11" s="37" t="s">
        <v>15</v>
      </c>
      <c r="C11" s="37" t="s">
        <v>16</v>
      </c>
      <c r="D11" s="80">
        <v>220</v>
      </c>
      <c r="E11" s="70"/>
      <c r="F11" s="70"/>
      <c r="G11" s="70"/>
      <c r="H11" s="162">
        <v>10</v>
      </c>
      <c r="I11" s="51"/>
      <c r="J11" s="37">
        <f t="shared" si="3"/>
        <v>230</v>
      </c>
      <c r="K11" s="84">
        <v>11</v>
      </c>
      <c r="L11" s="84">
        <v>11</v>
      </c>
      <c r="M11" s="84">
        <v>11</v>
      </c>
      <c r="N11" s="84">
        <v>12</v>
      </c>
      <c r="O11" s="84">
        <v>12</v>
      </c>
      <c r="P11" s="84">
        <v>25</v>
      </c>
      <c r="Q11" s="84"/>
      <c r="R11" s="84"/>
      <c r="S11" s="84">
        <v>21</v>
      </c>
      <c r="T11" s="84">
        <v>20</v>
      </c>
      <c r="U11" s="84">
        <v>24</v>
      </c>
      <c r="V11" s="84"/>
      <c r="W11" s="84">
        <v>12</v>
      </c>
      <c r="X11" s="84">
        <v>13</v>
      </c>
      <c r="Y11" s="84"/>
      <c r="Z11" s="84">
        <v>18</v>
      </c>
      <c r="AA11" s="84">
        <v>18</v>
      </c>
      <c r="AB11" s="84">
        <v>22</v>
      </c>
      <c r="AC11" s="84"/>
      <c r="AD11" s="84"/>
      <c r="AE11" s="84"/>
      <c r="AF11" s="65">
        <f t="shared" si="0"/>
        <v>230</v>
      </c>
      <c r="AG11" s="56">
        <f t="shared" si="1"/>
        <v>0</v>
      </c>
      <c r="AH11" s="199"/>
    </row>
    <row r="12" spans="1:37" ht="14.25" customHeight="1" thickBot="1">
      <c r="A12" s="37">
        <f t="shared" si="2"/>
        <v>7</v>
      </c>
      <c r="B12" s="37" t="s">
        <v>17</v>
      </c>
      <c r="C12" s="37" t="s">
        <v>18</v>
      </c>
      <c r="D12" s="37"/>
      <c r="E12" s="80">
        <v>5</v>
      </c>
      <c r="F12" s="80">
        <v>2</v>
      </c>
      <c r="G12" s="80">
        <v>2</v>
      </c>
      <c r="H12" s="164"/>
      <c r="I12" s="114"/>
      <c r="J12" s="37">
        <f t="shared" si="3"/>
        <v>9</v>
      </c>
      <c r="K12" s="84"/>
      <c r="L12" s="84"/>
      <c r="M12" s="84">
        <v>1</v>
      </c>
      <c r="N12" s="84"/>
      <c r="O12" s="84"/>
      <c r="P12" s="84"/>
      <c r="Q12" s="84">
        <v>1</v>
      </c>
      <c r="R12" s="84"/>
      <c r="S12" s="84"/>
      <c r="T12" s="84"/>
      <c r="U12" s="84"/>
      <c r="V12" s="84"/>
      <c r="W12" s="84"/>
      <c r="X12" s="84">
        <v>1</v>
      </c>
      <c r="Y12" s="84">
        <v>1</v>
      </c>
      <c r="Z12" s="84"/>
      <c r="AA12" s="84"/>
      <c r="AB12" s="84"/>
      <c r="AC12" s="84">
        <v>1</v>
      </c>
      <c r="AD12" s="84">
        <v>1</v>
      </c>
      <c r="AE12" s="84"/>
      <c r="AF12" s="65">
        <f t="shared" si="0"/>
        <v>6</v>
      </c>
      <c r="AG12" s="56">
        <f t="shared" si="1"/>
        <v>3</v>
      </c>
      <c r="AH12" s="199"/>
    </row>
    <row r="13" spans="1:37" ht="14.25" customHeight="1" thickBot="1">
      <c r="A13" s="37">
        <f t="shared" si="2"/>
        <v>8</v>
      </c>
      <c r="B13" s="37" t="s">
        <v>19</v>
      </c>
      <c r="C13" s="37" t="s">
        <v>20</v>
      </c>
      <c r="D13" s="37"/>
      <c r="E13" s="80">
        <v>1.5</v>
      </c>
      <c r="F13" s="80">
        <v>1</v>
      </c>
      <c r="G13" s="80">
        <v>3</v>
      </c>
      <c r="H13" s="164"/>
      <c r="I13" s="114"/>
      <c r="J13" s="37">
        <f t="shared" si="3"/>
        <v>5.5</v>
      </c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>
        <v>1</v>
      </c>
      <c r="W13" s="84"/>
      <c r="X13" s="84"/>
      <c r="Y13" s="84"/>
      <c r="Z13" s="84"/>
      <c r="AA13" s="84"/>
      <c r="AB13" s="84"/>
      <c r="AC13" s="84"/>
      <c r="AD13" s="84"/>
      <c r="AE13" s="84"/>
      <c r="AF13" s="65">
        <f t="shared" si="0"/>
        <v>1</v>
      </c>
      <c r="AG13" s="56">
        <f t="shared" si="1"/>
        <v>4.5</v>
      </c>
      <c r="AH13" s="199"/>
    </row>
    <row r="14" spans="1:37" ht="14.25" customHeight="1" thickBot="1">
      <c r="A14" s="37">
        <f t="shared" si="2"/>
        <v>9</v>
      </c>
      <c r="B14" s="37" t="s">
        <v>21</v>
      </c>
      <c r="C14" s="37" t="s">
        <v>22</v>
      </c>
      <c r="D14" s="37"/>
      <c r="E14" s="80"/>
      <c r="F14" s="80"/>
      <c r="G14" s="80"/>
      <c r="H14" s="164"/>
      <c r="I14" s="115"/>
      <c r="J14" s="37">
        <f t="shared" si="3"/>
        <v>0</v>
      </c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65">
        <f t="shared" si="0"/>
        <v>0</v>
      </c>
      <c r="AG14" s="56">
        <f t="shared" si="1"/>
        <v>0</v>
      </c>
      <c r="AH14" s="199"/>
    </row>
    <row r="15" spans="1:37" ht="14.25" customHeight="1" thickBot="1">
      <c r="A15" s="37">
        <f t="shared" si="2"/>
        <v>10</v>
      </c>
      <c r="B15" s="37" t="s">
        <v>23</v>
      </c>
      <c r="C15" s="37" t="s">
        <v>108</v>
      </c>
      <c r="D15" s="37"/>
      <c r="E15" s="80"/>
      <c r="F15" s="80"/>
      <c r="G15" s="80">
        <v>1</v>
      </c>
      <c r="H15" s="164"/>
      <c r="I15" s="115"/>
      <c r="J15" s="37">
        <f t="shared" si="3"/>
        <v>1</v>
      </c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65">
        <f t="shared" si="0"/>
        <v>0</v>
      </c>
      <c r="AG15" s="56">
        <f t="shared" si="1"/>
        <v>1</v>
      </c>
      <c r="AH15" s="199"/>
    </row>
    <row r="16" spans="1:37" ht="14.25" customHeight="1" thickBot="1">
      <c r="A16" s="37">
        <f t="shared" si="2"/>
        <v>11</v>
      </c>
      <c r="B16" s="37" t="s">
        <v>24</v>
      </c>
      <c r="C16" s="37" t="s">
        <v>25</v>
      </c>
      <c r="D16" s="37"/>
      <c r="E16" s="80"/>
      <c r="F16" s="80"/>
      <c r="G16" s="80"/>
      <c r="H16" s="164"/>
      <c r="I16" s="114"/>
      <c r="J16" s="37">
        <f t="shared" si="3"/>
        <v>0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65">
        <f t="shared" si="0"/>
        <v>0</v>
      </c>
      <c r="AG16" s="56">
        <f t="shared" si="1"/>
        <v>0</v>
      </c>
      <c r="AH16" s="199"/>
    </row>
    <row r="17" spans="1:34" ht="14.25" customHeight="1" thickBot="1">
      <c r="A17" s="37">
        <f t="shared" si="2"/>
        <v>12</v>
      </c>
      <c r="B17" s="37" t="s">
        <v>26</v>
      </c>
      <c r="C17" s="37" t="s">
        <v>16</v>
      </c>
      <c r="D17" s="37"/>
      <c r="E17" s="80">
        <v>30</v>
      </c>
      <c r="F17" s="80">
        <v>24</v>
      </c>
      <c r="G17" s="80">
        <v>38</v>
      </c>
      <c r="H17" s="164"/>
      <c r="I17" s="114"/>
      <c r="J17" s="37">
        <f t="shared" si="3"/>
        <v>92</v>
      </c>
      <c r="K17" s="84">
        <v>2</v>
      </c>
      <c r="L17" s="84">
        <v>4</v>
      </c>
      <c r="M17" s="84">
        <v>4</v>
      </c>
      <c r="N17" s="84">
        <v>4</v>
      </c>
      <c r="O17" s="84">
        <v>2</v>
      </c>
      <c r="P17" s="84">
        <v>4</v>
      </c>
      <c r="Q17" s="84">
        <v>6</v>
      </c>
      <c r="R17" s="84">
        <v>4</v>
      </c>
      <c r="S17" s="84">
        <v>3</v>
      </c>
      <c r="T17" s="84">
        <v>3</v>
      </c>
      <c r="U17" s="84">
        <v>4</v>
      </c>
      <c r="V17" s="84">
        <v>14</v>
      </c>
      <c r="W17" s="84">
        <v>4</v>
      </c>
      <c r="X17" s="84">
        <v>4</v>
      </c>
      <c r="Y17" s="84">
        <v>8</v>
      </c>
      <c r="Z17" s="84">
        <v>3</v>
      </c>
      <c r="AA17" s="84">
        <v>3</v>
      </c>
      <c r="AB17" s="84">
        <v>4</v>
      </c>
      <c r="AC17" s="84">
        <v>8</v>
      </c>
      <c r="AD17" s="84">
        <v>4</v>
      </c>
      <c r="AE17" s="84"/>
      <c r="AF17" s="65">
        <f t="shared" si="0"/>
        <v>92</v>
      </c>
      <c r="AG17" s="56">
        <f t="shared" si="1"/>
        <v>0</v>
      </c>
      <c r="AH17" s="199"/>
    </row>
    <row r="18" spans="1:34" ht="14.25" customHeight="1" thickBot="1">
      <c r="A18" s="37">
        <f t="shared" si="2"/>
        <v>13</v>
      </c>
      <c r="B18" s="37" t="s">
        <v>27</v>
      </c>
      <c r="C18" s="37" t="s">
        <v>18</v>
      </c>
      <c r="D18" s="37"/>
      <c r="E18" s="80">
        <v>80</v>
      </c>
      <c r="F18" s="80">
        <v>54</v>
      </c>
      <c r="G18" s="80">
        <v>90</v>
      </c>
      <c r="H18" s="164"/>
      <c r="I18" s="114"/>
      <c r="J18" s="37">
        <f t="shared" si="3"/>
        <v>224</v>
      </c>
      <c r="K18" s="84"/>
      <c r="L18" s="84">
        <v>13</v>
      </c>
      <c r="M18" s="84">
        <v>14</v>
      </c>
      <c r="N18" s="84">
        <v>14</v>
      </c>
      <c r="O18" s="84"/>
      <c r="P18" s="84"/>
      <c r="Q18" s="84">
        <v>13</v>
      </c>
      <c r="R18" s="84"/>
      <c r="S18" s="84"/>
      <c r="T18" s="84"/>
      <c r="U18" s="84"/>
      <c r="V18" s="84"/>
      <c r="W18" s="84">
        <v>5</v>
      </c>
      <c r="X18" s="84">
        <v>18</v>
      </c>
      <c r="Y18" s="84">
        <v>40</v>
      </c>
      <c r="Z18" s="84"/>
      <c r="AA18" s="84"/>
      <c r="AB18" s="84"/>
      <c r="AC18" s="84">
        <v>40</v>
      </c>
      <c r="AD18" s="84">
        <v>20</v>
      </c>
      <c r="AE18" s="84"/>
      <c r="AF18" s="65">
        <f t="shared" si="0"/>
        <v>177</v>
      </c>
      <c r="AG18" s="56">
        <f t="shared" si="1"/>
        <v>47</v>
      </c>
      <c r="AH18" s="199"/>
    </row>
    <row r="19" spans="1:34" ht="14.25" customHeight="1" thickBot="1">
      <c r="A19" s="37">
        <f t="shared" si="2"/>
        <v>14</v>
      </c>
      <c r="B19" s="37" t="s">
        <v>28</v>
      </c>
      <c r="C19" s="37" t="s">
        <v>18</v>
      </c>
      <c r="D19" s="37"/>
      <c r="E19" s="70">
        <v>18</v>
      </c>
      <c r="F19" s="70">
        <v>12</v>
      </c>
      <c r="G19" s="70">
        <v>12</v>
      </c>
      <c r="H19" s="162"/>
      <c r="I19" s="114"/>
      <c r="J19" s="37">
        <f t="shared" si="3"/>
        <v>42</v>
      </c>
      <c r="K19" s="84">
        <v>1</v>
      </c>
      <c r="L19" s="84">
        <v>2</v>
      </c>
      <c r="M19" s="84">
        <v>2</v>
      </c>
      <c r="N19" s="84">
        <v>3</v>
      </c>
      <c r="O19" s="84">
        <v>1</v>
      </c>
      <c r="P19" s="84">
        <v>2</v>
      </c>
      <c r="Q19" s="84">
        <v>4</v>
      </c>
      <c r="R19" s="84"/>
      <c r="S19" s="84">
        <v>1.5</v>
      </c>
      <c r="T19" s="84">
        <v>1.5</v>
      </c>
      <c r="U19" s="84">
        <v>2</v>
      </c>
      <c r="V19" s="84"/>
      <c r="W19" s="84">
        <v>2</v>
      </c>
      <c r="X19" s="84">
        <v>2</v>
      </c>
      <c r="Y19" s="84">
        <v>4</v>
      </c>
      <c r="Z19" s="84">
        <v>1.5</v>
      </c>
      <c r="AA19" s="84">
        <v>1.5</v>
      </c>
      <c r="AB19" s="84">
        <v>2</v>
      </c>
      <c r="AC19" s="84">
        <v>4</v>
      </c>
      <c r="AD19" s="84">
        <v>2</v>
      </c>
      <c r="AE19" s="84"/>
      <c r="AF19" s="65">
        <f t="shared" si="0"/>
        <v>39</v>
      </c>
      <c r="AG19" s="56">
        <f t="shared" si="1"/>
        <v>3</v>
      </c>
      <c r="AH19" s="199"/>
    </row>
    <row r="20" spans="1:34" ht="14.25" customHeight="1" thickBot="1">
      <c r="A20" s="37">
        <f t="shared" si="2"/>
        <v>15</v>
      </c>
      <c r="B20" s="37" t="s">
        <v>29</v>
      </c>
      <c r="C20" s="37" t="s">
        <v>30</v>
      </c>
      <c r="D20" s="37"/>
      <c r="E20" s="81"/>
      <c r="F20" s="81"/>
      <c r="G20" s="81"/>
      <c r="H20" s="165"/>
      <c r="I20" s="115"/>
      <c r="J20" s="37">
        <f t="shared" si="3"/>
        <v>0</v>
      </c>
      <c r="K20" s="84">
        <v>2</v>
      </c>
      <c r="L20" s="84">
        <v>2</v>
      </c>
      <c r="M20" s="84">
        <v>2</v>
      </c>
      <c r="N20" s="84">
        <v>2</v>
      </c>
      <c r="O20" s="84">
        <v>1</v>
      </c>
      <c r="P20" s="84">
        <v>3</v>
      </c>
      <c r="Q20" s="84">
        <v>1</v>
      </c>
      <c r="R20" s="84"/>
      <c r="S20" s="84">
        <v>3</v>
      </c>
      <c r="T20" s="84">
        <v>3</v>
      </c>
      <c r="U20" s="84">
        <v>3</v>
      </c>
      <c r="V20" s="84"/>
      <c r="W20" s="84">
        <v>2</v>
      </c>
      <c r="X20" s="84">
        <v>2</v>
      </c>
      <c r="Y20" s="84">
        <v>1</v>
      </c>
      <c r="Z20" s="84">
        <v>2</v>
      </c>
      <c r="AA20" s="84">
        <v>2</v>
      </c>
      <c r="AB20" s="84">
        <v>2</v>
      </c>
      <c r="AC20" s="84">
        <v>1</v>
      </c>
      <c r="AD20" s="84">
        <v>1</v>
      </c>
      <c r="AE20" s="84"/>
      <c r="AF20" s="65">
        <f t="shared" si="0"/>
        <v>35</v>
      </c>
      <c r="AG20" s="56">
        <f t="shared" si="1"/>
        <v>-35</v>
      </c>
      <c r="AH20" s="199"/>
    </row>
    <row r="21" spans="1:34" ht="14.25" customHeight="1" thickBot="1">
      <c r="A21" s="37">
        <f t="shared" si="2"/>
        <v>16</v>
      </c>
      <c r="B21" s="37" t="s">
        <v>31</v>
      </c>
      <c r="C21" s="37" t="s">
        <v>32</v>
      </c>
      <c r="D21" s="37"/>
      <c r="E21" s="82"/>
      <c r="F21" s="82"/>
      <c r="G21" s="82"/>
      <c r="H21" s="166"/>
      <c r="I21" s="115"/>
      <c r="J21" s="37">
        <f t="shared" si="3"/>
        <v>0</v>
      </c>
      <c r="K21" s="84">
        <v>11</v>
      </c>
      <c r="L21" s="84">
        <v>10</v>
      </c>
      <c r="M21" s="84">
        <v>13</v>
      </c>
      <c r="N21" s="84">
        <v>13</v>
      </c>
      <c r="O21" s="84">
        <v>10</v>
      </c>
      <c r="P21" s="84">
        <v>20</v>
      </c>
      <c r="Q21" s="84">
        <v>4</v>
      </c>
      <c r="R21" s="84"/>
      <c r="S21" s="84">
        <v>15</v>
      </c>
      <c r="T21" s="84">
        <v>15</v>
      </c>
      <c r="U21" s="84">
        <v>20</v>
      </c>
      <c r="V21" s="84"/>
      <c r="W21" s="84">
        <v>10</v>
      </c>
      <c r="X21" s="84">
        <v>10</v>
      </c>
      <c r="Y21" s="84">
        <v>8</v>
      </c>
      <c r="Z21" s="84">
        <v>15</v>
      </c>
      <c r="AA21" s="84">
        <v>15</v>
      </c>
      <c r="AB21" s="84">
        <v>15</v>
      </c>
      <c r="AC21" s="84">
        <v>4</v>
      </c>
      <c r="AD21" s="84">
        <v>3</v>
      </c>
      <c r="AE21" s="84"/>
      <c r="AF21" s="65">
        <f t="shared" si="0"/>
        <v>211</v>
      </c>
      <c r="AG21" s="56">
        <f t="shared" si="1"/>
        <v>-211</v>
      </c>
      <c r="AH21" s="199"/>
    </row>
    <row r="22" spans="1:34" ht="14.25" customHeight="1" thickBot="1">
      <c r="A22" s="37">
        <f t="shared" si="2"/>
        <v>17</v>
      </c>
      <c r="B22" s="37" t="s">
        <v>33</v>
      </c>
      <c r="C22" s="37" t="s">
        <v>34</v>
      </c>
      <c r="D22" s="37"/>
      <c r="E22" s="70">
        <v>12</v>
      </c>
      <c r="F22" s="70">
        <v>10</v>
      </c>
      <c r="G22" s="70">
        <v>17</v>
      </c>
      <c r="H22" s="162"/>
      <c r="I22" s="114"/>
      <c r="J22" s="37">
        <f t="shared" si="3"/>
        <v>39</v>
      </c>
      <c r="K22" s="84">
        <v>2</v>
      </c>
      <c r="L22" s="84">
        <v>2</v>
      </c>
      <c r="M22" s="84">
        <v>2</v>
      </c>
      <c r="N22" s="84">
        <v>2</v>
      </c>
      <c r="O22" s="84">
        <v>2</v>
      </c>
      <c r="P22" s="84">
        <v>4</v>
      </c>
      <c r="Q22" s="84">
        <v>1</v>
      </c>
      <c r="R22" s="84"/>
      <c r="S22" s="84">
        <v>3</v>
      </c>
      <c r="T22" s="84">
        <v>3</v>
      </c>
      <c r="U22" s="84">
        <v>4</v>
      </c>
      <c r="V22" s="84"/>
      <c r="W22" s="84">
        <v>2</v>
      </c>
      <c r="X22" s="84">
        <v>2</v>
      </c>
      <c r="Y22" s="84">
        <v>1</v>
      </c>
      <c r="Z22" s="84">
        <v>3</v>
      </c>
      <c r="AA22" s="84">
        <v>3</v>
      </c>
      <c r="AB22" s="84">
        <v>4</v>
      </c>
      <c r="AC22" s="84">
        <v>0.5</v>
      </c>
      <c r="AD22" s="84">
        <v>0.5</v>
      </c>
      <c r="AE22" s="84"/>
      <c r="AF22" s="65">
        <f t="shared" si="0"/>
        <v>41</v>
      </c>
      <c r="AG22" s="56">
        <f t="shared" si="1"/>
        <v>-2</v>
      </c>
      <c r="AH22" s="199"/>
    </row>
    <row r="23" spans="1:34" ht="14.25" customHeight="1" thickBot="1">
      <c r="A23" s="37">
        <f t="shared" si="2"/>
        <v>18</v>
      </c>
      <c r="B23" s="37" t="s">
        <v>35</v>
      </c>
      <c r="C23" s="37" t="s">
        <v>16</v>
      </c>
      <c r="D23" s="37"/>
      <c r="E23" s="70">
        <v>80</v>
      </c>
      <c r="F23" s="70">
        <v>70</v>
      </c>
      <c r="G23" s="70"/>
      <c r="H23" s="162"/>
      <c r="I23" s="114"/>
      <c r="J23" s="37">
        <f t="shared" si="3"/>
        <v>150</v>
      </c>
      <c r="K23" s="84"/>
      <c r="L23" s="84">
        <v>12</v>
      </c>
      <c r="M23" s="84">
        <v>12</v>
      </c>
      <c r="N23" s="84">
        <v>12</v>
      </c>
      <c r="O23" s="84"/>
      <c r="P23" s="84"/>
      <c r="Q23" s="84">
        <v>13</v>
      </c>
      <c r="R23" s="84">
        <v>31</v>
      </c>
      <c r="S23" s="84"/>
      <c r="T23" s="84"/>
      <c r="U23" s="84"/>
      <c r="V23" s="84">
        <v>70</v>
      </c>
      <c r="W23" s="84">
        <v>5</v>
      </c>
      <c r="X23" s="84">
        <v>15</v>
      </c>
      <c r="Y23" s="84">
        <v>40</v>
      </c>
      <c r="Z23" s="84"/>
      <c r="AA23" s="84"/>
      <c r="AB23" s="84"/>
      <c r="AC23" s="84">
        <v>35</v>
      </c>
      <c r="AD23" s="84">
        <v>18</v>
      </c>
      <c r="AE23" s="84"/>
      <c r="AF23" s="65">
        <f t="shared" si="0"/>
        <v>263</v>
      </c>
      <c r="AG23" s="56">
        <f t="shared" si="1"/>
        <v>-113</v>
      </c>
      <c r="AH23" s="199"/>
    </row>
    <row r="24" spans="1:34" ht="14.25" customHeight="1" thickBot="1">
      <c r="A24" s="37">
        <f t="shared" si="2"/>
        <v>19</v>
      </c>
      <c r="B24" s="37" t="s">
        <v>36</v>
      </c>
      <c r="C24" s="37" t="s">
        <v>16</v>
      </c>
      <c r="D24" s="37"/>
      <c r="E24" s="70"/>
      <c r="F24" s="70"/>
      <c r="G24" s="70"/>
      <c r="H24" s="162"/>
      <c r="I24" s="115"/>
      <c r="J24" s="37">
        <f t="shared" si="3"/>
        <v>0</v>
      </c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65">
        <f t="shared" si="0"/>
        <v>0</v>
      </c>
      <c r="AG24" s="56">
        <f t="shared" si="1"/>
        <v>0</v>
      </c>
      <c r="AH24" s="199"/>
    </row>
    <row r="25" spans="1:34" ht="14.25" customHeight="1" thickBot="1">
      <c r="A25" s="37">
        <f t="shared" si="2"/>
        <v>20</v>
      </c>
      <c r="B25" s="37" t="s">
        <v>37</v>
      </c>
      <c r="C25" s="37" t="s">
        <v>16</v>
      </c>
      <c r="D25" s="37"/>
      <c r="E25" s="70"/>
      <c r="F25" s="70"/>
      <c r="G25" s="70"/>
      <c r="H25" s="162"/>
      <c r="I25" s="115"/>
      <c r="J25" s="37">
        <f t="shared" si="3"/>
        <v>0</v>
      </c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65">
        <f t="shared" si="0"/>
        <v>0</v>
      </c>
      <c r="AG25" s="56">
        <f t="shared" si="1"/>
        <v>0</v>
      </c>
      <c r="AH25" s="199"/>
    </row>
    <row r="26" spans="1:34" ht="14.25" customHeight="1" thickBot="1">
      <c r="A26" s="37">
        <f t="shared" si="2"/>
        <v>21</v>
      </c>
      <c r="B26" s="37" t="s">
        <v>38</v>
      </c>
      <c r="C26" s="37" t="s">
        <v>16</v>
      </c>
      <c r="D26" s="37"/>
      <c r="E26" s="70"/>
      <c r="F26" s="70"/>
      <c r="G26" s="70"/>
      <c r="H26" s="162"/>
      <c r="I26" s="115"/>
      <c r="J26" s="37">
        <f t="shared" si="3"/>
        <v>0</v>
      </c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65">
        <f t="shared" si="0"/>
        <v>0</v>
      </c>
      <c r="AG26" s="56">
        <f t="shared" si="1"/>
        <v>0</v>
      </c>
      <c r="AH26" s="199"/>
    </row>
    <row r="27" spans="1:34" ht="14.25" customHeight="1" thickBot="1">
      <c r="A27" s="37">
        <f t="shared" si="2"/>
        <v>22</v>
      </c>
      <c r="B27" s="37" t="s">
        <v>39</v>
      </c>
      <c r="C27" s="37" t="s">
        <v>16</v>
      </c>
      <c r="D27" s="37"/>
      <c r="E27" s="70"/>
      <c r="F27" s="70"/>
      <c r="G27" s="70"/>
      <c r="H27" s="162"/>
      <c r="I27" s="115"/>
      <c r="J27" s="37">
        <f t="shared" si="3"/>
        <v>0</v>
      </c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65">
        <f t="shared" si="0"/>
        <v>0</v>
      </c>
      <c r="AG27" s="56">
        <f t="shared" si="1"/>
        <v>0</v>
      </c>
      <c r="AH27" s="199"/>
    </row>
    <row r="28" spans="1:34" ht="14.25" customHeight="1" thickBot="1">
      <c r="A28" s="37">
        <f t="shared" si="2"/>
        <v>23</v>
      </c>
      <c r="B28" s="37" t="s">
        <v>40</v>
      </c>
      <c r="C28" s="37" t="s">
        <v>16</v>
      </c>
      <c r="D28" s="37"/>
      <c r="E28" s="70"/>
      <c r="F28" s="70"/>
      <c r="G28" s="70"/>
      <c r="H28" s="162"/>
      <c r="I28" s="115"/>
      <c r="J28" s="37">
        <f t="shared" si="3"/>
        <v>0</v>
      </c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65">
        <f t="shared" si="0"/>
        <v>0</v>
      </c>
      <c r="AG28" s="56">
        <f t="shared" si="1"/>
        <v>0</v>
      </c>
      <c r="AH28" s="199"/>
    </row>
    <row r="29" spans="1:34" ht="14.25" customHeight="1" thickBot="1">
      <c r="A29" s="37">
        <f t="shared" si="2"/>
        <v>24</v>
      </c>
      <c r="B29" s="37" t="s">
        <v>41</v>
      </c>
      <c r="C29" s="37" t="s">
        <v>51</v>
      </c>
      <c r="D29" s="37"/>
      <c r="E29" s="70">
        <v>1</v>
      </c>
      <c r="F29" s="70"/>
      <c r="G29" s="70"/>
      <c r="H29" s="162"/>
      <c r="I29" s="116"/>
      <c r="J29" s="37">
        <f t="shared" si="3"/>
        <v>1</v>
      </c>
      <c r="K29" s="84"/>
      <c r="L29" s="84">
        <v>3</v>
      </c>
      <c r="M29" s="84">
        <v>2</v>
      </c>
      <c r="N29" s="84">
        <v>2</v>
      </c>
      <c r="O29" s="84"/>
      <c r="P29" s="84"/>
      <c r="Q29" s="84">
        <v>3</v>
      </c>
      <c r="R29" s="84"/>
      <c r="S29" s="84"/>
      <c r="T29" s="84"/>
      <c r="U29" s="84"/>
      <c r="V29" s="84"/>
      <c r="W29" s="84">
        <v>2</v>
      </c>
      <c r="X29" s="84">
        <v>2</v>
      </c>
      <c r="Y29" s="84">
        <v>6</v>
      </c>
      <c r="Z29" s="84"/>
      <c r="AA29" s="84"/>
      <c r="AB29" s="84"/>
      <c r="AC29" s="84">
        <v>6</v>
      </c>
      <c r="AD29" s="84">
        <v>3</v>
      </c>
      <c r="AE29" s="84"/>
      <c r="AF29" s="65">
        <f t="shared" si="0"/>
        <v>29</v>
      </c>
      <c r="AG29" s="56">
        <f t="shared" si="1"/>
        <v>-28</v>
      </c>
      <c r="AH29" s="199"/>
    </row>
    <row r="30" spans="1:34" ht="14.25" customHeight="1" thickBot="1">
      <c r="A30" s="37">
        <f t="shared" si="2"/>
        <v>25</v>
      </c>
      <c r="B30" s="37" t="s">
        <v>42</v>
      </c>
      <c r="C30" s="37" t="s">
        <v>16</v>
      </c>
      <c r="D30" s="37"/>
      <c r="E30" s="70"/>
      <c r="F30" s="70"/>
      <c r="G30" s="70"/>
      <c r="H30" s="162"/>
      <c r="I30" s="115"/>
      <c r="J30" s="37">
        <f t="shared" si="3"/>
        <v>0</v>
      </c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65">
        <f t="shared" si="0"/>
        <v>0</v>
      </c>
      <c r="AG30" s="56">
        <f t="shared" si="1"/>
        <v>0</v>
      </c>
      <c r="AH30" s="199"/>
    </row>
    <row r="31" spans="1:34" ht="14.25" customHeight="1" thickBot="1">
      <c r="A31" s="37">
        <f t="shared" si="2"/>
        <v>26</v>
      </c>
      <c r="B31" s="37" t="s">
        <v>43</v>
      </c>
      <c r="C31" s="37" t="s">
        <v>14</v>
      </c>
      <c r="D31" s="37"/>
      <c r="E31" s="72"/>
      <c r="F31" s="72"/>
      <c r="G31" s="72"/>
      <c r="H31" s="167"/>
      <c r="I31" s="115"/>
      <c r="J31" s="37">
        <f t="shared" si="3"/>
        <v>0</v>
      </c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65">
        <f t="shared" si="0"/>
        <v>0</v>
      </c>
      <c r="AG31" s="56">
        <f t="shared" si="1"/>
        <v>0</v>
      </c>
      <c r="AH31" s="199"/>
    </row>
    <row r="32" spans="1:34" ht="14.25" customHeight="1" thickBot="1">
      <c r="A32" s="37">
        <f t="shared" si="2"/>
        <v>27</v>
      </c>
      <c r="B32" s="37" t="s">
        <v>44</v>
      </c>
      <c r="C32" s="37" t="s">
        <v>14</v>
      </c>
      <c r="D32" s="37"/>
      <c r="E32" s="70"/>
      <c r="F32" s="70"/>
      <c r="G32" s="70"/>
      <c r="H32" s="162"/>
      <c r="I32" s="115"/>
      <c r="J32" s="37">
        <f t="shared" si="3"/>
        <v>0</v>
      </c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65">
        <f t="shared" si="0"/>
        <v>0</v>
      </c>
      <c r="AG32" s="56">
        <f t="shared" si="1"/>
        <v>0</v>
      </c>
      <c r="AH32" s="199"/>
    </row>
    <row r="33" spans="1:34" ht="14.25" customHeight="1" thickBot="1">
      <c r="A33" s="37">
        <f t="shared" si="2"/>
        <v>28</v>
      </c>
      <c r="B33" s="37" t="s">
        <v>45</v>
      </c>
      <c r="C33" s="37" t="s">
        <v>16</v>
      </c>
      <c r="D33" s="37"/>
      <c r="E33" s="70"/>
      <c r="F33" s="70"/>
      <c r="G33" s="70"/>
      <c r="H33" s="162"/>
      <c r="I33" s="115"/>
      <c r="J33" s="37">
        <f t="shared" si="3"/>
        <v>0</v>
      </c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65">
        <f t="shared" si="0"/>
        <v>0</v>
      </c>
      <c r="AG33" s="56">
        <f t="shared" si="1"/>
        <v>0</v>
      </c>
      <c r="AH33" s="199"/>
    </row>
    <row r="34" spans="1:34" ht="14.25" customHeight="1" thickBot="1">
      <c r="A34" s="37">
        <f t="shared" si="2"/>
        <v>29</v>
      </c>
      <c r="B34" s="37" t="s">
        <v>46</v>
      </c>
      <c r="C34" s="37" t="s">
        <v>16</v>
      </c>
      <c r="D34" s="37"/>
      <c r="E34" s="70"/>
      <c r="F34" s="70"/>
      <c r="G34" s="70"/>
      <c r="H34" s="162"/>
      <c r="I34" s="115"/>
      <c r="J34" s="37">
        <f t="shared" si="3"/>
        <v>0</v>
      </c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65">
        <f t="shared" si="0"/>
        <v>0</v>
      </c>
      <c r="AG34" s="56">
        <f t="shared" si="1"/>
        <v>0</v>
      </c>
      <c r="AH34" s="199"/>
    </row>
    <row r="35" spans="1:34" ht="14.25" customHeight="1" thickBot="1">
      <c r="A35" s="37">
        <f t="shared" si="2"/>
        <v>30</v>
      </c>
      <c r="B35" s="37" t="s">
        <v>47</v>
      </c>
      <c r="C35" s="37" t="s">
        <v>32</v>
      </c>
      <c r="D35" s="37"/>
      <c r="E35" s="70"/>
      <c r="F35" s="70"/>
      <c r="G35" s="70"/>
      <c r="H35" s="162"/>
      <c r="I35" s="115"/>
      <c r="J35" s="37">
        <f t="shared" si="3"/>
        <v>0</v>
      </c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65">
        <f t="shared" si="0"/>
        <v>0</v>
      </c>
      <c r="AG35" s="56">
        <f t="shared" si="1"/>
        <v>0</v>
      </c>
      <c r="AH35" s="199"/>
    </row>
    <row r="36" spans="1:34" ht="14.25" customHeight="1" thickBot="1">
      <c r="A36" s="37">
        <f t="shared" si="2"/>
        <v>31</v>
      </c>
      <c r="B36" s="37" t="s">
        <v>42</v>
      </c>
      <c r="C36" s="37" t="s">
        <v>16</v>
      </c>
      <c r="D36" s="37"/>
      <c r="E36" s="70"/>
      <c r="F36" s="70"/>
      <c r="G36" s="70"/>
      <c r="H36" s="162"/>
      <c r="I36" s="115"/>
      <c r="J36" s="37">
        <f t="shared" si="3"/>
        <v>0</v>
      </c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65">
        <f t="shared" si="0"/>
        <v>0</v>
      </c>
      <c r="AG36" s="56">
        <f t="shared" si="1"/>
        <v>0</v>
      </c>
      <c r="AH36" s="199"/>
    </row>
    <row r="37" spans="1:34" ht="14.25" customHeight="1" thickBot="1">
      <c r="A37" s="37">
        <f t="shared" si="2"/>
        <v>32</v>
      </c>
      <c r="B37" s="37" t="s">
        <v>43</v>
      </c>
      <c r="C37" s="37" t="s">
        <v>14</v>
      </c>
      <c r="D37" s="37"/>
      <c r="E37" s="70"/>
      <c r="F37" s="70"/>
      <c r="G37" s="70"/>
      <c r="H37" s="162"/>
      <c r="I37" s="115"/>
      <c r="J37" s="37">
        <f t="shared" si="3"/>
        <v>0</v>
      </c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65">
        <f t="shared" si="0"/>
        <v>0</v>
      </c>
      <c r="AG37" s="56">
        <f t="shared" si="1"/>
        <v>0</v>
      </c>
      <c r="AH37" s="199"/>
    </row>
    <row r="38" spans="1:34" ht="14.25" customHeight="1" thickBot="1">
      <c r="A38" s="37">
        <f t="shared" si="2"/>
        <v>33</v>
      </c>
      <c r="B38" s="37" t="s">
        <v>48</v>
      </c>
      <c r="C38" s="37" t="s">
        <v>10</v>
      </c>
      <c r="D38" s="37"/>
      <c r="E38" s="73"/>
      <c r="F38" s="119"/>
      <c r="G38" s="119"/>
      <c r="H38" s="168"/>
      <c r="I38" s="116"/>
      <c r="J38" s="37">
        <f t="shared" si="3"/>
        <v>0</v>
      </c>
      <c r="K38" s="84"/>
      <c r="L38" s="84"/>
      <c r="M38" s="84"/>
      <c r="N38" s="84"/>
      <c r="O38" s="84"/>
      <c r="P38" s="84"/>
      <c r="Q38" s="84">
        <v>3</v>
      </c>
      <c r="R38" s="84"/>
      <c r="S38" s="84"/>
      <c r="T38" s="84"/>
      <c r="U38" s="84"/>
      <c r="V38" s="84"/>
      <c r="W38" s="84">
        <v>1</v>
      </c>
      <c r="X38" s="84">
        <v>4</v>
      </c>
      <c r="Y38" s="84">
        <v>8</v>
      </c>
      <c r="Z38" s="84"/>
      <c r="AA38" s="84"/>
      <c r="AB38" s="84"/>
      <c r="AC38" s="84">
        <v>8</v>
      </c>
      <c r="AD38" s="84">
        <v>4</v>
      </c>
      <c r="AE38" s="84"/>
      <c r="AF38" s="65">
        <f t="shared" si="0"/>
        <v>28</v>
      </c>
      <c r="AG38" s="56">
        <f t="shared" si="1"/>
        <v>-28</v>
      </c>
      <c r="AH38" s="199"/>
    </row>
    <row r="39" spans="1:34" ht="14.25" customHeight="1" thickBot="1">
      <c r="A39" s="37">
        <f t="shared" si="2"/>
        <v>34</v>
      </c>
      <c r="B39" s="37" t="s">
        <v>49</v>
      </c>
      <c r="C39" s="37" t="s">
        <v>50</v>
      </c>
      <c r="D39" s="37"/>
      <c r="E39" s="76">
        <v>5</v>
      </c>
      <c r="F39" s="76">
        <v>4</v>
      </c>
      <c r="G39" s="76">
        <v>7</v>
      </c>
      <c r="H39" s="169"/>
      <c r="I39" s="116"/>
      <c r="J39" s="37">
        <f t="shared" si="3"/>
        <v>16</v>
      </c>
      <c r="K39" s="85"/>
      <c r="L39" s="85">
        <v>1</v>
      </c>
      <c r="M39" s="85">
        <v>1</v>
      </c>
      <c r="N39" s="85">
        <v>1</v>
      </c>
      <c r="O39" s="85"/>
      <c r="P39" s="85"/>
      <c r="Q39" s="85">
        <v>1</v>
      </c>
      <c r="R39" s="85"/>
      <c r="S39" s="85"/>
      <c r="T39" s="85"/>
      <c r="U39" s="85"/>
      <c r="V39" s="85">
        <v>4</v>
      </c>
      <c r="W39" s="85"/>
      <c r="X39" s="85">
        <v>1</v>
      </c>
      <c r="Y39" s="85">
        <v>2</v>
      </c>
      <c r="Z39" s="85"/>
      <c r="AA39" s="85"/>
      <c r="AB39" s="85"/>
      <c r="AC39" s="85">
        <v>2</v>
      </c>
      <c r="AD39" s="85">
        <v>1</v>
      </c>
      <c r="AE39" s="85"/>
      <c r="AF39" s="65">
        <f t="shared" si="0"/>
        <v>14</v>
      </c>
      <c r="AG39" s="56">
        <f t="shared" si="1"/>
        <v>2</v>
      </c>
      <c r="AH39" s="200"/>
    </row>
    <row r="40" spans="1:34" ht="14.25" customHeight="1">
      <c r="E40"/>
      <c r="F40"/>
      <c r="G40"/>
      <c r="H40"/>
    </row>
    <row r="41" spans="1:34" ht="14.25" customHeight="1"/>
    <row r="42" spans="1:34" ht="14.25" customHeight="1"/>
    <row r="43" spans="1:34" ht="14.25" customHeight="1"/>
    <row r="44" spans="1:34" ht="14.25" customHeight="1"/>
    <row r="45" spans="1:34" ht="14.25" customHeight="1"/>
    <row r="46" spans="1:34" ht="14.25" customHeight="1"/>
    <row r="47" spans="1:34" ht="14.25" customHeight="1"/>
    <row r="48" spans="1:3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H2:AH5"/>
    <mergeCell ref="AH6:AH39"/>
    <mergeCell ref="D2:J2"/>
    <mergeCell ref="K2:AF2"/>
    <mergeCell ref="AG2:AG5"/>
    <mergeCell ref="J3:J5"/>
    <mergeCell ref="AF3:AF5"/>
    <mergeCell ref="F4:F5"/>
    <mergeCell ref="D4:D5"/>
    <mergeCell ref="R4:R5"/>
    <mergeCell ref="V4:V5"/>
    <mergeCell ref="H4:H5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4BC5-D9E2-4387-B1B2-3FD6E9DEB3B3}">
  <dimension ref="A1:Y1000"/>
  <sheetViews>
    <sheetView topLeftCell="C16" workbookViewId="0">
      <selection activeCell="V20" sqref="V20"/>
    </sheetView>
  </sheetViews>
  <sheetFormatPr defaultColWidth="14.44140625" defaultRowHeight="15" customHeight="1"/>
  <cols>
    <col min="1" max="1" width="8.6640625" customWidth="1"/>
    <col min="2" max="2" width="23.5546875" customWidth="1"/>
    <col min="3" max="3" width="11.109375" customWidth="1"/>
    <col min="4" max="4" width="14.44140625" customWidth="1"/>
    <col min="5" max="7" width="20" style="30" customWidth="1"/>
    <col min="8" max="8" width="18.21875" customWidth="1"/>
    <col min="9" max="9" width="8.6640625" customWidth="1"/>
    <col min="10" max="10" width="17" hidden="1" customWidth="1"/>
    <col min="11" max="11" width="16.109375" hidden="1" customWidth="1"/>
    <col min="12" max="12" width="15.33203125" hidden="1" customWidth="1"/>
    <col min="13" max="13" width="17.21875" hidden="1" customWidth="1"/>
    <col min="14" max="14" width="16.5546875" hidden="1" customWidth="1"/>
    <col min="15" max="15" width="22.109375" hidden="1" customWidth="1"/>
    <col min="16" max="18" width="14.44140625" hidden="1" customWidth="1"/>
    <col min="19" max="20" width="14.44140625" customWidth="1"/>
    <col min="21" max="21" width="18.109375" customWidth="1"/>
    <col min="22" max="22" width="14.44140625" customWidth="1"/>
    <col min="23" max="23" width="8.6640625" customWidth="1"/>
    <col min="24" max="24" width="9.44140625" style="31" customWidth="1"/>
    <col min="25" max="30" width="8.6640625" customWidth="1"/>
  </cols>
  <sheetData>
    <row r="1" spans="1:25" ht="14.25" customHeight="1">
      <c r="A1" s="34"/>
      <c r="B1" s="34"/>
      <c r="C1" s="34"/>
      <c r="D1" s="34"/>
      <c r="E1" s="35"/>
      <c r="F1" s="35"/>
      <c r="G1" s="35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6"/>
      <c r="Y1" s="34"/>
    </row>
    <row r="2" spans="1:25" ht="14.25" customHeight="1" thickBot="1">
      <c r="A2" s="37" t="s">
        <v>0</v>
      </c>
      <c r="B2" s="37" t="s">
        <v>1</v>
      </c>
      <c r="C2" s="38" t="s">
        <v>2</v>
      </c>
      <c r="D2" s="184" t="s">
        <v>67</v>
      </c>
      <c r="E2" s="184"/>
      <c r="F2" s="184"/>
      <c r="G2" s="184"/>
      <c r="H2" s="184"/>
      <c r="I2" s="184"/>
      <c r="J2" s="187" t="s">
        <v>68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9"/>
      <c r="X2" s="185" t="s">
        <v>54</v>
      </c>
      <c r="Y2" s="184" t="s">
        <v>5</v>
      </c>
    </row>
    <row r="3" spans="1:25" ht="16.8" customHeight="1" thickBot="1">
      <c r="A3" s="37"/>
      <c r="B3" s="37"/>
      <c r="C3" s="38"/>
      <c r="D3" s="120">
        <v>45576</v>
      </c>
      <c r="E3" s="121" t="s">
        <v>69</v>
      </c>
      <c r="F3" s="86">
        <v>45642</v>
      </c>
      <c r="G3" s="86"/>
      <c r="H3" s="86"/>
      <c r="I3" s="190" t="s">
        <v>52</v>
      </c>
      <c r="J3" s="86">
        <v>45594</v>
      </c>
      <c r="K3" s="86">
        <v>45595</v>
      </c>
      <c r="L3" s="88">
        <v>45596</v>
      </c>
      <c r="M3" s="86">
        <v>45597</v>
      </c>
      <c r="N3" s="86">
        <v>45598</v>
      </c>
      <c r="O3" s="86">
        <v>45600</v>
      </c>
      <c r="P3" s="86">
        <v>45601</v>
      </c>
      <c r="Q3" s="86">
        <v>45602</v>
      </c>
      <c r="R3" s="86">
        <v>45603</v>
      </c>
      <c r="S3" s="86">
        <v>45643</v>
      </c>
      <c r="T3" s="86">
        <v>45644</v>
      </c>
      <c r="U3" s="86">
        <v>45645</v>
      </c>
      <c r="V3" s="86"/>
      <c r="W3" s="193" t="s">
        <v>53</v>
      </c>
      <c r="X3" s="185"/>
      <c r="Y3" s="184"/>
    </row>
    <row r="4" spans="1:25" ht="17.399999999999999" customHeight="1" thickBot="1">
      <c r="A4" s="37"/>
      <c r="B4" s="37"/>
      <c r="C4" s="38"/>
      <c r="D4" s="122"/>
      <c r="E4" s="123"/>
      <c r="F4" s="48"/>
      <c r="G4" s="48"/>
      <c r="H4" s="48"/>
      <c r="I4" s="191"/>
      <c r="J4" s="43"/>
      <c r="K4" s="43"/>
      <c r="L4" s="43"/>
      <c r="M4" s="44"/>
      <c r="N4" s="45"/>
      <c r="O4" s="33"/>
      <c r="P4" s="37"/>
      <c r="Q4" s="37"/>
      <c r="R4" s="37"/>
      <c r="S4" s="37"/>
      <c r="T4" s="37"/>
      <c r="U4" s="37"/>
      <c r="V4" s="37"/>
      <c r="W4" s="194"/>
      <c r="X4" s="185"/>
      <c r="Y4" s="184"/>
    </row>
    <row r="5" spans="1:25" ht="14.25" customHeight="1" thickBot="1">
      <c r="A5" s="37"/>
      <c r="B5" s="37"/>
      <c r="C5" s="37"/>
      <c r="D5" s="122"/>
      <c r="E5" s="124"/>
      <c r="F5" s="51"/>
      <c r="G5" s="51"/>
      <c r="H5" s="51"/>
      <c r="I5" s="192"/>
      <c r="J5" s="52"/>
      <c r="K5" s="52"/>
      <c r="L5" s="52"/>
      <c r="M5" s="53"/>
      <c r="N5" s="53"/>
      <c r="O5" s="53"/>
      <c r="P5" s="37"/>
      <c r="Q5" s="37"/>
      <c r="R5" s="37"/>
      <c r="S5" s="37"/>
      <c r="T5" s="37"/>
      <c r="U5" s="37"/>
      <c r="V5" s="37"/>
      <c r="W5" s="195"/>
      <c r="X5" s="186"/>
      <c r="Y5" s="184"/>
    </row>
    <row r="6" spans="1:25" ht="14.25" customHeight="1" thickBot="1">
      <c r="A6" s="37">
        <v>1</v>
      </c>
      <c r="B6" s="37" t="s">
        <v>7</v>
      </c>
      <c r="C6" s="37" t="s">
        <v>8</v>
      </c>
      <c r="D6" s="125">
        <v>20</v>
      </c>
      <c r="E6" s="126"/>
      <c r="F6" s="70"/>
      <c r="G6" s="70"/>
      <c r="H6" s="70"/>
      <c r="I6" s="37">
        <f>SUM(D6:H6)</f>
        <v>20</v>
      </c>
      <c r="J6" s="70">
        <v>1</v>
      </c>
      <c r="K6" s="89">
        <v>1</v>
      </c>
      <c r="L6" s="90">
        <v>0.5</v>
      </c>
      <c r="M6" s="90">
        <v>1</v>
      </c>
      <c r="N6" s="89">
        <v>0.5</v>
      </c>
      <c r="O6" s="89">
        <v>1</v>
      </c>
      <c r="P6" s="89">
        <v>0.5</v>
      </c>
      <c r="Q6" s="90">
        <v>1</v>
      </c>
      <c r="R6" s="90">
        <v>0.5</v>
      </c>
      <c r="S6" s="89">
        <v>1</v>
      </c>
      <c r="T6" s="89">
        <v>0.5</v>
      </c>
      <c r="U6" s="89">
        <v>1</v>
      </c>
      <c r="V6" s="89"/>
      <c r="W6" s="65">
        <f>SUM(J6:U6)</f>
        <v>9.5</v>
      </c>
      <c r="X6" s="79">
        <f t="shared" ref="X6:X39" si="0">I6-W6</f>
        <v>10.5</v>
      </c>
      <c r="Y6" s="47"/>
    </row>
    <row r="7" spans="1:25" ht="14.25" customHeight="1" thickBot="1">
      <c r="A7" s="37">
        <f t="shared" ref="A7:A39" si="1">A6+1</f>
        <v>2</v>
      </c>
      <c r="B7" s="37" t="s">
        <v>9</v>
      </c>
      <c r="C7" s="37" t="s">
        <v>10</v>
      </c>
      <c r="D7" s="122"/>
      <c r="E7" s="126"/>
      <c r="F7" s="70"/>
      <c r="G7" s="70"/>
      <c r="H7" s="70"/>
      <c r="I7" s="37">
        <f t="shared" ref="I7:I39" si="2">SUM(D7:H7)</f>
        <v>0</v>
      </c>
      <c r="J7" s="70">
        <v>3</v>
      </c>
      <c r="K7" s="89"/>
      <c r="L7" s="90">
        <v>3</v>
      </c>
      <c r="M7" s="90"/>
      <c r="N7" s="89">
        <v>3</v>
      </c>
      <c r="O7" s="89"/>
      <c r="P7" s="89">
        <v>3</v>
      </c>
      <c r="Q7" s="90"/>
      <c r="R7" s="90">
        <v>3</v>
      </c>
      <c r="S7" s="89"/>
      <c r="T7" s="89">
        <v>3</v>
      </c>
      <c r="U7" s="89">
        <v>3</v>
      </c>
      <c r="V7" s="89"/>
      <c r="W7" s="65">
        <f>SUM(J7:O7)</f>
        <v>9</v>
      </c>
      <c r="X7" s="56">
        <f t="shared" si="0"/>
        <v>-9</v>
      </c>
      <c r="Y7" s="47"/>
    </row>
    <row r="8" spans="1:25" ht="14.25" customHeight="1" thickBot="1">
      <c r="A8" s="37">
        <f t="shared" si="1"/>
        <v>3</v>
      </c>
      <c r="B8" s="37" t="s">
        <v>11</v>
      </c>
      <c r="C8" s="37" t="s">
        <v>10</v>
      </c>
      <c r="D8" s="125">
        <v>14</v>
      </c>
      <c r="E8" s="126"/>
      <c r="F8" s="70"/>
      <c r="G8" s="70"/>
      <c r="H8" s="70"/>
      <c r="I8" s="37">
        <f t="shared" si="2"/>
        <v>14</v>
      </c>
      <c r="J8" s="70">
        <v>2</v>
      </c>
      <c r="K8" s="89">
        <v>2</v>
      </c>
      <c r="L8" s="90"/>
      <c r="M8" s="90">
        <v>2</v>
      </c>
      <c r="N8" s="89"/>
      <c r="O8" s="89">
        <v>2</v>
      </c>
      <c r="P8" s="89"/>
      <c r="Q8" s="90">
        <v>2</v>
      </c>
      <c r="R8" s="90"/>
      <c r="S8" s="89">
        <v>2</v>
      </c>
      <c r="T8" s="89"/>
      <c r="U8" s="89">
        <v>2</v>
      </c>
      <c r="V8" s="89"/>
      <c r="W8" s="65">
        <f>SUM(J8:U8)</f>
        <v>14</v>
      </c>
      <c r="X8" s="56">
        <f t="shared" si="0"/>
        <v>0</v>
      </c>
      <c r="Y8" s="47"/>
    </row>
    <row r="9" spans="1:25" ht="14.25" customHeight="1" thickBot="1">
      <c r="A9" s="37">
        <f t="shared" si="1"/>
        <v>4</v>
      </c>
      <c r="B9" s="37" t="s">
        <v>12</v>
      </c>
      <c r="C9" s="37" t="s">
        <v>10</v>
      </c>
      <c r="D9" s="125">
        <v>14</v>
      </c>
      <c r="E9" s="126"/>
      <c r="F9" s="70"/>
      <c r="G9" s="70"/>
      <c r="H9" s="70"/>
      <c r="I9" s="37">
        <f t="shared" si="2"/>
        <v>14</v>
      </c>
      <c r="J9" s="70">
        <v>2</v>
      </c>
      <c r="K9" s="89">
        <v>2</v>
      </c>
      <c r="L9" s="90"/>
      <c r="M9" s="90">
        <v>2</v>
      </c>
      <c r="N9" s="89"/>
      <c r="O9" s="89">
        <v>2</v>
      </c>
      <c r="P9" s="89"/>
      <c r="Q9" s="90">
        <v>2</v>
      </c>
      <c r="R9" s="90"/>
      <c r="S9" s="89">
        <v>2</v>
      </c>
      <c r="T9" s="89"/>
      <c r="U9" s="89">
        <v>2</v>
      </c>
      <c r="V9" s="89"/>
      <c r="W9" s="65">
        <f>SUM(J9:U9)</f>
        <v>14</v>
      </c>
      <c r="X9" s="56">
        <f t="shared" si="0"/>
        <v>0</v>
      </c>
      <c r="Y9" s="47"/>
    </row>
    <row r="10" spans="1:25" ht="14.25" customHeight="1" thickBot="1">
      <c r="A10" s="37">
        <f t="shared" si="1"/>
        <v>5</v>
      </c>
      <c r="B10" s="37" t="s">
        <v>13</v>
      </c>
      <c r="C10" s="37" t="s">
        <v>14</v>
      </c>
      <c r="D10" s="125">
        <v>110</v>
      </c>
      <c r="E10" s="126"/>
      <c r="F10" s="70"/>
      <c r="G10" s="70"/>
      <c r="H10" s="70"/>
      <c r="I10" s="37">
        <f t="shared" si="2"/>
        <v>110</v>
      </c>
      <c r="J10" s="70">
        <v>14</v>
      </c>
      <c r="K10" s="89">
        <v>15</v>
      </c>
      <c r="L10" s="90"/>
      <c r="M10" s="90">
        <v>20</v>
      </c>
      <c r="N10" s="89"/>
      <c r="O10" s="89">
        <v>18</v>
      </c>
      <c r="P10" s="89"/>
      <c r="Q10" s="90">
        <v>14</v>
      </c>
      <c r="R10" s="90"/>
      <c r="S10" s="89">
        <v>14</v>
      </c>
      <c r="T10" s="89"/>
      <c r="U10" s="89">
        <v>14</v>
      </c>
      <c r="V10" s="89"/>
      <c r="W10" s="65">
        <f t="shared" ref="W10:W16" si="3">SUM(J10:O10)</f>
        <v>67</v>
      </c>
      <c r="X10" s="56">
        <f t="shared" si="0"/>
        <v>43</v>
      </c>
      <c r="Y10" s="47"/>
    </row>
    <row r="11" spans="1:25" ht="14.25" customHeight="1" thickBot="1">
      <c r="A11" s="37">
        <f t="shared" si="1"/>
        <v>6</v>
      </c>
      <c r="B11" s="37" t="s">
        <v>15</v>
      </c>
      <c r="C11" s="37" t="s">
        <v>16</v>
      </c>
      <c r="D11" s="125">
        <v>110</v>
      </c>
      <c r="E11" s="126"/>
      <c r="F11" s="70"/>
      <c r="G11" s="70"/>
      <c r="H11" s="70"/>
      <c r="I11" s="37">
        <f t="shared" si="2"/>
        <v>110</v>
      </c>
      <c r="J11" s="70">
        <v>12</v>
      </c>
      <c r="K11" s="89">
        <v>14</v>
      </c>
      <c r="L11" s="90"/>
      <c r="M11" s="90">
        <v>18</v>
      </c>
      <c r="N11" s="89"/>
      <c r="O11" s="89">
        <v>17</v>
      </c>
      <c r="P11" s="89"/>
      <c r="Q11" s="90">
        <v>14</v>
      </c>
      <c r="R11" s="90"/>
      <c r="S11" s="89">
        <v>12</v>
      </c>
      <c r="T11" s="89"/>
      <c r="U11" s="89">
        <v>12</v>
      </c>
      <c r="V11" s="89"/>
      <c r="W11" s="65">
        <f t="shared" si="3"/>
        <v>61</v>
      </c>
      <c r="X11" s="56">
        <f t="shared" si="0"/>
        <v>49</v>
      </c>
      <c r="Y11" s="47"/>
    </row>
    <row r="12" spans="1:25" ht="14.25" customHeight="1" thickBot="1">
      <c r="A12" s="37">
        <f t="shared" si="1"/>
        <v>7</v>
      </c>
      <c r="B12" s="37" t="s">
        <v>17</v>
      </c>
      <c r="C12" s="37" t="s">
        <v>18</v>
      </c>
      <c r="D12" s="122"/>
      <c r="E12" s="126"/>
      <c r="F12" s="70">
        <v>1</v>
      </c>
      <c r="G12" s="70"/>
      <c r="H12" s="70"/>
      <c r="I12" s="37">
        <f t="shared" si="2"/>
        <v>1</v>
      </c>
      <c r="J12" s="70"/>
      <c r="K12" s="89"/>
      <c r="L12" s="90">
        <v>1</v>
      </c>
      <c r="M12" s="90"/>
      <c r="N12" s="89"/>
      <c r="O12" s="89"/>
      <c r="P12" s="89">
        <v>1</v>
      </c>
      <c r="Q12" s="90"/>
      <c r="R12" s="90">
        <v>1</v>
      </c>
      <c r="S12" s="89"/>
      <c r="T12" s="89"/>
      <c r="U12" s="89">
        <v>1</v>
      </c>
      <c r="V12" s="89"/>
      <c r="W12" s="65">
        <f t="shared" si="3"/>
        <v>1</v>
      </c>
      <c r="X12" s="56">
        <f t="shared" si="0"/>
        <v>0</v>
      </c>
      <c r="Y12" s="47"/>
    </row>
    <row r="13" spans="1:25" ht="14.25" customHeight="1" thickBot="1">
      <c r="A13" s="37">
        <f t="shared" si="1"/>
        <v>8</v>
      </c>
      <c r="B13" s="37" t="s">
        <v>19</v>
      </c>
      <c r="C13" s="37" t="s">
        <v>20</v>
      </c>
      <c r="D13" s="122"/>
      <c r="E13" s="127">
        <v>3</v>
      </c>
      <c r="F13" s="70">
        <v>0.5</v>
      </c>
      <c r="G13" s="70"/>
      <c r="H13" s="70"/>
      <c r="I13" s="37">
        <f t="shared" si="2"/>
        <v>3.5</v>
      </c>
      <c r="J13" s="70"/>
      <c r="K13" s="89"/>
      <c r="L13" s="90"/>
      <c r="M13" s="90"/>
      <c r="N13" s="89"/>
      <c r="O13" s="89"/>
      <c r="P13" s="89"/>
      <c r="Q13" s="90"/>
      <c r="R13" s="90"/>
      <c r="S13" s="89"/>
      <c r="T13" s="89"/>
      <c r="U13" s="89"/>
      <c r="V13" s="89"/>
      <c r="W13" s="65">
        <f t="shared" si="3"/>
        <v>0</v>
      </c>
      <c r="X13" s="56">
        <f t="shared" si="0"/>
        <v>3.5</v>
      </c>
      <c r="Y13" s="47"/>
    </row>
    <row r="14" spans="1:25" ht="14.25" customHeight="1" thickBot="1">
      <c r="A14" s="37">
        <f t="shared" si="1"/>
        <v>9</v>
      </c>
      <c r="B14" s="37" t="s">
        <v>21</v>
      </c>
      <c r="C14" s="37" t="s">
        <v>22</v>
      </c>
      <c r="D14" s="122"/>
      <c r="E14" s="127">
        <v>0.5</v>
      </c>
      <c r="F14" s="70"/>
      <c r="G14" s="70"/>
      <c r="H14" s="70"/>
      <c r="I14" s="37">
        <f t="shared" si="2"/>
        <v>0.5</v>
      </c>
      <c r="J14" s="70"/>
      <c r="K14" s="89"/>
      <c r="L14" s="90"/>
      <c r="M14" s="90"/>
      <c r="N14" s="89"/>
      <c r="O14" s="89"/>
      <c r="P14" s="89"/>
      <c r="Q14" s="90"/>
      <c r="R14" s="90"/>
      <c r="S14" s="89"/>
      <c r="T14" s="89"/>
      <c r="U14" s="89"/>
      <c r="V14" s="89"/>
      <c r="W14" s="65">
        <f t="shared" si="3"/>
        <v>0</v>
      </c>
      <c r="X14" s="56">
        <f t="shared" si="0"/>
        <v>0.5</v>
      </c>
      <c r="Y14" s="47"/>
    </row>
    <row r="15" spans="1:25" ht="14.25" customHeight="1" thickBot="1">
      <c r="A15" s="37">
        <f t="shared" si="1"/>
        <v>10</v>
      </c>
      <c r="B15" s="37" t="s">
        <v>23</v>
      </c>
      <c r="C15" s="37" t="s">
        <v>22</v>
      </c>
      <c r="D15" s="122"/>
      <c r="E15" s="127">
        <v>0.7</v>
      </c>
      <c r="F15" s="70"/>
      <c r="G15" s="70"/>
      <c r="H15" s="70"/>
      <c r="I15" s="37">
        <f t="shared" si="2"/>
        <v>0.7</v>
      </c>
      <c r="J15" s="70"/>
      <c r="K15" s="89"/>
      <c r="L15" s="90"/>
      <c r="M15" s="90"/>
      <c r="N15" s="89"/>
      <c r="O15" s="89"/>
      <c r="P15" s="89"/>
      <c r="Q15" s="90"/>
      <c r="R15" s="90"/>
      <c r="S15" s="89"/>
      <c r="T15" s="89"/>
      <c r="U15" s="89"/>
      <c r="V15" s="89"/>
      <c r="W15" s="65">
        <f t="shared" si="3"/>
        <v>0</v>
      </c>
      <c r="X15" s="56">
        <f t="shared" si="0"/>
        <v>0.7</v>
      </c>
      <c r="Y15" s="47"/>
    </row>
    <row r="16" spans="1:25" ht="14.25" customHeight="1" thickBot="1">
      <c r="A16" s="37">
        <f t="shared" si="1"/>
        <v>11</v>
      </c>
      <c r="B16" s="37" t="s">
        <v>24</v>
      </c>
      <c r="C16" s="37" t="s">
        <v>25</v>
      </c>
      <c r="D16" s="122"/>
      <c r="E16" s="127">
        <v>2</v>
      </c>
      <c r="F16" s="70">
        <v>1</v>
      </c>
      <c r="G16" s="70"/>
      <c r="H16" s="70"/>
      <c r="I16" s="37">
        <f t="shared" si="2"/>
        <v>3</v>
      </c>
      <c r="J16" s="70"/>
      <c r="K16" s="89"/>
      <c r="L16" s="90"/>
      <c r="M16" s="90"/>
      <c r="N16" s="89"/>
      <c r="O16" s="89"/>
      <c r="P16" s="89"/>
      <c r="Q16" s="90"/>
      <c r="R16" s="90"/>
      <c r="S16" s="89"/>
      <c r="T16" s="89"/>
      <c r="U16" s="89"/>
      <c r="V16" s="89"/>
      <c r="W16" s="65">
        <f t="shared" si="3"/>
        <v>0</v>
      </c>
      <c r="X16" s="56">
        <f t="shared" si="0"/>
        <v>3</v>
      </c>
      <c r="Y16" s="47"/>
    </row>
    <row r="17" spans="1:25" ht="14.25" customHeight="1" thickBot="1">
      <c r="A17" s="37">
        <f t="shared" si="1"/>
        <v>12</v>
      </c>
      <c r="B17" s="37" t="s">
        <v>26</v>
      </c>
      <c r="C17" s="37" t="s">
        <v>16</v>
      </c>
      <c r="D17" s="122"/>
      <c r="E17" s="127">
        <v>30</v>
      </c>
      <c r="F17" s="70">
        <v>8</v>
      </c>
      <c r="G17" s="70"/>
      <c r="H17" s="70"/>
      <c r="I17" s="37">
        <f t="shared" si="2"/>
        <v>38</v>
      </c>
      <c r="J17" s="70">
        <v>4</v>
      </c>
      <c r="K17" s="89">
        <v>4</v>
      </c>
      <c r="L17" s="90">
        <v>4</v>
      </c>
      <c r="M17" s="90">
        <v>2</v>
      </c>
      <c r="N17" s="89">
        <v>4</v>
      </c>
      <c r="O17" s="89">
        <v>2</v>
      </c>
      <c r="P17" s="90">
        <v>4</v>
      </c>
      <c r="Q17" s="90">
        <v>2</v>
      </c>
      <c r="R17" s="90">
        <v>4</v>
      </c>
      <c r="S17" s="90">
        <v>2</v>
      </c>
      <c r="T17" s="90">
        <v>4</v>
      </c>
      <c r="U17" s="89">
        <v>6</v>
      </c>
      <c r="V17" s="89"/>
      <c r="W17" s="65">
        <f t="shared" ref="W17:W39" si="4">SUM(J17:V17)</f>
        <v>42</v>
      </c>
      <c r="X17" s="56">
        <f t="shared" si="0"/>
        <v>-4</v>
      </c>
      <c r="Y17" s="47"/>
    </row>
    <row r="18" spans="1:25" ht="14.25" customHeight="1" thickBot="1">
      <c r="A18" s="37">
        <f t="shared" si="1"/>
        <v>13</v>
      </c>
      <c r="B18" s="37" t="s">
        <v>27</v>
      </c>
      <c r="C18" s="37" t="s">
        <v>18</v>
      </c>
      <c r="D18" s="122"/>
      <c r="E18" s="127">
        <v>75</v>
      </c>
      <c r="F18" s="70">
        <v>30</v>
      </c>
      <c r="G18" s="70"/>
      <c r="H18" s="70"/>
      <c r="I18" s="37">
        <f t="shared" si="2"/>
        <v>105</v>
      </c>
      <c r="J18" s="70">
        <v>15</v>
      </c>
      <c r="K18" s="89"/>
      <c r="L18" s="90">
        <v>14</v>
      </c>
      <c r="M18" s="90"/>
      <c r="N18" s="89">
        <v>15</v>
      </c>
      <c r="O18" s="89"/>
      <c r="P18" s="90">
        <v>16</v>
      </c>
      <c r="Q18" s="90"/>
      <c r="R18" s="90">
        <v>14</v>
      </c>
      <c r="S18" s="90"/>
      <c r="T18" s="90">
        <v>13</v>
      </c>
      <c r="U18" s="89">
        <v>13</v>
      </c>
      <c r="V18" s="89"/>
      <c r="W18" s="65">
        <f t="shared" si="4"/>
        <v>100</v>
      </c>
      <c r="X18" s="56">
        <f t="shared" si="0"/>
        <v>5</v>
      </c>
      <c r="Y18" s="47"/>
    </row>
    <row r="19" spans="1:25" ht="14.25" customHeight="1" thickBot="1">
      <c r="A19" s="37">
        <f t="shared" si="1"/>
        <v>14</v>
      </c>
      <c r="B19" s="37" t="s">
        <v>28</v>
      </c>
      <c r="C19" s="37" t="s">
        <v>18</v>
      </c>
      <c r="D19" s="122"/>
      <c r="E19" s="127">
        <v>18</v>
      </c>
      <c r="F19" s="70">
        <v>7</v>
      </c>
      <c r="G19" s="70"/>
      <c r="H19" s="70"/>
      <c r="I19" s="37">
        <f t="shared" si="2"/>
        <v>25</v>
      </c>
      <c r="J19" s="70">
        <v>2.5</v>
      </c>
      <c r="K19" s="89">
        <v>2</v>
      </c>
      <c r="L19" s="90">
        <v>2.5</v>
      </c>
      <c r="M19" s="90">
        <v>1</v>
      </c>
      <c r="N19" s="89">
        <v>2.5</v>
      </c>
      <c r="O19" s="89">
        <v>1</v>
      </c>
      <c r="P19" s="90">
        <v>2</v>
      </c>
      <c r="Q19" s="90">
        <v>1</v>
      </c>
      <c r="R19" s="90">
        <v>2</v>
      </c>
      <c r="S19" s="90">
        <v>1</v>
      </c>
      <c r="T19" s="90">
        <v>3</v>
      </c>
      <c r="U19" s="89">
        <v>4</v>
      </c>
      <c r="V19" s="89"/>
      <c r="W19" s="65">
        <f t="shared" si="4"/>
        <v>24.5</v>
      </c>
      <c r="X19" s="56">
        <f t="shared" si="0"/>
        <v>0.5</v>
      </c>
      <c r="Y19" s="47"/>
    </row>
    <row r="20" spans="1:25" ht="14.25" customHeight="1" thickBot="1">
      <c r="A20" s="37">
        <f t="shared" si="1"/>
        <v>15</v>
      </c>
      <c r="B20" s="37" t="s">
        <v>29</v>
      </c>
      <c r="C20" s="37" t="s">
        <v>30</v>
      </c>
      <c r="D20" s="122"/>
      <c r="E20" s="126"/>
      <c r="F20" s="70"/>
      <c r="G20" s="70"/>
      <c r="H20" s="70"/>
      <c r="I20" s="37">
        <f t="shared" si="2"/>
        <v>0</v>
      </c>
      <c r="J20" s="70">
        <v>2</v>
      </c>
      <c r="K20" s="89">
        <v>1</v>
      </c>
      <c r="L20" s="90">
        <v>1</v>
      </c>
      <c r="M20" s="90">
        <v>2</v>
      </c>
      <c r="N20" s="89">
        <v>1</v>
      </c>
      <c r="O20" s="89">
        <v>2</v>
      </c>
      <c r="P20" s="90">
        <v>1</v>
      </c>
      <c r="Q20" s="90">
        <v>2</v>
      </c>
      <c r="R20" s="90">
        <v>1</v>
      </c>
      <c r="S20" s="90">
        <v>2</v>
      </c>
      <c r="T20" s="90">
        <v>1</v>
      </c>
      <c r="U20" s="89">
        <v>2</v>
      </c>
      <c r="V20" s="89"/>
      <c r="W20" s="65">
        <f t="shared" si="4"/>
        <v>18</v>
      </c>
      <c r="X20" s="56">
        <f t="shared" si="0"/>
        <v>-18</v>
      </c>
      <c r="Y20" s="47"/>
    </row>
    <row r="21" spans="1:25" ht="14.25" customHeight="1" thickBot="1">
      <c r="A21" s="37">
        <f t="shared" si="1"/>
        <v>16</v>
      </c>
      <c r="B21" s="37" t="s">
        <v>31</v>
      </c>
      <c r="C21" s="37" t="s">
        <v>32</v>
      </c>
      <c r="D21" s="122"/>
      <c r="E21" s="126"/>
      <c r="F21" s="70"/>
      <c r="G21" s="70"/>
      <c r="H21" s="70"/>
      <c r="I21" s="37">
        <f t="shared" si="2"/>
        <v>0</v>
      </c>
      <c r="J21" s="70">
        <v>15</v>
      </c>
      <c r="K21" s="89">
        <v>10</v>
      </c>
      <c r="L21" s="90">
        <v>11</v>
      </c>
      <c r="M21" s="90">
        <v>12</v>
      </c>
      <c r="N21" s="89">
        <v>4</v>
      </c>
      <c r="O21" s="89">
        <v>13</v>
      </c>
      <c r="P21" s="89">
        <v>4</v>
      </c>
      <c r="Q21" s="90">
        <v>10</v>
      </c>
      <c r="R21" s="90">
        <v>4</v>
      </c>
      <c r="S21" s="89">
        <v>10</v>
      </c>
      <c r="T21" s="89">
        <v>4</v>
      </c>
      <c r="U21" s="89">
        <v>13</v>
      </c>
      <c r="V21" s="89"/>
      <c r="W21" s="65">
        <f t="shared" si="4"/>
        <v>110</v>
      </c>
      <c r="X21" s="56">
        <f t="shared" si="0"/>
        <v>-110</v>
      </c>
      <c r="Y21" s="47"/>
    </row>
    <row r="22" spans="1:25" ht="14.25" customHeight="1" thickBot="1">
      <c r="A22" s="37">
        <f t="shared" si="1"/>
        <v>17</v>
      </c>
      <c r="B22" s="37" t="s">
        <v>33</v>
      </c>
      <c r="C22" s="37" t="s">
        <v>34</v>
      </c>
      <c r="D22" s="122"/>
      <c r="E22" s="127">
        <v>11</v>
      </c>
      <c r="F22" s="70">
        <v>5</v>
      </c>
      <c r="G22" s="70"/>
      <c r="H22" s="70"/>
      <c r="I22" s="37">
        <f t="shared" si="2"/>
        <v>16</v>
      </c>
      <c r="J22" s="70">
        <v>2</v>
      </c>
      <c r="K22" s="89">
        <v>2</v>
      </c>
      <c r="L22" s="90">
        <v>0.5</v>
      </c>
      <c r="M22" s="90">
        <v>2</v>
      </c>
      <c r="N22" s="89">
        <v>0.5</v>
      </c>
      <c r="O22" s="89">
        <v>2</v>
      </c>
      <c r="P22" s="89">
        <v>0.5</v>
      </c>
      <c r="Q22" s="90">
        <v>2</v>
      </c>
      <c r="R22" s="90">
        <v>0.5</v>
      </c>
      <c r="S22" s="89">
        <v>2</v>
      </c>
      <c r="T22" s="89">
        <v>0.5</v>
      </c>
      <c r="U22" s="89">
        <v>3</v>
      </c>
      <c r="V22" s="89"/>
      <c r="W22" s="65">
        <f t="shared" si="4"/>
        <v>17.5</v>
      </c>
      <c r="X22" s="56">
        <f t="shared" si="0"/>
        <v>-1.5</v>
      </c>
      <c r="Y22" s="47"/>
    </row>
    <row r="23" spans="1:25" ht="14.25" customHeight="1" thickBot="1">
      <c r="A23" s="37">
        <f t="shared" si="1"/>
        <v>18</v>
      </c>
      <c r="B23" s="37" t="s">
        <v>35</v>
      </c>
      <c r="C23" s="37" t="s">
        <v>16</v>
      </c>
      <c r="D23" s="122"/>
      <c r="E23" s="127">
        <v>75</v>
      </c>
      <c r="F23" s="70"/>
      <c r="G23" s="70"/>
      <c r="H23" s="70"/>
      <c r="I23" s="37">
        <f t="shared" si="2"/>
        <v>75</v>
      </c>
      <c r="J23" s="70">
        <v>15</v>
      </c>
      <c r="K23" s="89"/>
      <c r="L23" s="90">
        <v>13</v>
      </c>
      <c r="M23" s="90"/>
      <c r="N23" s="89">
        <v>15</v>
      </c>
      <c r="O23" s="89"/>
      <c r="P23" s="89">
        <v>15</v>
      </c>
      <c r="Q23" s="90"/>
      <c r="R23" s="90">
        <v>14</v>
      </c>
      <c r="S23" s="89"/>
      <c r="T23" s="89">
        <v>12</v>
      </c>
      <c r="U23" s="89">
        <v>12</v>
      </c>
      <c r="V23" s="89"/>
      <c r="W23" s="65">
        <f t="shared" si="4"/>
        <v>96</v>
      </c>
      <c r="X23" s="79">
        <f t="shared" si="0"/>
        <v>-21</v>
      </c>
      <c r="Y23" s="47"/>
    </row>
    <row r="24" spans="1:25" ht="14.25" customHeight="1" thickBot="1">
      <c r="A24" s="37">
        <f t="shared" si="1"/>
        <v>19</v>
      </c>
      <c r="B24" s="37" t="s">
        <v>36</v>
      </c>
      <c r="C24" s="37" t="s">
        <v>16</v>
      </c>
      <c r="D24" s="122"/>
      <c r="E24" s="126"/>
      <c r="F24" s="70"/>
      <c r="G24" s="70"/>
      <c r="H24" s="70"/>
      <c r="I24" s="37">
        <f t="shared" si="2"/>
        <v>0</v>
      </c>
      <c r="J24" s="70"/>
      <c r="K24" s="89"/>
      <c r="L24" s="90"/>
      <c r="M24" s="90"/>
      <c r="N24" s="89"/>
      <c r="O24" s="89"/>
      <c r="P24" s="89"/>
      <c r="Q24" s="90"/>
      <c r="R24" s="90"/>
      <c r="S24" s="89"/>
      <c r="T24" s="89"/>
      <c r="U24" s="89"/>
      <c r="V24" s="89"/>
      <c r="W24" s="65">
        <f t="shared" si="4"/>
        <v>0</v>
      </c>
      <c r="X24" s="56">
        <f t="shared" si="0"/>
        <v>0</v>
      </c>
      <c r="Y24" s="47"/>
    </row>
    <row r="25" spans="1:25" ht="14.25" customHeight="1" thickBot="1">
      <c r="A25" s="37">
        <f t="shared" si="1"/>
        <v>20</v>
      </c>
      <c r="B25" s="37" t="s">
        <v>37</v>
      </c>
      <c r="C25" s="37" t="s">
        <v>16</v>
      </c>
      <c r="D25" s="122"/>
      <c r="E25" s="126"/>
      <c r="F25" s="70"/>
      <c r="G25" s="70"/>
      <c r="H25" s="70"/>
      <c r="I25" s="37">
        <f t="shared" si="2"/>
        <v>0</v>
      </c>
      <c r="J25" s="70"/>
      <c r="K25" s="89"/>
      <c r="L25" s="90"/>
      <c r="M25" s="90"/>
      <c r="N25" s="89"/>
      <c r="O25" s="89"/>
      <c r="P25" s="89"/>
      <c r="Q25" s="90"/>
      <c r="R25" s="90"/>
      <c r="S25" s="89"/>
      <c r="T25" s="89"/>
      <c r="U25" s="89"/>
      <c r="V25" s="89"/>
      <c r="W25" s="65">
        <f t="shared" si="4"/>
        <v>0</v>
      </c>
      <c r="X25" s="56">
        <f t="shared" si="0"/>
        <v>0</v>
      </c>
      <c r="Y25" s="68"/>
    </row>
    <row r="26" spans="1:25" ht="14.25" customHeight="1" thickBot="1">
      <c r="A26" s="37">
        <f t="shared" si="1"/>
        <v>21</v>
      </c>
      <c r="B26" s="37" t="s">
        <v>38</v>
      </c>
      <c r="C26" s="37" t="s">
        <v>16</v>
      </c>
      <c r="D26" s="122"/>
      <c r="E26" s="126"/>
      <c r="F26" s="70"/>
      <c r="G26" s="70"/>
      <c r="H26" s="70"/>
      <c r="I26" s="37">
        <f t="shared" si="2"/>
        <v>0</v>
      </c>
      <c r="J26" s="70"/>
      <c r="K26" s="89"/>
      <c r="L26" s="90"/>
      <c r="M26" s="90"/>
      <c r="N26" s="89"/>
      <c r="O26" s="89"/>
      <c r="P26" s="89"/>
      <c r="Q26" s="90"/>
      <c r="R26" s="90"/>
      <c r="S26" s="89"/>
      <c r="T26" s="89"/>
      <c r="U26" s="89"/>
      <c r="V26" s="89"/>
      <c r="W26" s="65">
        <f t="shared" si="4"/>
        <v>0</v>
      </c>
      <c r="X26" s="56">
        <f t="shared" si="0"/>
        <v>0</v>
      </c>
      <c r="Y26" s="47"/>
    </row>
    <row r="27" spans="1:25" ht="14.25" customHeight="1" thickBot="1">
      <c r="A27" s="37">
        <f t="shared" si="1"/>
        <v>22</v>
      </c>
      <c r="B27" s="37" t="s">
        <v>39</v>
      </c>
      <c r="C27" s="37" t="s">
        <v>16</v>
      </c>
      <c r="D27" s="122"/>
      <c r="E27" s="126"/>
      <c r="F27" s="70"/>
      <c r="G27" s="70"/>
      <c r="H27" s="70"/>
      <c r="I27" s="37">
        <f t="shared" si="2"/>
        <v>0</v>
      </c>
      <c r="J27" s="70"/>
      <c r="K27" s="89"/>
      <c r="L27" s="90"/>
      <c r="M27" s="90"/>
      <c r="N27" s="89"/>
      <c r="O27" s="89"/>
      <c r="P27" s="89"/>
      <c r="Q27" s="90"/>
      <c r="R27" s="90"/>
      <c r="S27" s="89"/>
      <c r="T27" s="89"/>
      <c r="U27" s="89"/>
      <c r="V27" s="89"/>
      <c r="W27" s="65">
        <f t="shared" si="4"/>
        <v>0</v>
      </c>
      <c r="X27" s="56">
        <f t="shared" si="0"/>
        <v>0</v>
      </c>
      <c r="Y27" s="47"/>
    </row>
    <row r="28" spans="1:25" ht="14.25" customHeight="1" thickBot="1">
      <c r="A28" s="37">
        <f t="shared" si="1"/>
        <v>23</v>
      </c>
      <c r="B28" s="37" t="s">
        <v>40</v>
      </c>
      <c r="C28" s="37" t="s">
        <v>16</v>
      </c>
      <c r="D28" s="122"/>
      <c r="E28" s="126"/>
      <c r="F28" s="70"/>
      <c r="G28" s="70"/>
      <c r="H28" s="70"/>
      <c r="I28" s="37">
        <f t="shared" si="2"/>
        <v>0</v>
      </c>
      <c r="J28" s="70"/>
      <c r="K28" s="89"/>
      <c r="L28" s="90"/>
      <c r="M28" s="90"/>
      <c r="N28" s="89"/>
      <c r="O28" s="89"/>
      <c r="P28" s="89"/>
      <c r="Q28" s="90"/>
      <c r="R28" s="90"/>
      <c r="S28" s="89"/>
      <c r="T28" s="89"/>
      <c r="U28" s="89"/>
      <c r="V28" s="89"/>
      <c r="W28" s="65">
        <f t="shared" si="4"/>
        <v>0</v>
      </c>
      <c r="X28" s="56">
        <f t="shared" si="0"/>
        <v>0</v>
      </c>
      <c r="Y28" s="47"/>
    </row>
    <row r="29" spans="1:25" ht="14.25" customHeight="1" thickBot="1">
      <c r="A29" s="37">
        <f t="shared" si="1"/>
        <v>24</v>
      </c>
      <c r="B29" s="37" t="s">
        <v>41</v>
      </c>
      <c r="C29" s="37" t="s">
        <v>8</v>
      </c>
      <c r="D29" s="122"/>
      <c r="E29" s="127">
        <v>1</v>
      </c>
      <c r="F29" s="70"/>
      <c r="G29" s="70"/>
      <c r="H29" s="70"/>
      <c r="I29" s="37">
        <f t="shared" si="2"/>
        <v>1</v>
      </c>
      <c r="J29" s="70">
        <v>1</v>
      </c>
      <c r="K29" s="89"/>
      <c r="L29" s="90">
        <v>2</v>
      </c>
      <c r="M29" s="90"/>
      <c r="N29" s="89">
        <v>2</v>
      </c>
      <c r="O29" s="89"/>
      <c r="P29" s="89">
        <v>2</v>
      </c>
      <c r="Q29" s="90"/>
      <c r="R29" s="90">
        <v>2</v>
      </c>
      <c r="S29" s="89"/>
      <c r="T29" s="89">
        <v>3</v>
      </c>
      <c r="U29" s="89">
        <v>3</v>
      </c>
      <c r="V29" s="89"/>
      <c r="W29" s="65">
        <f t="shared" si="4"/>
        <v>15</v>
      </c>
      <c r="X29" s="56">
        <f t="shared" si="0"/>
        <v>-14</v>
      </c>
      <c r="Y29" s="47"/>
    </row>
    <row r="30" spans="1:25" ht="14.25" customHeight="1" thickBot="1">
      <c r="A30" s="37">
        <f t="shared" si="1"/>
        <v>25</v>
      </c>
      <c r="B30" s="37" t="s">
        <v>42</v>
      </c>
      <c r="C30" s="37" t="s">
        <v>16</v>
      </c>
      <c r="D30" s="122"/>
      <c r="E30" s="126"/>
      <c r="F30" s="70"/>
      <c r="G30" s="70"/>
      <c r="H30" s="70"/>
      <c r="I30" s="37">
        <f t="shared" si="2"/>
        <v>0</v>
      </c>
      <c r="J30" s="70"/>
      <c r="K30" s="89"/>
      <c r="L30" s="90"/>
      <c r="M30" s="90"/>
      <c r="N30" s="89"/>
      <c r="O30" s="89"/>
      <c r="P30" s="89"/>
      <c r="Q30" s="90"/>
      <c r="R30" s="90"/>
      <c r="S30" s="89"/>
      <c r="T30" s="89"/>
      <c r="U30" s="89"/>
      <c r="V30" s="89"/>
      <c r="W30" s="65">
        <f t="shared" si="4"/>
        <v>0</v>
      </c>
      <c r="X30" s="56">
        <f t="shared" si="0"/>
        <v>0</v>
      </c>
      <c r="Y30" s="47"/>
    </row>
    <row r="31" spans="1:25" ht="14.25" customHeight="1" thickBot="1">
      <c r="A31" s="37">
        <f t="shared" si="1"/>
        <v>26</v>
      </c>
      <c r="B31" s="37" t="s">
        <v>43</v>
      </c>
      <c r="C31" s="37" t="s">
        <v>14</v>
      </c>
      <c r="D31" s="122"/>
      <c r="E31" s="126"/>
      <c r="F31" s="72"/>
      <c r="G31" s="72"/>
      <c r="H31" s="72"/>
      <c r="I31" s="37">
        <f t="shared" si="2"/>
        <v>0</v>
      </c>
      <c r="J31" s="72"/>
      <c r="K31" s="89"/>
      <c r="L31" s="90"/>
      <c r="M31" s="90"/>
      <c r="N31" s="89"/>
      <c r="O31" s="89"/>
      <c r="P31" s="89"/>
      <c r="Q31" s="90"/>
      <c r="R31" s="90"/>
      <c r="S31" s="89"/>
      <c r="T31" s="89"/>
      <c r="U31" s="89"/>
      <c r="V31" s="89"/>
      <c r="W31" s="65">
        <f t="shared" si="4"/>
        <v>0</v>
      </c>
      <c r="X31" s="56">
        <f t="shared" si="0"/>
        <v>0</v>
      </c>
      <c r="Y31" s="47"/>
    </row>
    <row r="32" spans="1:25" ht="14.25" customHeight="1" thickBot="1">
      <c r="A32" s="37">
        <f t="shared" si="1"/>
        <v>27</v>
      </c>
      <c r="B32" s="37" t="s">
        <v>44</v>
      </c>
      <c r="C32" s="37" t="s">
        <v>14</v>
      </c>
      <c r="D32" s="122"/>
      <c r="E32" s="126"/>
      <c r="F32" s="70"/>
      <c r="G32" s="70"/>
      <c r="H32" s="70"/>
      <c r="I32" s="37">
        <f t="shared" si="2"/>
        <v>0</v>
      </c>
      <c r="J32" s="70"/>
      <c r="K32" s="89"/>
      <c r="L32" s="90"/>
      <c r="M32" s="90"/>
      <c r="N32" s="89"/>
      <c r="O32" s="89"/>
      <c r="P32" s="89"/>
      <c r="Q32" s="90"/>
      <c r="R32" s="90"/>
      <c r="S32" s="89"/>
      <c r="T32" s="89"/>
      <c r="U32" s="89"/>
      <c r="V32" s="89"/>
      <c r="W32" s="65">
        <f t="shared" si="4"/>
        <v>0</v>
      </c>
      <c r="X32" s="56">
        <f t="shared" si="0"/>
        <v>0</v>
      </c>
      <c r="Y32" s="47"/>
    </row>
    <row r="33" spans="1:25" ht="14.25" customHeight="1" thickBot="1">
      <c r="A33" s="37">
        <f t="shared" si="1"/>
        <v>28</v>
      </c>
      <c r="B33" s="37" t="s">
        <v>45</v>
      </c>
      <c r="C33" s="37" t="s">
        <v>16</v>
      </c>
      <c r="D33" s="122"/>
      <c r="E33" s="126"/>
      <c r="F33" s="70"/>
      <c r="G33" s="70"/>
      <c r="H33" s="70"/>
      <c r="I33" s="37">
        <f t="shared" si="2"/>
        <v>0</v>
      </c>
      <c r="J33" s="70"/>
      <c r="K33" s="89"/>
      <c r="L33" s="90"/>
      <c r="M33" s="90"/>
      <c r="N33" s="89"/>
      <c r="O33" s="89"/>
      <c r="P33" s="89"/>
      <c r="Q33" s="90"/>
      <c r="R33" s="90"/>
      <c r="S33" s="89"/>
      <c r="T33" s="89"/>
      <c r="U33" s="89"/>
      <c r="V33" s="89"/>
      <c r="W33" s="65">
        <f t="shared" si="4"/>
        <v>0</v>
      </c>
      <c r="X33" s="56">
        <f t="shared" si="0"/>
        <v>0</v>
      </c>
      <c r="Y33" s="47"/>
    </row>
    <row r="34" spans="1:25" ht="14.25" customHeight="1" thickBot="1">
      <c r="A34" s="37">
        <f t="shared" si="1"/>
        <v>29</v>
      </c>
      <c r="B34" s="37" t="s">
        <v>46</v>
      </c>
      <c r="C34" s="37" t="s">
        <v>16</v>
      </c>
      <c r="D34" s="122"/>
      <c r="E34" s="126"/>
      <c r="F34" s="70"/>
      <c r="G34" s="70"/>
      <c r="H34" s="70"/>
      <c r="I34" s="37">
        <f t="shared" si="2"/>
        <v>0</v>
      </c>
      <c r="J34" s="70"/>
      <c r="K34" s="89"/>
      <c r="L34" s="90"/>
      <c r="M34" s="90"/>
      <c r="N34" s="89"/>
      <c r="O34" s="89"/>
      <c r="P34" s="89"/>
      <c r="Q34" s="90"/>
      <c r="R34" s="90"/>
      <c r="S34" s="89"/>
      <c r="T34" s="89"/>
      <c r="U34" s="89"/>
      <c r="V34" s="89"/>
      <c r="W34" s="65">
        <f t="shared" si="4"/>
        <v>0</v>
      </c>
      <c r="X34" s="56">
        <f t="shared" si="0"/>
        <v>0</v>
      </c>
      <c r="Y34" s="47"/>
    </row>
    <row r="35" spans="1:25" ht="14.25" customHeight="1" thickBot="1">
      <c r="A35" s="37">
        <f t="shared" si="1"/>
        <v>30</v>
      </c>
      <c r="B35" s="37" t="s">
        <v>47</v>
      </c>
      <c r="C35" s="37" t="s">
        <v>32</v>
      </c>
      <c r="D35" s="122"/>
      <c r="E35" s="127">
        <v>2</v>
      </c>
      <c r="F35" s="70"/>
      <c r="G35" s="70"/>
      <c r="H35" s="70"/>
      <c r="I35" s="37">
        <f t="shared" si="2"/>
        <v>2</v>
      </c>
      <c r="J35" s="70"/>
      <c r="K35" s="89"/>
      <c r="L35" s="90"/>
      <c r="M35" s="90"/>
      <c r="N35" s="89"/>
      <c r="O35" s="89"/>
      <c r="P35" s="89"/>
      <c r="Q35" s="90"/>
      <c r="R35" s="90"/>
      <c r="S35" s="89"/>
      <c r="T35" s="89"/>
      <c r="U35" s="89"/>
      <c r="V35" s="89"/>
      <c r="W35" s="65">
        <f t="shared" si="4"/>
        <v>0</v>
      </c>
      <c r="X35" s="56">
        <f t="shared" si="0"/>
        <v>2</v>
      </c>
      <c r="Y35" s="47"/>
    </row>
    <row r="36" spans="1:25" ht="14.25" customHeight="1" thickBot="1">
      <c r="A36" s="37">
        <f t="shared" si="1"/>
        <v>31</v>
      </c>
      <c r="B36" s="37" t="s">
        <v>42</v>
      </c>
      <c r="C36" s="37" t="s">
        <v>16</v>
      </c>
      <c r="D36" s="122"/>
      <c r="E36" s="126"/>
      <c r="F36" s="70"/>
      <c r="G36" s="70"/>
      <c r="H36" s="70"/>
      <c r="I36" s="37">
        <f t="shared" si="2"/>
        <v>0</v>
      </c>
      <c r="J36" s="70"/>
      <c r="K36" s="89"/>
      <c r="L36" s="90"/>
      <c r="M36" s="90"/>
      <c r="N36" s="89"/>
      <c r="O36" s="89"/>
      <c r="P36" s="89"/>
      <c r="Q36" s="90"/>
      <c r="R36" s="90"/>
      <c r="S36" s="89"/>
      <c r="T36" s="89"/>
      <c r="U36" s="89"/>
      <c r="V36" s="89"/>
      <c r="W36" s="65">
        <f t="shared" si="4"/>
        <v>0</v>
      </c>
      <c r="X36" s="56">
        <f t="shared" si="0"/>
        <v>0</v>
      </c>
      <c r="Y36" s="47"/>
    </row>
    <row r="37" spans="1:25" ht="14.25" customHeight="1" thickBot="1">
      <c r="A37" s="37">
        <f t="shared" si="1"/>
        <v>32</v>
      </c>
      <c r="B37" s="37" t="s">
        <v>43</v>
      </c>
      <c r="C37" s="37" t="s">
        <v>14</v>
      </c>
      <c r="D37" s="122"/>
      <c r="E37" s="126"/>
      <c r="F37" s="70"/>
      <c r="G37" s="70"/>
      <c r="H37" s="70"/>
      <c r="I37" s="37">
        <f t="shared" si="2"/>
        <v>0</v>
      </c>
      <c r="J37" s="70"/>
      <c r="K37" s="89"/>
      <c r="L37" s="90"/>
      <c r="M37" s="90"/>
      <c r="N37" s="89"/>
      <c r="O37" s="89"/>
      <c r="P37" s="89"/>
      <c r="Q37" s="90"/>
      <c r="R37" s="90"/>
      <c r="S37" s="89"/>
      <c r="T37" s="89"/>
      <c r="U37" s="89"/>
      <c r="V37" s="89"/>
      <c r="W37" s="65">
        <f t="shared" si="4"/>
        <v>0</v>
      </c>
      <c r="X37" s="56">
        <f t="shared" si="0"/>
        <v>0</v>
      </c>
      <c r="Y37" s="47"/>
    </row>
    <row r="38" spans="1:25" ht="14.25" customHeight="1" thickBot="1">
      <c r="A38" s="37">
        <f t="shared" si="1"/>
        <v>33</v>
      </c>
      <c r="B38" s="37" t="s">
        <v>48</v>
      </c>
      <c r="C38" s="37" t="s">
        <v>10</v>
      </c>
      <c r="D38" s="122"/>
      <c r="E38" s="128">
        <v>7</v>
      </c>
      <c r="F38" s="87"/>
      <c r="G38" s="87"/>
      <c r="H38" s="87"/>
      <c r="I38" s="37">
        <f t="shared" si="2"/>
        <v>7</v>
      </c>
      <c r="J38" s="87">
        <v>3</v>
      </c>
      <c r="K38" s="91"/>
      <c r="L38" s="92">
        <v>3</v>
      </c>
      <c r="M38" s="92"/>
      <c r="N38" s="91">
        <v>3</v>
      </c>
      <c r="O38" s="91"/>
      <c r="P38" s="91">
        <v>3</v>
      </c>
      <c r="Q38" s="92"/>
      <c r="R38" s="92">
        <v>3</v>
      </c>
      <c r="S38" s="91"/>
      <c r="T38" s="91">
        <v>3</v>
      </c>
      <c r="U38" s="91">
        <v>3</v>
      </c>
      <c r="V38" s="91"/>
      <c r="W38" s="65">
        <f t="shared" si="4"/>
        <v>21</v>
      </c>
      <c r="X38" s="56">
        <f t="shared" si="0"/>
        <v>-14</v>
      </c>
      <c r="Y38" s="47"/>
    </row>
    <row r="39" spans="1:25" ht="14.25" customHeight="1" thickBot="1">
      <c r="A39" s="37">
        <f t="shared" si="1"/>
        <v>34</v>
      </c>
      <c r="B39" s="37" t="s">
        <v>49</v>
      </c>
      <c r="C39" s="37" t="s">
        <v>50</v>
      </c>
      <c r="D39" s="122"/>
      <c r="E39" s="127">
        <v>8</v>
      </c>
      <c r="F39" s="80">
        <v>1</v>
      </c>
      <c r="G39" s="80"/>
      <c r="H39" s="80"/>
      <c r="I39" s="37">
        <f t="shared" si="2"/>
        <v>9</v>
      </c>
      <c r="J39" s="80">
        <v>1</v>
      </c>
      <c r="K39" s="80"/>
      <c r="L39" s="93">
        <v>1</v>
      </c>
      <c r="M39" s="93"/>
      <c r="N39" s="80">
        <v>1</v>
      </c>
      <c r="O39" s="80"/>
      <c r="P39" s="80">
        <v>1</v>
      </c>
      <c r="Q39" s="93"/>
      <c r="R39" s="80">
        <v>1</v>
      </c>
      <c r="S39" s="80"/>
      <c r="T39" s="80">
        <v>1</v>
      </c>
      <c r="U39" s="80">
        <v>1</v>
      </c>
      <c r="V39" s="80"/>
      <c r="W39" s="65">
        <f t="shared" si="4"/>
        <v>7</v>
      </c>
      <c r="X39" s="56">
        <f t="shared" si="0"/>
        <v>2</v>
      </c>
      <c r="Y39" s="47"/>
    </row>
    <row r="40" spans="1:25" ht="14.25" customHeight="1">
      <c r="E40"/>
      <c r="F40"/>
      <c r="G40"/>
    </row>
    <row r="41" spans="1:25" ht="14.25" customHeight="1"/>
    <row r="42" spans="1:25" ht="14.25" customHeight="1"/>
    <row r="43" spans="1:25" ht="14.25" customHeight="1"/>
    <row r="44" spans="1:25" ht="14.25" customHeight="1"/>
    <row r="45" spans="1:25" ht="14.25" customHeight="1"/>
    <row r="46" spans="1:25" ht="14.25" customHeight="1"/>
    <row r="47" spans="1:25" ht="14.25" customHeight="1"/>
    <row r="48" spans="1:2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Y2:Y5"/>
    <mergeCell ref="D2:I2"/>
    <mergeCell ref="J2:W2"/>
    <mergeCell ref="X2:X5"/>
    <mergeCell ref="I3:I5"/>
    <mergeCell ref="W3:W5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B0AA-0421-49A7-878B-A9FD77B0352A}">
  <dimension ref="A1:P1000"/>
  <sheetViews>
    <sheetView workbookViewId="0">
      <selection activeCell="I15" sqref="I15"/>
    </sheetView>
  </sheetViews>
  <sheetFormatPr defaultColWidth="14.44140625" defaultRowHeight="15" customHeight="1"/>
  <cols>
    <col min="1" max="1" width="8.6640625" customWidth="1"/>
    <col min="2" max="2" width="23.5546875" customWidth="1"/>
    <col min="3" max="3" width="11.109375" customWidth="1"/>
    <col min="4" max="4" width="17.44140625" customWidth="1"/>
    <col min="5" max="5" width="18.44140625" style="30" customWidth="1"/>
    <col min="6" max="7" width="8.6640625" customWidth="1"/>
    <col min="8" max="8" width="19.88671875" customWidth="1"/>
    <col min="9" max="9" width="18.44140625" customWidth="1"/>
    <col min="10" max="10" width="17.88671875" customWidth="1"/>
    <col min="11" max="12" width="17.21875" customWidth="1"/>
    <col min="13" max="13" width="16.5546875" customWidth="1"/>
    <col min="14" max="14" width="8.6640625" customWidth="1"/>
    <col min="15" max="15" width="9.44140625" style="31" customWidth="1"/>
    <col min="16" max="21" width="8.6640625" customWidth="1"/>
  </cols>
  <sheetData>
    <row r="1" spans="1:16" ht="14.25" customHeight="1">
      <c r="A1" s="34"/>
      <c r="B1" s="34"/>
      <c r="C1" s="34"/>
      <c r="D1" s="34"/>
      <c r="E1" s="35"/>
      <c r="F1" s="34"/>
      <c r="G1" s="34"/>
      <c r="H1" s="34"/>
      <c r="I1" s="34"/>
      <c r="J1" s="34"/>
      <c r="K1" s="34"/>
      <c r="L1" s="34"/>
      <c r="M1" s="34"/>
      <c r="N1" s="34"/>
      <c r="O1" s="36"/>
      <c r="P1" s="34"/>
    </row>
    <row r="2" spans="1:16" ht="14.25" customHeight="1">
      <c r="A2" s="37" t="s">
        <v>0</v>
      </c>
      <c r="B2" s="37" t="s">
        <v>1</v>
      </c>
      <c r="C2" s="38" t="s">
        <v>2</v>
      </c>
      <c r="D2" s="184" t="s">
        <v>63</v>
      </c>
      <c r="E2" s="184"/>
      <c r="F2" s="184"/>
      <c r="G2" s="184"/>
      <c r="H2" s="187" t="s">
        <v>64</v>
      </c>
      <c r="I2" s="188"/>
      <c r="J2" s="188"/>
      <c r="K2" s="188"/>
      <c r="L2" s="188"/>
      <c r="M2" s="188"/>
      <c r="N2" s="189"/>
      <c r="O2" s="185" t="s">
        <v>54</v>
      </c>
      <c r="P2" s="184" t="s">
        <v>5</v>
      </c>
    </row>
    <row r="3" spans="1:16" ht="16.8" customHeight="1">
      <c r="A3" s="37"/>
      <c r="B3" s="37"/>
      <c r="C3" s="38"/>
      <c r="D3" s="7">
        <v>45534</v>
      </c>
      <c r="E3" s="69"/>
      <c r="F3" s="41"/>
      <c r="G3" s="190" t="s">
        <v>52</v>
      </c>
      <c r="H3" s="69"/>
      <c r="I3" s="69"/>
      <c r="J3" s="78"/>
      <c r="K3" s="69"/>
      <c r="L3" s="98"/>
      <c r="M3" s="45"/>
      <c r="N3" s="193" t="s">
        <v>53</v>
      </c>
      <c r="O3" s="185"/>
      <c r="P3" s="184"/>
    </row>
    <row r="4" spans="1:16" ht="17.399999999999999" customHeight="1">
      <c r="A4" s="37"/>
      <c r="B4" s="37"/>
      <c r="C4" s="38"/>
      <c r="D4" s="1"/>
      <c r="E4" s="69"/>
      <c r="F4" s="48"/>
      <c r="G4" s="191"/>
      <c r="H4" s="43"/>
      <c r="I4" s="43"/>
      <c r="J4" s="43"/>
      <c r="K4" s="99"/>
      <c r="L4" s="42"/>
      <c r="M4" s="44"/>
      <c r="N4" s="194"/>
      <c r="O4" s="185"/>
      <c r="P4" s="184"/>
    </row>
    <row r="5" spans="1:16" ht="14.25" customHeight="1">
      <c r="A5" s="37"/>
      <c r="B5" s="37"/>
      <c r="C5" s="37"/>
      <c r="D5" s="1"/>
      <c r="E5" s="50"/>
      <c r="F5" s="51"/>
      <c r="G5" s="192"/>
      <c r="H5" s="52"/>
      <c r="I5" s="52"/>
      <c r="J5" s="52"/>
      <c r="K5" s="100"/>
      <c r="L5" s="95"/>
      <c r="M5" s="104"/>
      <c r="N5" s="195"/>
      <c r="O5" s="186"/>
      <c r="P5" s="184"/>
    </row>
    <row r="6" spans="1:16" ht="14.25" customHeight="1">
      <c r="A6" s="37">
        <v>1</v>
      </c>
      <c r="B6" s="37" t="s">
        <v>7</v>
      </c>
      <c r="C6" s="37" t="s">
        <v>8</v>
      </c>
      <c r="D6" s="1"/>
      <c r="E6" s="50"/>
      <c r="F6" s="51"/>
      <c r="G6" s="37">
        <f>SUM(D6:F6)</f>
        <v>0</v>
      </c>
      <c r="H6" s="70"/>
      <c r="I6" s="32"/>
      <c r="J6" s="71"/>
      <c r="K6" s="101"/>
      <c r="L6" s="32"/>
      <c r="M6" s="105"/>
      <c r="N6" s="65">
        <f t="shared" ref="N6:N39" si="0">SUM(H6:M6)</f>
        <v>0</v>
      </c>
      <c r="O6" s="56">
        <f t="shared" ref="O6:O39" si="1">G6-N6</f>
        <v>0</v>
      </c>
      <c r="P6" s="47"/>
    </row>
    <row r="7" spans="1:16" ht="14.25" customHeight="1">
      <c r="A7" s="37">
        <f t="shared" ref="A7:A39" si="2">A6+1</f>
        <v>2</v>
      </c>
      <c r="B7" s="37" t="s">
        <v>9</v>
      </c>
      <c r="C7" s="37" t="s">
        <v>10</v>
      </c>
      <c r="D7" s="1"/>
      <c r="E7" s="57"/>
      <c r="F7" s="37"/>
      <c r="G7" s="37">
        <f t="shared" ref="G7:G39" si="3">SUM(D7:F7)</f>
        <v>0</v>
      </c>
      <c r="H7" s="70"/>
      <c r="I7" s="32"/>
      <c r="J7" s="71"/>
      <c r="K7" s="101"/>
      <c r="L7" s="32"/>
      <c r="M7" s="106"/>
      <c r="N7" s="65">
        <f t="shared" si="0"/>
        <v>0</v>
      </c>
      <c r="O7" s="56">
        <f t="shared" si="1"/>
        <v>0</v>
      </c>
      <c r="P7" s="47"/>
    </row>
    <row r="8" spans="1:16" ht="14.25" customHeight="1">
      <c r="A8" s="37">
        <f t="shared" si="2"/>
        <v>3</v>
      </c>
      <c r="B8" s="37" t="s">
        <v>11</v>
      </c>
      <c r="C8" s="37" t="s">
        <v>10</v>
      </c>
      <c r="D8" s="1">
        <v>10</v>
      </c>
      <c r="E8" s="57"/>
      <c r="F8" s="37"/>
      <c r="G8" s="37">
        <f t="shared" si="3"/>
        <v>10</v>
      </c>
      <c r="H8" s="70"/>
      <c r="I8" s="32"/>
      <c r="J8" s="71"/>
      <c r="K8" s="101"/>
      <c r="L8" s="32"/>
      <c r="M8" s="106"/>
      <c r="N8" s="65">
        <f t="shared" si="0"/>
        <v>0</v>
      </c>
      <c r="O8" s="56">
        <f t="shared" si="1"/>
        <v>10</v>
      </c>
      <c r="P8" s="47"/>
    </row>
    <row r="9" spans="1:16" ht="14.25" customHeight="1">
      <c r="A9" s="37">
        <f t="shared" si="2"/>
        <v>4</v>
      </c>
      <c r="B9" s="37" t="s">
        <v>12</v>
      </c>
      <c r="C9" s="37" t="s">
        <v>10</v>
      </c>
      <c r="D9" s="1">
        <v>10</v>
      </c>
      <c r="E9" s="57"/>
      <c r="F9" s="37"/>
      <c r="G9" s="37">
        <f t="shared" si="3"/>
        <v>10</v>
      </c>
      <c r="H9" s="70"/>
      <c r="I9" s="32"/>
      <c r="J9" s="71"/>
      <c r="K9" s="101"/>
      <c r="L9" s="32"/>
      <c r="M9" s="106"/>
      <c r="N9" s="65">
        <f t="shared" si="0"/>
        <v>0</v>
      </c>
      <c r="O9" s="56">
        <f t="shared" si="1"/>
        <v>10</v>
      </c>
      <c r="P9" s="47"/>
    </row>
    <row r="10" spans="1:16" ht="14.25" customHeight="1">
      <c r="A10" s="37">
        <f t="shared" si="2"/>
        <v>5</v>
      </c>
      <c r="B10" s="37" t="s">
        <v>13</v>
      </c>
      <c r="C10" s="37" t="s">
        <v>14</v>
      </c>
      <c r="D10" s="1">
        <v>80</v>
      </c>
      <c r="E10" s="57"/>
      <c r="F10" s="37"/>
      <c r="G10" s="37">
        <f t="shared" si="3"/>
        <v>80</v>
      </c>
      <c r="H10" s="70"/>
      <c r="I10" s="32"/>
      <c r="J10" s="71"/>
      <c r="K10" s="101"/>
      <c r="L10" s="32"/>
      <c r="M10" s="107"/>
      <c r="N10" s="65">
        <f t="shared" si="0"/>
        <v>0</v>
      </c>
      <c r="O10" s="56">
        <f t="shared" si="1"/>
        <v>80</v>
      </c>
      <c r="P10" s="47"/>
    </row>
    <row r="11" spans="1:16" ht="14.25" customHeight="1">
      <c r="A11" s="37">
        <f t="shared" si="2"/>
        <v>6</v>
      </c>
      <c r="B11" s="37" t="s">
        <v>15</v>
      </c>
      <c r="C11" s="37" t="s">
        <v>16</v>
      </c>
      <c r="D11" s="1">
        <v>60</v>
      </c>
      <c r="E11" s="57"/>
      <c r="F11" s="37"/>
      <c r="G11" s="37">
        <f t="shared" si="3"/>
        <v>60</v>
      </c>
      <c r="H11" s="70"/>
      <c r="I11" s="32"/>
      <c r="J11" s="71"/>
      <c r="K11" s="101"/>
      <c r="L11" s="32"/>
      <c r="M11" s="106"/>
      <c r="N11" s="65">
        <f t="shared" si="0"/>
        <v>0</v>
      </c>
      <c r="O11" s="56">
        <f t="shared" si="1"/>
        <v>60</v>
      </c>
      <c r="P11" s="47"/>
    </row>
    <row r="12" spans="1:16" ht="14.25" customHeight="1">
      <c r="A12" s="37">
        <f t="shared" si="2"/>
        <v>7</v>
      </c>
      <c r="B12" s="37" t="s">
        <v>17</v>
      </c>
      <c r="C12" s="37" t="s">
        <v>18</v>
      </c>
      <c r="D12" s="37"/>
      <c r="E12" s="60"/>
      <c r="F12" s="60"/>
      <c r="G12" s="37">
        <f t="shared" si="3"/>
        <v>0</v>
      </c>
      <c r="H12" s="70"/>
      <c r="I12" s="32"/>
      <c r="J12" s="71"/>
      <c r="K12" s="101"/>
      <c r="L12" s="32"/>
      <c r="M12" s="106"/>
      <c r="N12" s="65">
        <f t="shared" si="0"/>
        <v>0</v>
      </c>
      <c r="O12" s="56">
        <f t="shared" si="1"/>
        <v>0</v>
      </c>
      <c r="P12" s="47"/>
    </row>
    <row r="13" spans="1:16" ht="14.25" customHeight="1">
      <c r="A13" s="37">
        <f t="shared" si="2"/>
        <v>8</v>
      </c>
      <c r="B13" s="37" t="s">
        <v>19</v>
      </c>
      <c r="C13" s="37" t="s">
        <v>20</v>
      </c>
      <c r="D13" s="37"/>
      <c r="E13" s="60"/>
      <c r="F13" s="60"/>
      <c r="G13" s="37">
        <f t="shared" si="3"/>
        <v>0</v>
      </c>
      <c r="H13" s="70"/>
      <c r="I13" s="32"/>
      <c r="J13" s="71"/>
      <c r="K13" s="101"/>
      <c r="L13" s="32"/>
      <c r="M13" s="106"/>
      <c r="N13" s="65">
        <f t="shared" si="0"/>
        <v>0</v>
      </c>
      <c r="O13" s="56">
        <f t="shared" si="1"/>
        <v>0</v>
      </c>
      <c r="P13" s="47"/>
    </row>
    <row r="14" spans="1:16" ht="14.25" customHeight="1">
      <c r="A14" s="37">
        <f t="shared" si="2"/>
        <v>9</v>
      </c>
      <c r="B14" s="37" t="s">
        <v>21</v>
      </c>
      <c r="C14" s="37" t="s">
        <v>22</v>
      </c>
      <c r="D14" s="37"/>
      <c r="E14" s="61"/>
      <c r="F14" s="57"/>
      <c r="G14" s="37">
        <f t="shared" si="3"/>
        <v>0</v>
      </c>
      <c r="H14" s="70"/>
      <c r="I14" s="32"/>
      <c r="J14" s="71"/>
      <c r="K14" s="101"/>
      <c r="L14" s="32"/>
      <c r="M14" s="106"/>
      <c r="N14" s="65">
        <f t="shared" si="0"/>
        <v>0</v>
      </c>
      <c r="O14" s="56">
        <f t="shared" si="1"/>
        <v>0</v>
      </c>
      <c r="P14" s="47"/>
    </row>
    <row r="15" spans="1:16" ht="14.25" customHeight="1">
      <c r="A15" s="37">
        <f t="shared" si="2"/>
        <v>10</v>
      </c>
      <c r="B15" s="37" t="s">
        <v>23</v>
      </c>
      <c r="C15" s="37" t="s">
        <v>22</v>
      </c>
      <c r="D15" s="37"/>
      <c r="E15" s="61"/>
      <c r="F15" s="57"/>
      <c r="G15" s="37">
        <f t="shared" si="3"/>
        <v>0</v>
      </c>
      <c r="H15" s="70"/>
      <c r="I15" s="32"/>
      <c r="J15" s="71"/>
      <c r="K15" s="101"/>
      <c r="L15" s="32"/>
      <c r="M15" s="106"/>
      <c r="N15" s="65">
        <f t="shared" si="0"/>
        <v>0</v>
      </c>
      <c r="O15" s="56">
        <f t="shared" si="1"/>
        <v>0</v>
      </c>
      <c r="P15" s="47"/>
    </row>
    <row r="16" spans="1:16" ht="14.25" customHeight="1">
      <c r="A16" s="37">
        <f t="shared" si="2"/>
        <v>11</v>
      </c>
      <c r="B16" s="37" t="s">
        <v>24</v>
      </c>
      <c r="C16" s="37" t="s">
        <v>25</v>
      </c>
      <c r="D16" s="37"/>
      <c r="E16" s="60"/>
      <c r="F16" s="60"/>
      <c r="G16" s="37">
        <f t="shared" si="3"/>
        <v>0</v>
      </c>
      <c r="H16" s="70"/>
      <c r="I16" s="32"/>
      <c r="J16" s="71"/>
      <c r="K16" s="101"/>
      <c r="L16" s="32"/>
      <c r="M16" s="106"/>
      <c r="N16" s="65">
        <f t="shared" si="0"/>
        <v>0</v>
      </c>
      <c r="O16" s="56">
        <f t="shared" si="1"/>
        <v>0</v>
      </c>
      <c r="P16" s="47"/>
    </row>
    <row r="17" spans="1:16" ht="14.25" customHeight="1">
      <c r="A17" s="37">
        <f t="shared" si="2"/>
        <v>12</v>
      </c>
      <c r="B17" s="37" t="s">
        <v>26</v>
      </c>
      <c r="C17" s="37" t="s">
        <v>16</v>
      </c>
      <c r="D17" s="37"/>
      <c r="E17" s="60"/>
      <c r="F17" s="60"/>
      <c r="G17" s="37">
        <f t="shared" si="3"/>
        <v>0</v>
      </c>
      <c r="H17" s="70"/>
      <c r="I17" s="32"/>
      <c r="J17" s="71"/>
      <c r="K17" s="101"/>
      <c r="L17" s="32"/>
      <c r="M17" s="106"/>
      <c r="N17" s="65">
        <f t="shared" si="0"/>
        <v>0</v>
      </c>
      <c r="O17" s="56">
        <f t="shared" si="1"/>
        <v>0</v>
      </c>
      <c r="P17" s="47"/>
    </row>
    <row r="18" spans="1:16" ht="14.25" customHeight="1">
      <c r="A18" s="37">
        <f t="shared" si="2"/>
        <v>13</v>
      </c>
      <c r="B18" s="37" t="s">
        <v>27</v>
      </c>
      <c r="C18" s="37" t="s">
        <v>18</v>
      </c>
      <c r="D18" s="37"/>
      <c r="E18" s="60"/>
      <c r="F18" s="60"/>
      <c r="G18" s="37">
        <f t="shared" si="3"/>
        <v>0</v>
      </c>
      <c r="H18" s="70"/>
      <c r="I18" s="32"/>
      <c r="J18" s="71"/>
      <c r="K18" s="101"/>
      <c r="L18" s="32"/>
      <c r="M18" s="106"/>
      <c r="N18" s="65">
        <f t="shared" si="0"/>
        <v>0</v>
      </c>
      <c r="O18" s="56">
        <f t="shared" si="1"/>
        <v>0</v>
      </c>
      <c r="P18" s="47"/>
    </row>
    <row r="19" spans="1:16" ht="14.25" customHeight="1">
      <c r="A19" s="37">
        <f t="shared" si="2"/>
        <v>14</v>
      </c>
      <c r="B19" s="37" t="s">
        <v>28</v>
      </c>
      <c r="C19" s="37" t="s">
        <v>18</v>
      </c>
      <c r="D19" s="37"/>
      <c r="E19" s="60"/>
      <c r="F19" s="60"/>
      <c r="G19" s="37">
        <f t="shared" si="3"/>
        <v>0</v>
      </c>
      <c r="H19" s="70"/>
      <c r="I19" s="32"/>
      <c r="J19" s="71"/>
      <c r="K19" s="101"/>
      <c r="L19" s="32"/>
      <c r="M19" s="106"/>
      <c r="N19" s="65">
        <f t="shared" si="0"/>
        <v>0</v>
      </c>
      <c r="O19" s="56">
        <f t="shared" si="1"/>
        <v>0</v>
      </c>
      <c r="P19" s="47"/>
    </row>
    <row r="20" spans="1:16" ht="14.25" customHeight="1">
      <c r="A20" s="37">
        <f t="shared" si="2"/>
        <v>15</v>
      </c>
      <c r="B20" s="37" t="s">
        <v>29</v>
      </c>
      <c r="C20" s="37" t="s">
        <v>30</v>
      </c>
      <c r="D20" s="37"/>
      <c r="E20" s="57"/>
      <c r="F20" s="57"/>
      <c r="G20" s="37">
        <f t="shared" si="3"/>
        <v>0</v>
      </c>
      <c r="H20" s="70"/>
      <c r="I20" s="32"/>
      <c r="J20" s="71"/>
      <c r="K20" s="101"/>
      <c r="L20" s="32"/>
      <c r="M20" s="106"/>
      <c r="N20" s="65">
        <f t="shared" si="0"/>
        <v>0</v>
      </c>
      <c r="O20" s="56">
        <f t="shared" si="1"/>
        <v>0</v>
      </c>
      <c r="P20" s="47"/>
    </row>
    <row r="21" spans="1:16" ht="14.25" customHeight="1">
      <c r="A21" s="37">
        <f t="shared" si="2"/>
        <v>16</v>
      </c>
      <c r="B21" s="37" t="s">
        <v>31</v>
      </c>
      <c r="C21" s="37" t="s">
        <v>32</v>
      </c>
      <c r="D21" s="37"/>
      <c r="E21" s="57"/>
      <c r="F21" s="57"/>
      <c r="G21" s="37">
        <f t="shared" si="3"/>
        <v>0</v>
      </c>
      <c r="H21" s="70"/>
      <c r="I21" s="32"/>
      <c r="J21" s="71"/>
      <c r="K21" s="101"/>
      <c r="L21" s="32"/>
      <c r="M21" s="106"/>
      <c r="N21" s="65">
        <f t="shared" si="0"/>
        <v>0</v>
      </c>
      <c r="O21" s="56">
        <f t="shared" si="1"/>
        <v>0</v>
      </c>
      <c r="P21" s="47"/>
    </row>
    <row r="22" spans="1:16" ht="14.25" customHeight="1">
      <c r="A22" s="37">
        <f t="shared" si="2"/>
        <v>17</v>
      </c>
      <c r="B22" s="37" t="s">
        <v>33</v>
      </c>
      <c r="C22" s="37" t="s">
        <v>34</v>
      </c>
      <c r="D22" s="37"/>
      <c r="E22" s="60"/>
      <c r="F22" s="60"/>
      <c r="G22" s="37">
        <f t="shared" si="3"/>
        <v>0</v>
      </c>
      <c r="H22" s="70"/>
      <c r="I22" s="32"/>
      <c r="J22" s="71"/>
      <c r="K22" s="101"/>
      <c r="L22" s="32"/>
      <c r="M22" s="106"/>
      <c r="N22" s="65">
        <f t="shared" si="0"/>
        <v>0</v>
      </c>
      <c r="O22" s="56">
        <f t="shared" si="1"/>
        <v>0</v>
      </c>
      <c r="P22" s="47"/>
    </row>
    <row r="23" spans="1:16" ht="14.25" customHeight="1">
      <c r="A23" s="37">
        <f t="shared" si="2"/>
        <v>18</v>
      </c>
      <c r="B23" s="37" t="s">
        <v>35</v>
      </c>
      <c r="C23" s="37" t="s">
        <v>16</v>
      </c>
      <c r="D23" s="37"/>
      <c r="E23" s="60"/>
      <c r="F23" s="60"/>
      <c r="G23" s="37">
        <f t="shared" si="3"/>
        <v>0</v>
      </c>
      <c r="H23" s="70"/>
      <c r="I23" s="32"/>
      <c r="J23" s="71"/>
      <c r="K23" s="101"/>
      <c r="L23" s="32"/>
      <c r="M23" s="106"/>
      <c r="N23" s="65">
        <f t="shared" si="0"/>
        <v>0</v>
      </c>
      <c r="O23" s="56">
        <f t="shared" si="1"/>
        <v>0</v>
      </c>
      <c r="P23" s="47"/>
    </row>
    <row r="24" spans="1:16" ht="14.25" customHeight="1">
      <c r="A24" s="37">
        <f t="shared" si="2"/>
        <v>19</v>
      </c>
      <c r="B24" s="37" t="s">
        <v>36</v>
      </c>
      <c r="C24" s="37" t="s">
        <v>16</v>
      </c>
      <c r="D24" s="37"/>
      <c r="E24" s="57"/>
      <c r="F24" s="57"/>
      <c r="G24" s="37">
        <f t="shared" si="3"/>
        <v>0</v>
      </c>
      <c r="H24" s="70"/>
      <c r="I24" s="32"/>
      <c r="J24" s="71"/>
      <c r="K24" s="101"/>
      <c r="L24" s="32"/>
      <c r="M24" s="106"/>
      <c r="N24" s="65">
        <f t="shared" si="0"/>
        <v>0</v>
      </c>
      <c r="O24" s="56">
        <f t="shared" si="1"/>
        <v>0</v>
      </c>
      <c r="P24" s="47"/>
    </row>
    <row r="25" spans="1:16" ht="14.25" customHeight="1">
      <c r="A25" s="37">
        <f t="shared" si="2"/>
        <v>20</v>
      </c>
      <c r="B25" s="37" t="s">
        <v>37</v>
      </c>
      <c r="C25" s="37" t="s">
        <v>16</v>
      </c>
      <c r="D25" s="37"/>
      <c r="E25" s="57"/>
      <c r="F25" s="57"/>
      <c r="G25" s="37">
        <f t="shared" si="3"/>
        <v>0</v>
      </c>
      <c r="H25" s="70"/>
      <c r="I25" s="32"/>
      <c r="J25" s="71"/>
      <c r="K25" s="101"/>
      <c r="L25" s="32"/>
      <c r="M25" s="106"/>
      <c r="N25" s="65">
        <f t="shared" si="0"/>
        <v>0</v>
      </c>
      <c r="O25" s="56">
        <f t="shared" si="1"/>
        <v>0</v>
      </c>
      <c r="P25" s="68"/>
    </row>
    <row r="26" spans="1:16" ht="14.25" customHeight="1">
      <c r="A26" s="37">
        <f t="shared" si="2"/>
        <v>21</v>
      </c>
      <c r="B26" s="37" t="s">
        <v>38</v>
      </c>
      <c r="C26" s="37" t="s">
        <v>16</v>
      </c>
      <c r="D26" s="37"/>
      <c r="E26" s="57"/>
      <c r="F26" s="57"/>
      <c r="G26" s="37">
        <f t="shared" si="3"/>
        <v>0</v>
      </c>
      <c r="H26" s="70"/>
      <c r="I26" s="32"/>
      <c r="J26" s="71"/>
      <c r="K26" s="101"/>
      <c r="L26" s="32"/>
      <c r="M26" s="106"/>
      <c r="N26" s="65">
        <f t="shared" si="0"/>
        <v>0</v>
      </c>
      <c r="O26" s="56">
        <f t="shared" si="1"/>
        <v>0</v>
      </c>
      <c r="P26" s="47"/>
    </row>
    <row r="27" spans="1:16" ht="14.25" customHeight="1">
      <c r="A27" s="37">
        <f t="shared" si="2"/>
        <v>22</v>
      </c>
      <c r="B27" s="37" t="s">
        <v>39</v>
      </c>
      <c r="C27" s="37" t="s">
        <v>16</v>
      </c>
      <c r="D27" s="37"/>
      <c r="E27" s="57"/>
      <c r="F27" s="57"/>
      <c r="G27" s="37">
        <f t="shared" si="3"/>
        <v>0</v>
      </c>
      <c r="H27" s="70"/>
      <c r="I27" s="32"/>
      <c r="J27" s="71"/>
      <c r="K27" s="101"/>
      <c r="L27" s="32"/>
      <c r="M27" s="106"/>
      <c r="N27" s="65">
        <f t="shared" si="0"/>
        <v>0</v>
      </c>
      <c r="O27" s="56">
        <f t="shared" si="1"/>
        <v>0</v>
      </c>
      <c r="P27" s="47"/>
    </row>
    <row r="28" spans="1:16" ht="14.25" customHeight="1">
      <c r="A28" s="37">
        <f t="shared" si="2"/>
        <v>23</v>
      </c>
      <c r="B28" s="37" t="s">
        <v>40</v>
      </c>
      <c r="C28" s="37" t="s">
        <v>16</v>
      </c>
      <c r="D28" s="37"/>
      <c r="E28" s="57"/>
      <c r="F28" s="57"/>
      <c r="G28" s="37">
        <f t="shared" si="3"/>
        <v>0</v>
      </c>
      <c r="H28" s="70"/>
      <c r="I28" s="32"/>
      <c r="J28" s="71"/>
      <c r="K28" s="101"/>
      <c r="L28" s="32"/>
      <c r="M28" s="106"/>
      <c r="N28" s="65">
        <f t="shared" si="0"/>
        <v>0</v>
      </c>
      <c r="O28" s="56">
        <f t="shared" si="1"/>
        <v>0</v>
      </c>
      <c r="P28" s="47"/>
    </row>
    <row r="29" spans="1:16" ht="14.25" customHeight="1">
      <c r="A29" s="37">
        <f t="shared" si="2"/>
        <v>24</v>
      </c>
      <c r="B29" s="37" t="s">
        <v>41</v>
      </c>
      <c r="C29" s="37" t="s">
        <v>8</v>
      </c>
      <c r="D29" s="37"/>
      <c r="E29" s="61"/>
      <c r="F29" s="61"/>
      <c r="G29" s="37">
        <f t="shared" si="3"/>
        <v>0</v>
      </c>
      <c r="H29" s="70"/>
      <c r="I29" s="32"/>
      <c r="J29" s="71"/>
      <c r="K29" s="101"/>
      <c r="L29" s="32"/>
      <c r="M29" s="106"/>
      <c r="N29" s="65">
        <f t="shared" si="0"/>
        <v>0</v>
      </c>
      <c r="O29" s="56">
        <f t="shared" si="1"/>
        <v>0</v>
      </c>
      <c r="P29" s="47"/>
    </row>
    <row r="30" spans="1:16" ht="14.25" customHeight="1">
      <c r="A30" s="37">
        <f t="shared" si="2"/>
        <v>25</v>
      </c>
      <c r="B30" s="37" t="s">
        <v>42</v>
      </c>
      <c r="C30" s="37" t="s">
        <v>16</v>
      </c>
      <c r="D30" s="37"/>
      <c r="E30" s="57"/>
      <c r="F30" s="57"/>
      <c r="G30" s="37">
        <f t="shared" si="3"/>
        <v>0</v>
      </c>
      <c r="H30" s="70"/>
      <c r="I30" s="32"/>
      <c r="J30" s="71"/>
      <c r="K30" s="101"/>
      <c r="L30" s="32"/>
      <c r="M30" s="106"/>
      <c r="N30" s="65">
        <f t="shared" si="0"/>
        <v>0</v>
      </c>
      <c r="O30" s="56">
        <f t="shared" si="1"/>
        <v>0</v>
      </c>
      <c r="P30" s="47"/>
    </row>
    <row r="31" spans="1:16" ht="14.25" customHeight="1">
      <c r="A31" s="37">
        <f t="shared" si="2"/>
        <v>26</v>
      </c>
      <c r="B31" s="37" t="s">
        <v>43</v>
      </c>
      <c r="C31" s="37" t="s">
        <v>14</v>
      </c>
      <c r="D31" s="37"/>
      <c r="E31" s="57"/>
      <c r="F31" s="57"/>
      <c r="G31" s="37">
        <f t="shared" si="3"/>
        <v>0</v>
      </c>
      <c r="H31" s="72"/>
      <c r="I31" s="32"/>
      <c r="J31" s="71"/>
      <c r="K31" s="101"/>
      <c r="L31" s="32"/>
      <c r="M31" s="106"/>
      <c r="N31" s="65">
        <f t="shared" si="0"/>
        <v>0</v>
      </c>
      <c r="O31" s="56">
        <f t="shared" si="1"/>
        <v>0</v>
      </c>
      <c r="P31" s="47"/>
    </row>
    <row r="32" spans="1:16" ht="14.25" customHeight="1">
      <c r="A32" s="37">
        <f t="shared" si="2"/>
        <v>27</v>
      </c>
      <c r="B32" s="37" t="s">
        <v>44</v>
      </c>
      <c r="C32" s="37" t="s">
        <v>14</v>
      </c>
      <c r="D32" s="37"/>
      <c r="E32" s="57"/>
      <c r="F32" s="57"/>
      <c r="G32" s="37">
        <f t="shared" si="3"/>
        <v>0</v>
      </c>
      <c r="H32" s="70"/>
      <c r="I32" s="32"/>
      <c r="J32" s="71"/>
      <c r="K32" s="101"/>
      <c r="L32" s="32"/>
      <c r="M32" s="106"/>
      <c r="N32" s="65">
        <f t="shared" si="0"/>
        <v>0</v>
      </c>
      <c r="O32" s="56">
        <f t="shared" si="1"/>
        <v>0</v>
      </c>
      <c r="P32" s="47"/>
    </row>
    <row r="33" spans="1:16" ht="14.25" customHeight="1">
      <c r="A33" s="37">
        <f t="shared" si="2"/>
        <v>28</v>
      </c>
      <c r="B33" s="37" t="s">
        <v>45</v>
      </c>
      <c r="C33" s="37" t="s">
        <v>16</v>
      </c>
      <c r="D33" s="37"/>
      <c r="E33" s="57"/>
      <c r="F33" s="57"/>
      <c r="G33" s="37">
        <f t="shared" si="3"/>
        <v>0</v>
      </c>
      <c r="H33" s="70"/>
      <c r="I33" s="32"/>
      <c r="J33" s="71"/>
      <c r="K33" s="101"/>
      <c r="L33" s="32"/>
      <c r="M33" s="106"/>
      <c r="N33" s="65">
        <f t="shared" si="0"/>
        <v>0</v>
      </c>
      <c r="O33" s="56">
        <f t="shared" si="1"/>
        <v>0</v>
      </c>
      <c r="P33" s="47"/>
    </row>
    <row r="34" spans="1:16" ht="14.25" customHeight="1">
      <c r="A34" s="37">
        <f t="shared" si="2"/>
        <v>29</v>
      </c>
      <c r="B34" s="37" t="s">
        <v>46</v>
      </c>
      <c r="C34" s="37" t="s">
        <v>16</v>
      </c>
      <c r="D34" s="37"/>
      <c r="E34" s="57"/>
      <c r="F34" s="57"/>
      <c r="G34" s="37">
        <f t="shared" si="3"/>
        <v>0</v>
      </c>
      <c r="H34" s="70"/>
      <c r="I34" s="32"/>
      <c r="J34" s="71"/>
      <c r="K34" s="101"/>
      <c r="L34" s="32"/>
      <c r="M34" s="106"/>
      <c r="N34" s="65">
        <f t="shared" si="0"/>
        <v>0</v>
      </c>
      <c r="O34" s="56">
        <f t="shared" si="1"/>
        <v>0</v>
      </c>
      <c r="P34" s="47"/>
    </row>
    <row r="35" spans="1:16" ht="14.25" customHeight="1">
      <c r="A35" s="37">
        <f t="shared" si="2"/>
        <v>30</v>
      </c>
      <c r="B35" s="37" t="s">
        <v>47</v>
      </c>
      <c r="C35" s="37" t="s">
        <v>32</v>
      </c>
      <c r="D35" s="37"/>
      <c r="E35" s="57"/>
      <c r="F35" s="57"/>
      <c r="G35" s="37">
        <f t="shared" si="3"/>
        <v>0</v>
      </c>
      <c r="H35" s="70"/>
      <c r="I35" s="32"/>
      <c r="J35" s="71"/>
      <c r="K35" s="101"/>
      <c r="L35" s="32"/>
      <c r="M35" s="106"/>
      <c r="N35" s="65">
        <f t="shared" si="0"/>
        <v>0</v>
      </c>
      <c r="O35" s="56">
        <f t="shared" si="1"/>
        <v>0</v>
      </c>
      <c r="P35" s="47"/>
    </row>
    <row r="36" spans="1:16" ht="14.25" customHeight="1">
      <c r="A36" s="37">
        <f t="shared" si="2"/>
        <v>31</v>
      </c>
      <c r="B36" s="37" t="s">
        <v>42</v>
      </c>
      <c r="C36" s="37" t="s">
        <v>16</v>
      </c>
      <c r="D36" s="37"/>
      <c r="E36" s="57"/>
      <c r="F36" s="57"/>
      <c r="G36" s="37">
        <f t="shared" si="3"/>
        <v>0</v>
      </c>
      <c r="H36" s="70"/>
      <c r="I36" s="32"/>
      <c r="J36" s="71"/>
      <c r="K36" s="101"/>
      <c r="L36" s="32"/>
      <c r="M36" s="106"/>
      <c r="N36" s="65">
        <f t="shared" si="0"/>
        <v>0</v>
      </c>
      <c r="O36" s="56">
        <f t="shared" si="1"/>
        <v>0</v>
      </c>
      <c r="P36" s="47"/>
    </row>
    <row r="37" spans="1:16" ht="14.25" customHeight="1">
      <c r="A37" s="37">
        <f t="shared" si="2"/>
        <v>32</v>
      </c>
      <c r="B37" s="37" t="s">
        <v>43</v>
      </c>
      <c r="C37" s="37" t="s">
        <v>14</v>
      </c>
      <c r="D37" s="37"/>
      <c r="E37" s="57"/>
      <c r="F37" s="57"/>
      <c r="G37" s="37">
        <f t="shared" si="3"/>
        <v>0</v>
      </c>
      <c r="H37" s="70"/>
      <c r="I37" s="32"/>
      <c r="J37" s="71"/>
      <c r="K37" s="101"/>
      <c r="L37" s="32"/>
      <c r="M37" s="106"/>
      <c r="N37" s="65">
        <f t="shared" si="0"/>
        <v>0</v>
      </c>
      <c r="O37" s="56">
        <f t="shared" si="1"/>
        <v>0</v>
      </c>
      <c r="P37" s="47"/>
    </row>
    <row r="38" spans="1:16" ht="14.25" customHeight="1">
      <c r="A38" s="37">
        <f t="shared" si="2"/>
        <v>33</v>
      </c>
      <c r="B38" s="37" t="s">
        <v>48</v>
      </c>
      <c r="C38" s="37" t="s">
        <v>10</v>
      </c>
      <c r="D38" s="37"/>
      <c r="E38" s="61"/>
      <c r="F38" s="61"/>
      <c r="G38" s="37">
        <f t="shared" si="3"/>
        <v>0</v>
      </c>
      <c r="H38" s="73"/>
      <c r="I38" s="74"/>
      <c r="J38" s="75"/>
      <c r="K38" s="102"/>
      <c r="L38" s="32"/>
      <c r="M38" s="108"/>
      <c r="N38" s="65">
        <f t="shared" si="0"/>
        <v>0</v>
      </c>
      <c r="O38" s="56">
        <f t="shared" si="1"/>
        <v>0</v>
      </c>
      <c r="P38" s="47"/>
    </row>
    <row r="39" spans="1:16" ht="14.25" customHeight="1">
      <c r="A39" s="37">
        <f t="shared" si="2"/>
        <v>34</v>
      </c>
      <c r="B39" s="37" t="s">
        <v>49</v>
      </c>
      <c r="C39" s="37" t="s">
        <v>50</v>
      </c>
      <c r="D39" s="37"/>
      <c r="E39" s="61"/>
      <c r="F39" s="61"/>
      <c r="G39" s="37">
        <f t="shared" si="3"/>
        <v>0</v>
      </c>
      <c r="H39" s="76"/>
      <c r="I39" s="76"/>
      <c r="J39" s="77"/>
      <c r="K39" s="103"/>
      <c r="L39" s="76"/>
      <c r="M39" s="105"/>
      <c r="N39" s="65">
        <f t="shared" si="0"/>
        <v>0</v>
      </c>
      <c r="O39" s="56">
        <f t="shared" si="1"/>
        <v>0</v>
      </c>
      <c r="P39" s="47"/>
    </row>
    <row r="40" spans="1:16" ht="14.25" customHeight="1">
      <c r="E40"/>
    </row>
    <row r="41" spans="1:16" ht="14.25" customHeight="1"/>
    <row r="42" spans="1:16" ht="14.25" customHeight="1"/>
    <row r="43" spans="1:16" ht="14.25" customHeight="1"/>
    <row r="44" spans="1:16" ht="14.25" customHeight="1"/>
    <row r="45" spans="1:16" ht="14.25" customHeight="1"/>
    <row r="46" spans="1:16" ht="14.25" customHeight="1"/>
    <row r="47" spans="1:16" ht="14.25" customHeight="1"/>
    <row r="48" spans="1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P2:P5"/>
    <mergeCell ref="D2:G2"/>
    <mergeCell ref="H2:N2"/>
    <mergeCell ref="O2:O5"/>
    <mergeCell ref="G3:G5"/>
    <mergeCell ref="N3:N5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E920-120C-4F46-AA33-EF79FE226524}">
  <dimension ref="A1:W1000"/>
  <sheetViews>
    <sheetView workbookViewId="0">
      <pane xSplit="3" topLeftCell="D1" activePane="topRight" state="frozen"/>
      <selection pane="topRight" activeCell="H21" sqref="H21"/>
    </sheetView>
  </sheetViews>
  <sheetFormatPr defaultColWidth="14.44140625" defaultRowHeight="15" customHeight="1"/>
  <cols>
    <col min="1" max="1" width="8.6640625" customWidth="1"/>
    <col min="2" max="2" width="23.5546875" customWidth="1"/>
    <col min="3" max="3" width="11.109375" customWidth="1"/>
    <col min="4" max="4" width="17.44140625" customWidth="1"/>
    <col min="5" max="8" width="18.44140625" style="30" customWidth="1"/>
    <col min="9" max="9" width="11.33203125" customWidth="1"/>
    <col min="10" max="10" width="8.6640625" customWidth="1"/>
    <col min="11" max="11" width="19.88671875" customWidth="1"/>
    <col min="12" max="12" width="18.44140625" customWidth="1"/>
    <col min="13" max="13" width="17.88671875" customWidth="1"/>
    <col min="14" max="19" width="17.21875" customWidth="1"/>
    <col min="20" max="20" width="16.5546875" customWidth="1"/>
    <col min="21" max="21" width="8.6640625" customWidth="1"/>
    <col min="22" max="22" width="9.44140625" style="31" customWidth="1"/>
    <col min="23" max="28" width="8.6640625" customWidth="1"/>
  </cols>
  <sheetData>
    <row r="1" spans="1:23" ht="14.25" customHeight="1">
      <c r="A1" s="34"/>
      <c r="B1" s="34"/>
      <c r="C1" s="34"/>
      <c r="D1" s="34"/>
      <c r="E1" s="35"/>
      <c r="F1" s="35"/>
      <c r="G1" s="35"/>
      <c r="H1" s="3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6"/>
      <c r="W1" s="34"/>
    </row>
    <row r="2" spans="1:23" ht="14.25" customHeight="1">
      <c r="A2" s="37" t="s">
        <v>0</v>
      </c>
      <c r="B2" s="37" t="s">
        <v>1</v>
      </c>
      <c r="C2" s="38" t="s">
        <v>2</v>
      </c>
      <c r="D2" s="184" t="s">
        <v>72</v>
      </c>
      <c r="E2" s="184"/>
      <c r="F2" s="184"/>
      <c r="G2" s="184"/>
      <c r="H2" s="184"/>
      <c r="I2" s="184"/>
      <c r="J2" s="184"/>
      <c r="K2" s="187" t="s">
        <v>73</v>
      </c>
      <c r="L2" s="188"/>
      <c r="M2" s="188"/>
      <c r="N2" s="188"/>
      <c r="O2" s="188"/>
      <c r="P2" s="188"/>
      <c r="Q2" s="188"/>
      <c r="R2" s="188"/>
      <c r="S2" s="188"/>
      <c r="T2" s="188"/>
      <c r="U2" s="189"/>
      <c r="V2" s="185" t="s">
        <v>54</v>
      </c>
      <c r="W2" s="184" t="s">
        <v>5</v>
      </c>
    </row>
    <row r="3" spans="1:23" ht="16.8" customHeight="1">
      <c r="A3" s="37"/>
      <c r="B3" s="37"/>
      <c r="C3" s="38"/>
      <c r="D3" s="1"/>
      <c r="E3" s="151">
        <v>45669</v>
      </c>
      <c r="F3" s="132">
        <v>45303</v>
      </c>
      <c r="G3" s="132">
        <v>45673</v>
      </c>
      <c r="H3" s="172">
        <v>45725</v>
      </c>
      <c r="I3" s="172">
        <v>45731</v>
      </c>
      <c r="J3" s="190" t="s">
        <v>52</v>
      </c>
      <c r="K3" s="86">
        <v>45628</v>
      </c>
      <c r="L3" s="86">
        <v>45629</v>
      </c>
      <c r="M3" s="131">
        <v>45630</v>
      </c>
      <c r="N3" s="86">
        <v>45670</v>
      </c>
      <c r="O3" s="98">
        <v>45671</v>
      </c>
      <c r="P3" s="86">
        <v>45672</v>
      </c>
      <c r="Q3" s="86">
        <v>45705</v>
      </c>
      <c r="R3" s="86">
        <v>45706</v>
      </c>
      <c r="S3" s="170">
        <v>45346</v>
      </c>
      <c r="T3" s="44"/>
      <c r="U3" s="193" t="s">
        <v>53</v>
      </c>
      <c r="V3" s="185"/>
      <c r="W3" s="184"/>
    </row>
    <row r="4" spans="1:23" ht="17.399999999999999" customHeight="1">
      <c r="A4" s="37"/>
      <c r="B4" s="37"/>
      <c r="C4" s="38"/>
      <c r="D4" s="1"/>
      <c r="E4" s="204" t="s">
        <v>107</v>
      </c>
      <c r="F4" s="132"/>
      <c r="G4" s="132"/>
      <c r="H4" s="216" t="s">
        <v>113</v>
      </c>
      <c r="I4" s="196" t="s">
        <v>114</v>
      </c>
      <c r="J4" s="191"/>
      <c r="K4" s="210" t="s">
        <v>80</v>
      </c>
      <c r="L4" s="210" t="s">
        <v>85</v>
      </c>
      <c r="M4" s="212" t="s">
        <v>86</v>
      </c>
      <c r="N4" s="99"/>
      <c r="O4" s="156"/>
      <c r="P4" s="42"/>
      <c r="Q4" s="42"/>
      <c r="R4" s="42"/>
      <c r="S4" s="215" t="s">
        <v>110</v>
      </c>
      <c r="T4" s="44"/>
      <c r="U4" s="194"/>
      <c r="V4" s="185"/>
      <c r="W4" s="184"/>
    </row>
    <row r="5" spans="1:23" ht="14.25" customHeight="1">
      <c r="A5" s="37"/>
      <c r="B5" s="37"/>
      <c r="C5" s="37"/>
      <c r="D5" s="1"/>
      <c r="E5" s="214"/>
      <c r="F5" s="132"/>
      <c r="G5" s="132"/>
      <c r="H5" s="217"/>
      <c r="I5" s="197"/>
      <c r="J5" s="192"/>
      <c r="K5" s="211"/>
      <c r="L5" s="211"/>
      <c r="M5" s="213"/>
      <c r="N5" s="100"/>
      <c r="O5" s="157"/>
      <c r="P5" s="95"/>
      <c r="Q5" s="95"/>
      <c r="R5" s="95"/>
      <c r="S5" s="215"/>
      <c r="T5" s="104"/>
      <c r="U5" s="195"/>
      <c r="V5" s="186"/>
      <c r="W5" s="184"/>
    </row>
    <row r="6" spans="1:23" ht="14.25" customHeight="1">
      <c r="A6" s="37">
        <v>1</v>
      </c>
      <c r="B6" s="37" t="s">
        <v>7</v>
      </c>
      <c r="C6" s="37" t="s">
        <v>8</v>
      </c>
      <c r="D6" s="1"/>
      <c r="E6" s="152"/>
      <c r="F6" s="140">
        <v>11</v>
      </c>
      <c r="G6" s="140"/>
      <c r="H6" s="51"/>
      <c r="I6" s="51"/>
      <c r="J6" s="37">
        <f>SUM(D6:I6)</f>
        <v>11</v>
      </c>
      <c r="K6" s="70"/>
      <c r="L6" s="32"/>
      <c r="M6" s="71"/>
      <c r="N6" s="101">
        <v>2</v>
      </c>
      <c r="O6" s="101">
        <v>1</v>
      </c>
      <c r="P6" s="32">
        <v>1.5</v>
      </c>
      <c r="Q6" s="32">
        <v>1</v>
      </c>
      <c r="R6" s="32">
        <v>2</v>
      </c>
      <c r="S6" s="171"/>
      <c r="T6" s="105"/>
      <c r="U6" s="65">
        <f t="shared" ref="U6:U39" si="0">SUM(K6:T6)</f>
        <v>7.5</v>
      </c>
      <c r="V6" s="56">
        <f t="shared" ref="V6:V39" si="1">J6-U6</f>
        <v>3.5</v>
      </c>
      <c r="W6" s="47"/>
    </row>
    <row r="7" spans="1:23" ht="14.25" customHeight="1" thickBot="1">
      <c r="A7" s="37">
        <f t="shared" ref="A7:A39" si="2">A6+1</f>
        <v>2</v>
      </c>
      <c r="B7" s="37" t="s">
        <v>9</v>
      </c>
      <c r="C7" s="37" t="s">
        <v>10</v>
      </c>
      <c r="D7" s="1"/>
      <c r="E7" s="138"/>
      <c r="F7" s="140"/>
      <c r="G7" s="140"/>
      <c r="H7" s="51"/>
      <c r="I7" s="51"/>
      <c r="J7" s="37">
        <f t="shared" ref="J7:J39" si="3">SUM(D7:I7)</f>
        <v>0</v>
      </c>
      <c r="K7" s="70"/>
      <c r="L7" s="32"/>
      <c r="M7" s="71"/>
      <c r="N7" s="101"/>
      <c r="O7" s="101">
        <v>6</v>
      </c>
      <c r="P7" s="32">
        <v>3</v>
      </c>
      <c r="Q7" s="32">
        <v>3</v>
      </c>
      <c r="R7" s="32">
        <v>3</v>
      </c>
      <c r="S7" s="171"/>
      <c r="T7" s="106"/>
      <c r="U7" s="65">
        <f t="shared" si="0"/>
        <v>15</v>
      </c>
      <c r="V7" s="56">
        <f t="shared" si="1"/>
        <v>-15</v>
      </c>
      <c r="W7" s="47"/>
    </row>
    <row r="8" spans="1:23" ht="14.25" customHeight="1" thickBot="1">
      <c r="A8" s="37">
        <f t="shared" si="2"/>
        <v>3</v>
      </c>
      <c r="B8" s="37" t="s">
        <v>11</v>
      </c>
      <c r="C8" s="37" t="s">
        <v>10</v>
      </c>
      <c r="D8" s="1">
        <v>20</v>
      </c>
      <c r="E8" s="153"/>
      <c r="F8" s="140"/>
      <c r="G8" s="140"/>
      <c r="H8" s="51">
        <v>1</v>
      </c>
      <c r="I8" s="51">
        <v>3</v>
      </c>
      <c r="J8" s="37">
        <f t="shared" si="3"/>
        <v>24</v>
      </c>
      <c r="K8" s="70">
        <v>2</v>
      </c>
      <c r="L8" s="32">
        <v>2</v>
      </c>
      <c r="M8" s="71">
        <v>1</v>
      </c>
      <c r="N8" s="101">
        <v>4</v>
      </c>
      <c r="O8" s="101"/>
      <c r="P8" s="32">
        <v>2</v>
      </c>
      <c r="Q8" s="32">
        <v>2</v>
      </c>
      <c r="R8" s="32">
        <v>2</v>
      </c>
      <c r="S8" s="171"/>
      <c r="T8" s="106"/>
      <c r="U8" s="65">
        <f t="shared" si="0"/>
        <v>15</v>
      </c>
      <c r="V8" s="56">
        <f t="shared" si="1"/>
        <v>9</v>
      </c>
      <c r="W8" s="47"/>
    </row>
    <row r="9" spans="1:23" ht="14.25" customHeight="1" thickBot="1">
      <c r="A9" s="37">
        <f t="shared" si="2"/>
        <v>4</v>
      </c>
      <c r="B9" s="37" t="s">
        <v>12</v>
      </c>
      <c r="C9" s="37" t="s">
        <v>10</v>
      </c>
      <c r="D9" s="1">
        <v>20</v>
      </c>
      <c r="E9" s="153"/>
      <c r="F9" s="140"/>
      <c r="G9" s="140"/>
      <c r="H9" s="51">
        <v>1</v>
      </c>
      <c r="I9" s="51">
        <v>5</v>
      </c>
      <c r="J9" s="37">
        <f t="shared" si="3"/>
        <v>26</v>
      </c>
      <c r="K9" s="70">
        <v>2</v>
      </c>
      <c r="L9" s="32">
        <v>2</v>
      </c>
      <c r="M9" s="71">
        <v>1</v>
      </c>
      <c r="N9" s="101">
        <v>4</v>
      </c>
      <c r="O9" s="101"/>
      <c r="P9" s="32">
        <v>2</v>
      </c>
      <c r="Q9" s="32">
        <v>2</v>
      </c>
      <c r="R9" s="32">
        <v>2</v>
      </c>
      <c r="S9" s="171"/>
      <c r="T9" s="106"/>
      <c r="U9" s="65">
        <f t="shared" si="0"/>
        <v>15</v>
      </c>
      <c r="V9" s="56">
        <f t="shared" si="1"/>
        <v>11</v>
      </c>
      <c r="W9" s="47"/>
    </row>
    <row r="10" spans="1:23" ht="14.25" customHeight="1" thickBot="1">
      <c r="A10" s="37">
        <f t="shared" si="2"/>
        <v>5</v>
      </c>
      <c r="B10" s="37" t="s">
        <v>13</v>
      </c>
      <c r="C10" s="37" t="s">
        <v>14</v>
      </c>
      <c r="D10" s="1">
        <v>145</v>
      </c>
      <c r="E10" s="153"/>
      <c r="F10" s="140"/>
      <c r="G10" s="140"/>
      <c r="H10" s="140"/>
      <c r="I10" s="51"/>
      <c r="J10" s="37">
        <f t="shared" si="3"/>
        <v>145</v>
      </c>
      <c r="K10" s="70"/>
      <c r="L10" s="32"/>
      <c r="M10" s="71"/>
      <c r="N10" s="101">
        <v>28</v>
      </c>
      <c r="O10" s="101"/>
      <c r="P10" s="32">
        <v>14</v>
      </c>
      <c r="Q10" s="32">
        <v>16</v>
      </c>
      <c r="R10" s="32">
        <v>13</v>
      </c>
      <c r="S10" s="171"/>
      <c r="T10" s="107"/>
      <c r="U10" s="65">
        <f t="shared" si="0"/>
        <v>71</v>
      </c>
      <c r="V10" s="56">
        <f t="shared" si="1"/>
        <v>74</v>
      </c>
      <c r="W10" s="47"/>
    </row>
    <row r="11" spans="1:23" ht="14.25" customHeight="1" thickBot="1">
      <c r="A11" s="37">
        <f t="shared" si="2"/>
        <v>6</v>
      </c>
      <c r="B11" s="37" t="s">
        <v>15</v>
      </c>
      <c r="C11" s="37" t="s">
        <v>16</v>
      </c>
      <c r="D11" s="1">
        <v>145</v>
      </c>
      <c r="E11" s="153"/>
      <c r="F11" s="140"/>
      <c r="G11" s="140"/>
      <c r="H11" s="140"/>
      <c r="I11" s="51"/>
      <c r="J11" s="37">
        <f t="shared" si="3"/>
        <v>145</v>
      </c>
      <c r="K11" s="70"/>
      <c r="L11" s="32"/>
      <c r="M11" s="71">
        <v>1</v>
      </c>
      <c r="N11" s="101">
        <v>24</v>
      </c>
      <c r="O11" s="101"/>
      <c r="P11" s="32">
        <v>12</v>
      </c>
      <c r="Q11" s="32">
        <v>17</v>
      </c>
      <c r="R11" s="32">
        <v>12</v>
      </c>
      <c r="S11" s="171">
        <v>10</v>
      </c>
      <c r="T11" s="106"/>
      <c r="U11" s="65">
        <f t="shared" si="0"/>
        <v>76</v>
      </c>
      <c r="V11" s="56">
        <f t="shared" si="1"/>
        <v>69</v>
      </c>
      <c r="W11" s="47"/>
    </row>
    <row r="12" spans="1:23" ht="14.25" customHeight="1" thickBot="1">
      <c r="A12" s="37">
        <f t="shared" si="2"/>
        <v>7</v>
      </c>
      <c r="B12" s="37" t="s">
        <v>17</v>
      </c>
      <c r="C12" s="37" t="s">
        <v>18</v>
      </c>
      <c r="D12" s="37"/>
      <c r="E12" s="153"/>
      <c r="F12" s="140">
        <v>2</v>
      </c>
      <c r="G12" s="140">
        <v>1</v>
      </c>
      <c r="H12" s="140"/>
      <c r="I12" s="114"/>
      <c r="J12" s="37">
        <f t="shared" si="3"/>
        <v>3</v>
      </c>
      <c r="K12" s="70"/>
      <c r="L12" s="32"/>
      <c r="M12" s="71"/>
      <c r="N12" s="101"/>
      <c r="O12" s="101">
        <v>1</v>
      </c>
      <c r="P12" s="32">
        <v>1</v>
      </c>
      <c r="Q12" s="32">
        <v>1</v>
      </c>
      <c r="R12" s="32"/>
      <c r="S12" s="171"/>
      <c r="T12" s="106"/>
      <c r="U12" s="65">
        <f t="shared" si="0"/>
        <v>3</v>
      </c>
      <c r="V12" s="56">
        <f t="shared" si="1"/>
        <v>0</v>
      </c>
      <c r="W12" s="47"/>
    </row>
    <row r="13" spans="1:23" ht="14.25" customHeight="1" thickBot="1">
      <c r="A13" s="37">
        <f t="shared" si="2"/>
        <v>8</v>
      </c>
      <c r="B13" s="37" t="s">
        <v>19</v>
      </c>
      <c r="C13" s="37" t="s">
        <v>20</v>
      </c>
      <c r="D13" s="37"/>
      <c r="E13" s="153">
        <v>1</v>
      </c>
      <c r="F13" s="140"/>
      <c r="G13" s="140"/>
      <c r="H13" s="140"/>
      <c r="I13" s="114"/>
      <c r="J13" s="37">
        <f t="shared" si="3"/>
        <v>1</v>
      </c>
      <c r="K13" s="70"/>
      <c r="L13" s="32"/>
      <c r="M13" s="71"/>
      <c r="N13" s="101"/>
      <c r="O13" s="101"/>
      <c r="P13" s="32"/>
      <c r="Q13" s="32"/>
      <c r="R13" s="32"/>
      <c r="S13" s="171"/>
      <c r="T13" s="106"/>
      <c r="U13" s="65">
        <f t="shared" si="0"/>
        <v>0</v>
      </c>
      <c r="V13" s="56">
        <f t="shared" si="1"/>
        <v>1</v>
      </c>
      <c r="W13" s="47"/>
    </row>
    <row r="14" spans="1:23" ht="14.25" customHeight="1" thickBot="1">
      <c r="A14" s="37">
        <f t="shared" si="2"/>
        <v>9</v>
      </c>
      <c r="B14" s="37" t="s">
        <v>21</v>
      </c>
      <c r="C14" s="37" t="s">
        <v>22</v>
      </c>
      <c r="D14" s="37"/>
      <c r="E14" s="153"/>
      <c r="F14" s="140">
        <v>0.3</v>
      </c>
      <c r="G14" s="140"/>
      <c r="H14" s="140"/>
      <c r="I14" s="115"/>
      <c r="J14" s="37">
        <f t="shared" si="3"/>
        <v>0.3</v>
      </c>
      <c r="K14" s="70"/>
      <c r="L14" s="32"/>
      <c r="M14" s="71"/>
      <c r="N14" s="101"/>
      <c r="O14" s="101"/>
      <c r="P14" s="32"/>
      <c r="Q14" s="32"/>
      <c r="R14" s="32"/>
      <c r="S14" s="171"/>
      <c r="T14" s="106"/>
      <c r="U14" s="65">
        <f t="shared" si="0"/>
        <v>0</v>
      </c>
      <c r="V14" s="56">
        <f t="shared" si="1"/>
        <v>0.3</v>
      </c>
      <c r="W14" s="47"/>
    </row>
    <row r="15" spans="1:23" ht="14.25" customHeight="1" thickBot="1">
      <c r="A15" s="37">
        <f t="shared" si="2"/>
        <v>10</v>
      </c>
      <c r="B15" s="37" t="s">
        <v>23</v>
      </c>
      <c r="C15" s="37" t="s">
        <v>22</v>
      </c>
      <c r="D15" s="37"/>
      <c r="E15" s="153"/>
      <c r="F15" s="140">
        <v>0.5</v>
      </c>
      <c r="G15" s="140"/>
      <c r="H15" s="140"/>
      <c r="I15" s="115"/>
      <c r="J15" s="37">
        <f t="shared" si="3"/>
        <v>0.5</v>
      </c>
      <c r="K15" s="70"/>
      <c r="L15" s="32"/>
      <c r="M15" s="71"/>
      <c r="N15" s="101"/>
      <c r="O15" s="101"/>
      <c r="P15" s="32"/>
      <c r="Q15" s="32"/>
      <c r="R15" s="32"/>
      <c r="S15" s="171"/>
      <c r="T15" s="106"/>
      <c r="U15" s="65">
        <f t="shared" si="0"/>
        <v>0</v>
      </c>
      <c r="V15" s="56">
        <f t="shared" si="1"/>
        <v>0.5</v>
      </c>
      <c r="W15" s="47"/>
    </row>
    <row r="16" spans="1:23" ht="14.25" customHeight="1" thickBot="1">
      <c r="A16" s="37">
        <f t="shared" si="2"/>
        <v>11</v>
      </c>
      <c r="B16" s="37" t="s">
        <v>24</v>
      </c>
      <c r="C16" s="37" t="s">
        <v>25</v>
      </c>
      <c r="D16" s="37"/>
      <c r="E16" s="153"/>
      <c r="F16" s="140"/>
      <c r="G16" s="140"/>
      <c r="H16" s="140"/>
      <c r="I16" s="114"/>
      <c r="J16" s="37">
        <f t="shared" si="3"/>
        <v>0</v>
      </c>
      <c r="K16" s="70"/>
      <c r="L16" s="32"/>
      <c r="M16" s="71"/>
      <c r="N16" s="101"/>
      <c r="O16" s="101"/>
      <c r="P16" s="32"/>
      <c r="Q16" s="32"/>
      <c r="R16" s="32"/>
      <c r="S16" s="171"/>
      <c r="T16" s="106"/>
      <c r="U16" s="65">
        <f t="shared" si="0"/>
        <v>0</v>
      </c>
      <c r="V16" s="56">
        <f t="shared" si="1"/>
        <v>0</v>
      </c>
      <c r="W16" s="47"/>
    </row>
    <row r="17" spans="1:23" ht="14.25" customHeight="1" thickBot="1">
      <c r="A17" s="37">
        <f t="shared" si="2"/>
        <v>12</v>
      </c>
      <c r="B17" s="37" t="s">
        <v>26</v>
      </c>
      <c r="C17" s="37" t="s">
        <v>16</v>
      </c>
      <c r="D17" s="37"/>
      <c r="E17" s="153">
        <v>14</v>
      </c>
      <c r="F17" s="140">
        <v>4</v>
      </c>
      <c r="G17" s="140">
        <v>12</v>
      </c>
      <c r="H17" s="140"/>
      <c r="I17" s="114"/>
      <c r="J17" s="37">
        <f t="shared" si="3"/>
        <v>30</v>
      </c>
      <c r="K17" s="70"/>
      <c r="L17" s="32"/>
      <c r="M17" s="71"/>
      <c r="N17" s="101">
        <v>4</v>
      </c>
      <c r="O17" s="101">
        <v>12</v>
      </c>
      <c r="P17" s="32">
        <v>6</v>
      </c>
      <c r="Q17" s="32">
        <v>4</v>
      </c>
      <c r="R17" s="32">
        <v>8</v>
      </c>
      <c r="S17" s="171"/>
      <c r="T17" s="106"/>
      <c r="U17" s="65">
        <f t="shared" si="0"/>
        <v>34</v>
      </c>
      <c r="V17" s="56">
        <f t="shared" si="1"/>
        <v>-4</v>
      </c>
      <c r="W17" s="47"/>
    </row>
    <row r="18" spans="1:23" ht="14.25" customHeight="1" thickBot="1">
      <c r="A18" s="37">
        <f t="shared" si="2"/>
        <v>13</v>
      </c>
      <c r="B18" s="37" t="s">
        <v>27</v>
      </c>
      <c r="C18" s="37" t="s">
        <v>18</v>
      </c>
      <c r="D18" s="37"/>
      <c r="E18" s="153"/>
      <c r="F18" s="140">
        <v>50</v>
      </c>
      <c r="G18" s="140">
        <v>45</v>
      </c>
      <c r="H18" s="140"/>
      <c r="I18" s="114"/>
      <c r="J18" s="37">
        <f t="shared" si="3"/>
        <v>95</v>
      </c>
      <c r="K18" s="70"/>
      <c r="L18" s="32"/>
      <c r="M18" s="71"/>
      <c r="N18" s="101"/>
      <c r="O18" s="101">
        <v>30</v>
      </c>
      <c r="P18" s="32">
        <v>20</v>
      </c>
      <c r="Q18" s="32">
        <v>22</v>
      </c>
      <c r="R18" s="32">
        <v>18</v>
      </c>
      <c r="S18" s="171"/>
      <c r="T18" s="106"/>
      <c r="U18" s="65">
        <f t="shared" si="0"/>
        <v>90</v>
      </c>
      <c r="V18" s="56">
        <f t="shared" si="1"/>
        <v>5</v>
      </c>
      <c r="W18" s="47"/>
    </row>
    <row r="19" spans="1:23" ht="14.25" customHeight="1" thickBot="1">
      <c r="A19" s="37">
        <f t="shared" si="2"/>
        <v>14</v>
      </c>
      <c r="B19" s="37" t="s">
        <v>28</v>
      </c>
      <c r="C19" s="37" t="s">
        <v>18</v>
      </c>
      <c r="D19" s="37"/>
      <c r="E19" s="153"/>
      <c r="F19" s="140">
        <v>12</v>
      </c>
      <c r="G19" s="140">
        <v>9</v>
      </c>
      <c r="H19" s="140"/>
      <c r="I19" s="114"/>
      <c r="J19" s="37">
        <f t="shared" si="3"/>
        <v>21</v>
      </c>
      <c r="K19" s="70"/>
      <c r="L19" s="32"/>
      <c r="M19" s="71"/>
      <c r="N19" s="101">
        <v>2</v>
      </c>
      <c r="O19" s="101">
        <v>6</v>
      </c>
      <c r="P19" s="32">
        <v>4</v>
      </c>
      <c r="Q19" s="32">
        <v>3</v>
      </c>
      <c r="R19" s="32">
        <v>4</v>
      </c>
      <c r="S19" s="171"/>
      <c r="T19" s="106"/>
      <c r="U19" s="65">
        <f t="shared" si="0"/>
        <v>19</v>
      </c>
      <c r="V19" s="56">
        <f t="shared" si="1"/>
        <v>2</v>
      </c>
      <c r="W19" s="47"/>
    </row>
    <row r="20" spans="1:23" ht="14.25" customHeight="1" thickBot="1">
      <c r="A20" s="37">
        <f t="shared" si="2"/>
        <v>15</v>
      </c>
      <c r="B20" s="37" t="s">
        <v>29</v>
      </c>
      <c r="C20" s="37" t="s">
        <v>30</v>
      </c>
      <c r="D20" s="37"/>
      <c r="E20" s="153"/>
      <c r="F20" s="140"/>
      <c r="G20" s="140"/>
      <c r="H20" s="140"/>
      <c r="I20" s="115"/>
      <c r="J20" s="37">
        <f t="shared" si="3"/>
        <v>0</v>
      </c>
      <c r="K20" s="70"/>
      <c r="L20" s="32"/>
      <c r="M20" s="71"/>
      <c r="N20" s="101">
        <v>3</v>
      </c>
      <c r="O20" s="101">
        <v>2</v>
      </c>
      <c r="P20" s="32">
        <v>3</v>
      </c>
      <c r="Q20" s="32">
        <v>2</v>
      </c>
      <c r="R20" s="32"/>
      <c r="S20" s="171"/>
      <c r="T20" s="106"/>
      <c r="U20" s="65">
        <f t="shared" si="0"/>
        <v>10</v>
      </c>
      <c r="V20" s="56">
        <f t="shared" si="1"/>
        <v>-10</v>
      </c>
      <c r="W20" s="47"/>
    </row>
    <row r="21" spans="1:23" ht="14.25" customHeight="1" thickBot="1">
      <c r="A21" s="37">
        <f t="shared" si="2"/>
        <v>16</v>
      </c>
      <c r="B21" s="37" t="s">
        <v>31</v>
      </c>
      <c r="C21" s="37" t="s">
        <v>32</v>
      </c>
      <c r="D21" s="37"/>
      <c r="E21" s="153"/>
      <c r="F21" s="140"/>
      <c r="G21" s="140"/>
      <c r="H21" s="140"/>
      <c r="I21" s="115"/>
      <c r="J21" s="37">
        <f t="shared" si="3"/>
        <v>0</v>
      </c>
      <c r="K21" s="70"/>
      <c r="L21" s="32"/>
      <c r="M21" s="71"/>
      <c r="N21" s="101">
        <v>25</v>
      </c>
      <c r="O21" s="101">
        <v>10</v>
      </c>
      <c r="P21" s="32">
        <v>15</v>
      </c>
      <c r="Q21" s="32">
        <v>18</v>
      </c>
      <c r="R21" s="32"/>
      <c r="S21" s="171"/>
      <c r="T21" s="106"/>
      <c r="U21" s="65">
        <f t="shared" si="0"/>
        <v>68</v>
      </c>
      <c r="V21" s="56">
        <f t="shared" si="1"/>
        <v>-68</v>
      </c>
      <c r="W21" s="47"/>
    </row>
    <row r="22" spans="1:23" ht="14.25" customHeight="1" thickBot="1">
      <c r="A22" s="37">
        <f t="shared" si="2"/>
        <v>17</v>
      </c>
      <c r="B22" s="37" t="s">
        <v>33</v>
      </c>
      <c r="C22" s="37" t="s">
        <v>34</v>
      </c>
      <c r="D22" s="37"/>
      <c r="E22" s="153"/>
      <c r="F22" s="140">
        <v>7</v>
      </c>
      <c r="G22" s="140">
        <v>5</v>
      </c>
      <c r="H22" s="140"/>
      <c r="I22" s="114"/>
      <c r="J22" s="37">
        <f t="shared" si="3"/>
        <v>12</v>
      </c>
      <c r="K22" s="70"/>
      <c r="L22" s="32"/>
      <c r="M22" s="71"/>
      <c r="N22" s="101">
        <v>4</v>
      </c>
      <c r="O22" s="101">
        <v>1</v>
      </c>
      <c r="P22" s="32">
        <v>1.5</v>
      </c>
      <c r="Q22" s="32">
        <v>2</v>
      </c>
      <c r="R22" s="32">
        <v>2.5</v>
      </c>
      <c r="S22" s="171"/>
      <c r="T22" s="106"/>
      <c r="U22" s="65">
        <f t="shared" si="0"/>
        <v>11</v>
      </c>
      <c r="V22" s="56">
        <f t="shared" si="1"/>
        <v>1</v>
      </c>
      <c r="W22" s="47"/>
    </row>
    <row r="23" spans="1:23" ht="14.25" customHeight="1" thickBot="1">
      <c r="A23" s="37">
        <f t="shared" si="2"/>
        <v>18</v>
      </c>
      <c r="B23" s="37" t="s">
        <v>35</v>
      </c>
      <c r="C23" s="37" t="s">
        <v>16</v>
      </c>
      <c r="D23" s="37"/>
      <c r="E23" s="153">
        <v>70</v>
      </c>
      <c r="F23" s="140"/>
      <c r="G23" s="140">
        <v>15</v>
      </c>
      <c r="H23" s="140"/>
      <c r="I23" s="114"/>
      <c r="J23" s="37">
        <f t="shared" si="3"/>
        <v>85</v>
      </c>
      <c r="K23" s="70"/>
      <c r="L23" s="32"/>
      <c r="M23" s="71"/>
      <c r="N23" s="101"/>
      <c r="O23" s="101">
        <v>30</v>
      </c>
      <c r="P23" s="32">
        <v>20</v>
      </c>
      <c r="Q23" s="32">
        <v>22</v>
      </c>
      <c r="R23" s="32">
        <v>20</v>
      </c>
      <c r="S23" s="171"/>
      <c r="T23" s="106"/>
      <c r="U23" s="65">
        <f t="shared" si="0"/>
        <v>92</v>
      </c>
      <c r="V23" s="56">
        <f t="shared" si="1"/>
        <v>-7</v>
      </c>
      <c r="W23" s="47"/>
    </row>
    <row r="24" spans="1:23" ht="14.25" customHeight="1" thickBot="1">
      <c r="A24" s="37">
        <f t="shared" si="2"/>
        <v>19</v>
      </c>
      <c r="B24" s="37" t="s">
        <v>36</v>
      </c>
      <c r="C24" s="37" t="s">
        <v>16</v>
      </c>
      <c r="D24" s="37"/>
      <c r="E24" s="153"/>
      <c r="F24" s="140"/>
      <c r="G24" s="140"/>
      <c r="H24" s="140"/>
      <c r="I24" s="115"/>
      <c r="J24" s="37">
        <f t="shared" si="3"/>
        <v>0</v>
      </c>
      <c r="K24" s="70"/>
      <c r="L24" s="32"/>
      <c r="M24" s="71"/>
      <c r="N24" s="101"/>
      <c r="O24" s="101"/>
      <c r="P24" s="32"/>
      <c r="Q24" s="32"/>
      <c r="R24" s="32"/>
      <c r="S24" s="171"/>
      <c r="T24" s="106"/>
      <c r="U24" s="65">
        <f t="shared" si="0"/>
        <v>0</v>
      </c>
      <c r="V24" s="56">
        <f t="shared" si="1"/>
        <v>0</v>
      </c>
      <c r="W24" s="47"/>
    </row>
    <row r="25" spans="1:23" ht="14.25" customHeight="1" thickBot="1">
      <c r="A25" s="37">
        <f t="shared" si="2"/>
        <v>20</v>
      </c>
      <c r="B25" s="37" t="s">
        <v>37</v>
      </c>
      <c r="C25" s="37" t="s">
        <v>16</v>
      </c>
      <c r="D25" s="37"/>
      <c r="E25" s="153"/>
      <c r="F25" s="140"/>
      <c r="G25" s="140"/>
      <c r="H25" s="140"/>
      <c r="I25" s="115"/>
      <c r="J25" s="37">
        <f t="shared" si="3"/>
        <v>0</v>
      </c>
      <c r="K25" s="70"/>
      <c r="L25" s="32"/>
      <c r="M25" s="71"/>
      <c r="N25" s="101"/>
      <c r="O25" s="101"/>
      <c r="P25" s="32"/>
      <c r="Q25" s="32"/>
      <c r="R25" s="32"/>
      <c r="S25" s="171"/>
      <c r="T25" s="106"/>
      <c r="U25" s="65">
        <f t="shared" si="0"/>
        <v>0</v>
      </c>
      <c r="V25" s="56">
        <f t="shared" si="1"/>
        <v>0</v>
      </c>
      <c r="W25" s="68"/>
    </row>
    <row r="26" spans="1:23" ht="14.25" customHeight="1" thickBot="1">
      <c r="A26" s="37">
        <f t="shared" si="2"/>
        <v>21</v>
      </c>
      <c r="B26" s="37" t="s">
        <v>38</v>
      </c>
      <c r="C26" s="37" t="s">
        <v>16</v>
      </c>
      <c r="D26" s="37"/>
      <c r="E26" s="153"/>
      <c r="F26" s="140"/>
      <c r="G26" s="140"/>
      <c r="H26" s="140"/>
      <c r="I26" s="115"/>
      <c r="J26" s="37">
        <f t="shared" si="3"/>
        <v>0</v>
      </c>
      <c r="K26" s="70"/>
      <c r="L26" s="32"/>
      <c r="M26" s="71"/>
      <c r="N26" s="101"/>
      <c r="O26" s="101"/>
      <c r="P26" s="32"/>
      <c r="Q26" s="32"/>
      <c r="R26" s="32"/>
      <c r="S26" s="171"/>
      <c r="T26" s="106"/>
      <c r="U26" s="65">
        <f t="shared" si="0"/>
        <v>0</v>
      </c>
      <c r="V26" s="56">
        <f t="shared" si="1"/>
        <v>0</v>
      </c>
      <c r="W26" s="47"/>
    </row>
    <row r="27" spans="1:23" ht="14.25" customHeight="1" thickBot="1">
      <c r="A27" s="37">
        <f t="shared" si="2"/>
        <v>22</v>
      </c>
      <c r="B27" s="37" t="s">
        <v>39</v>
      </c>
      <c r="C27" s="37" t="s">
        <v>16</v>
      </c>
      <c r="D27" s="37"/>
      <c r="E27" s="153"/>
      <c r="F27" s="140"/>
      <c r="G27" s="140"/>
      <c r="H27" s="140"/>
      <c r="I27" s="115"/>
      <c r="J27" s="37">
        <f t="shared" si="3"/>
        <v>0</v>
      </c>
      <c r="K27" s="70"/>
      <c r="L27" s="32"/>
      <c r="M27" s="71"/>
      <c r="N27" s="101"/>
      <c r="O27" s="101"/>
      <c r="P27" s="32"/>
      <c r="Q27" s="32"/>
      <c r="R27" s="32"/>
      <c r="S27" s="171"/>
      <c r="T27" s="106"/>
      <c r="U27" s="65">
        <f t="shared" si="0"/>
        <v>0</v>
      </c>
      <c r="V27" s="56">
        <f t="shared" si="1"/>
        <v>0</v>
      </c>
      <c r="W27" s="47"/>
    </row>
    <row r="28" spans="1:23" ht="14.25" customHeight="1" thickBot="1">
      <c r="A28" s="37">
        <f t="shared" si="2"/>
        <v>23</v>
      </c>
      <c r="B28" s="37" t="s">
        <v>40</v>
      </c>
      <c r="C28" s="37" t="s">
        <v>16</v>
      </c>
      <c r="D28" s="37"/>
      <c r="E28" s="153"/>
      <c r="F28" s="140"/>
      <c r="G28" s="140"/>
      <c r="H28" s="140"/>
      <c r="I28" s="115"/>
      <c r="J28" s="37">
        <f t="shared" si="3"/>
        <v>0</v>
      </c>
      <c r="K28" s="70"/>
      <c r="L28" s="32"/>
      <c r="M28" s="71"/>
      <c r="N28" s="101"/>
      <c r="O28" s="101"/>
      <c r="P28" s="32"/>
      <c r="Q28" s="32"/>
      <c r="R28" s="32"/>
      <c r="S28" s="171"/>
      <c r="T28" s="106"/>
      <c r="U28" s="65">
        <f t="shared" si="0"/>
        <v>0</v>
      </c>
      <c r="V28" s="56">
        <f t="shared" si="1"/>
        <v>0</v>
      </c>
      <c r="W28" s="47"/>
    </row>
    <row r="29" spans="1:23" ht="14.25" customHeight="1" thickBot="1">
      <c r="A29" s="37">
        <f t="shared" si="2"/>
        <v>24</v>
      </c>
      <c r="B29" s="37" t="s">
        <v>41</v>
      </c>
      <c r="C29" s="37" t="s">
        <v>51</v>
      </c>
      <c r="D29" s="37"/>
      <c r="E29" s="153"/>
      <c r="F29" s="140">
        <v>0.5</v>
      </c>
      <c r="G29" s="140"/>
      <c r="H29" s="140"/>
      <c r="I29" s="116"/>
      <c r="J29" s="37">
        <f t="shared" si="3"/>
        <v>0.5</v>
      </c>
      <c r="K29" s="70"/>
      <c r="L29" s="32"/>
      <c r="M29" s="71"/>
      <c r="N29" s="101"/>
      <c r="O29" s="101">
        <v>6</v>
      </c>
      <c r="P29" s="32">
        <v>3</v>
      </c>
      <c r="Q29" s="32">
        <v>2</v>
      </c>
      <c r="R29" s="32"/>
      <c r="S29" s="171"/>
      <c r="T29" s="106"/>
      <c r="U29" s="65">
        <f t="shared" si="0"/>
        <v>11</v>
      </c>
      <c r="V29" s="56">
        <f t="shared" si="1"/>
        <v>-10.5</v>
      </c>
      <c r="W29" s="47"/>
    </row>
    <row r="30" spans="1:23" ht="14.25" customHeight="1" thickBot="1">
      <c r="A30" s="37">
        <f t="shared" si="2"/>
        <v>25</v>
      </c>
      <c r="B30" s="37" t="s">
        <v>42</v>
      </c>
      <c r="C30" s="37" t="s">
        <v>16</v>
      </c>
      <c r="D30" s="37"/>
      <c r="E30" s="153"/>
      <c r="F30" s="140"/>
      <c r="G30" s="140"/>
      <c r="H30" s="140"/>
      <c r="I30" s="115"/>
      <c r="J30" s="37">
        <f t="shared" si="3"/>
        <v>0</v>
      </c>
      <c r="K30" s="70"/>
      <c r="L30" s="32"/>
      <c r="M30" s="71"/>
      <c r="N30" s="101"/>
      <c r="O30" s="101"/>
      <c r="P30" s="32"/>
      <c r="Q30" s="32"/>
      <c r="R30" s="32"/>
      <c r="S30" s="171"/>
      <c r="T30" s="106"/>
      <c r="U30" s="65">
        <f t="shared" si="0"/>
        <v>0</v>
      </c>
      <c r="V30" s="56">
        <f t="shared" si="1"/>
        <v>0</v>
      </c>
      <c r="W30" s="47"/>
    </row>
    <row r="31" spans="1:23" ht="14.25" customHeight="1" thickBot="1">
      <c r="A31" s="37">
        <f t="shared" si="2"/>
        <v>26</v>
      </c>
      <c r="B31" s="37" t="s">
        <v>43</v>
      </c>
      <c r="C31" s="37" t="s">
        <v>14</v>
      </c>
      <c r="D31" s="37"/>
      <c r="E31" s="153"/>
      <c r="F31" s="140"/>
      <c r="G31" s="140"/>
      <c r="H31" s="140"/>
      <c r="I31" s="115"/>
      <c r="J31" s="37">
        <f t="shared" si="3"/>
        <v>0</v>
      </c>
      <c r="K31" s="72"/>
      <c r="L31" s="32"/>
      <c r="M31" s="71"/>
      <c r="N31" s="101"/>
      <c r="O31" s="101"/>
      <c r="P31" s="32"/>
      <c r="Q31" s="32"/>
      <c r="R31" s="32"/>
      <c r="S31" s="171"/>
      <c r="T31" s="106"/>
      <c r="U31" s="65">
        <f t="shared" si="0"/>
        <v>0</v>
      </c>
      <c r="V31" s="56">
        <f t="shared" si="1"/>
        <v>0</v>
      </c>
      <c r="W31" s="47"/>
    </row>
    <row r="32" spans="1:23" ht="14.25" customHeight="1" thickBot="1">
      <c r="A32" s="37">
        <f t="shared" si="2"/>
        <v>27</v>
      </c>
      <c r="B32" s="37" t="s">
        <v>44</v>
      </c>
      <c r="C32" s="37" t="s">
        <v>14</v>
      </c>
      <c r="D32" s="37"/>
      <c r="E32" s="153"/>
      <c r="F32" s="140"/>
      <c r="G32" s="140"/>
      <c r="H32" s="140"/>
      <c r="I32" s="115"/>
      <c r="J32" s="37">
        <f t="shared" si="3"/>
        <v>0</v>
      </c>
      <c r="K32" s="70"/>
      <c r="L32" s="32"/>
      <c r="M32" s="71"/>
      <c r="N32" s="101"/>
      <c r="O32" s="101"/>
      <c r="P32" s="32"/>
      <c r="Q32" s="32"/>
      <c r="R32" s="32"/>
      <c r="S32" s="171"/>
      <c r="T32" s="106"/>
      <c r="U32" s="65">
        <f t="shared" si="0"/>
        <v>0</v>
      </c>
      <c r="V32" s="56">
        <f t="shared" si="1"/>
        <v>0</v>
      </c>
      <c r="W32" s="47"/>
    </row>
    <row r="33" spans="1:23" ht="14.25" customHeight="1" thickBot="1">
      <c r="A33" s="37">
        <f t="shared" si="2"/>
        <v>28</v>
      </c>
      <c r="B33" s="37" t="s">
        <v>45</v>
      </c>
      <c r="C33" s="37" t="s">
        <v>16</v>
      </c>
      <c r="D33" s="37"/>
      <c r="E33" s="153"/>
      <c r="F33" s="140"/>
      <c r="G33" s="140"/>
      <c r="H33" s="140"/>
      <c r="I33" s="115"/>
      <c r="J33" s="37">
        <f t="shared" si="3"/>
        <v>0</v>
      </c>
      <c r="K33" s="70"/>
      <c r="L33" s="32"/>
      <c r="M33" s="71"/>
      <c r="N33" s="101"/>
      <c r="O33" s="101"/>
      <c r="P33" s="32"/>
      <c r="Q33" s="32"/>
      <c r="R33" s="32"/>
      <c r="S33" s="171"/>
      <c r="T33" s="106"/>
      <c r="U33" s="65">
        <f t="shared" si="0"/>
        <v>0</v>
      </c>
      <c r="V33" s="56">
        <f t="shared" si="1"/>
        <v>0</v>
      </c>
      <c r="W33" s="47"/>
    </row>
    <row r="34" spans="1:23" ht="14.25" customHeight="1" thickBot="1">
      <c r="A34" s="37">
        <f t="shared" si="2"/>
        <v>29</v>
      </c>
      <c r="B34" s="37" t="s">
        <v>46</v>
      </c>
      <c r="C34" s="37" t="s">
        <v>16</v>
      </c>
      <c r="D34" s="37"/>
      <c r="E34" s="153"/>
      <c r="F34" s="140"/>
      <c r="G34" s="140"/>
      <c r="H34" s="140"/>
      <c r="I34" s="115"/>
      <c r="J34" s="37">
        <f t="shared" si="3"/>
        <v>0</v>
      </c>
      <c r="K34" s="70"/>
      <c r="L34" s="32"/>
      <c r="M34" s="71"/>
      <c r="N34" s="101"/>
      <c r="O34" s="101"/>
      <c r="P34" s="32"/>
      <c r="Q34" s="32"/>
      <c r="R34" s="32"/>
      <c r="S34" s="171"/>
      <c r="T34" s="106"/>
      <c r="U34" s="65">
        <f t="shared" si="0"/>
        <v>0</v>
      </c>
      <c r="V34" s="56">
        <f t="shared" si="1"/>
        <v>0</v>
      </c>
      <c r="W34" s="47"/>
    </row>
    <row r="35" spans="1:23" ht="14.25" customHeight="1" thickBot="1">
      <c r="A35" s="37">
        <f t="shared" si="2"/>
        <v>30</v>
      </c>
      <c r="B35" s="37" t="s">
        <v>47</v>
      </c>
      <c r="C35" s="37" t="s">
        <v>32</v>
      </c>
      <c r="D35" s="37"/>
      <c r="E35" s="153"/>
      <c r="F35" s="140"/>
      <c r="G35" s="140"/>
      <c r="H35" s="140"/>
      <c r="I35" s="115"/>
      <c r="J35" s="37">
        <f t="shared" si="3"/>
        <v>0</v>
      </c>
      <c r="K35" s="70"/>
      <c r="L35" s="32"/>
      <c r="M35" s="71"/>
      <c r="N35" s="101"/>
      <c r="O35" s="101"/>
      <c r="P35" s="32"/>
      <c r="Q35" s="32"/>
      <c r="R35" s="32"/>
      <c r="S35" s="171"/>
      <c r="T35" s="106"/>
      <c r="U35" s="65">
        <f t="shared" si="0"/>
        <v>0</v>
      </c>
      <c r="V35" s="56">
        <f t="shared" si="1"/>
        <v>0</v>
      </c>
      <c r="W35" s="47"/>
    </row>
    <row r="36" spans="1:23" ht="14.25" customHeight="1" thickBot="1">
      <c r="A36" s="37">
        <f t="shared" si="2"/>
        <v>31</v>
      </c>
      <c r="B36" s="37" t="s">
        <v>42</v>
      </c>
      <c r="C36" s="37" t="s">
        <v>16</v>
      </c>
      <c r="D36" s="37"/>
      <c r="E36" s="153"/>
      <c r="F36" s="140"/>
      <c r="G36" s="140"/>
      <c r="H36" s="140"/>
      <c r="I36" s="115"/>
      <c r="J36" s="37">
        <f t="shared" si="3"/>
        <v>0</v>
      </c>
      <c r="K36" s="70"/>
      <c r="L36" s="32"/>
      <c r="M36" s="71"/>
      <c r="N36" s="101"/>
      <c r="O36" s="101"/>
      <c r="P36" s="32"/>
      <c r="Q36" s="32"/>
      <c r="R36" s="32"/>
      <c r="S36" s="171"/>
      <c r="T36" s="106"/>
      <c r="U36" s="65">
        <f t="shared" si="0"/>
        <v>0</v>
      </c>
      <c r="V36" s="56">
        <f t="shared" si="1"/>
        <v>0</v>
      </c>
      <c r="W36" s="47"/>
    </row>
    <row r="37" spans="1:23" ht="14.25" customHeight="1" thickBot="1">
      <c r="A37" s="37">
        <f t="shared" si="2"/>
        <v>32</v>
      </c>
      <c r="B37" s="37" t="s">
        <v>43</v>
      </c>
      <c r="C37" s="37" t="s">
        <v>14</v>
      </c>
      <c r="D37" s="37"/>
      <c r="E37" s="153"/>
      <c r="F37" s="140"/>
      <c r="G37" s="140"/>
      <c r="H37" s="140"/>
      <c r="I37" s="115"/>
      <c r="J37" s="37">
        <f t="shared" si="3"/>
        <v>0</v>
      </c>
      <c r="K37" s="70"/>
      <c r="L37" s="32"/>
      <c r="M37" s="71"/>
      <c r="N37" s="101"/>
      <c r="O37" s="101"/>
      <c r="P37" s="32"/>
      <c r="Q37" s="32"/>
      <c r="R37" s="32"/>
      <c r="S37" s="171"/>
      <c r="T37" s="106"/>
      <c r="U37" s="65">
        <f t="shared" si="0"/>
        <v>0</v>
      </c>
      <c r="V37" s="56">
        <f t="shared" si="1"/>
        <v>0</v>
      </c>
      <c r="W37" s="47"/>
    </row>
    <row r="38" spans="1:23" ht="14.25" customHeight="1" thickBot="1">
      <c r="A38" s="37">
        <f t="shared" si="2"/>
        <v>33</v>
      </c>
      <c r="B38" s="37" t="s">
        <v>48</v>
      </c>
      <c r="C38" s="37" t="s">
        <v>10</v>
      </c>
      <c r="D38" s="37"/>
      <c r="E38" s="153"/>
      <c r="F38" s="140"/>
      <c r="G38" s="140"/>
      <c r="H38" s="140"/>
      <c r="I38" s="116"/>
      <c r="J38" s="37">
        <f t="shared" si="3"/>
        <v>0</v>
      </c>
      <c r="K38" s="73"/>
      <c r="L38" s="74"/>
      <c r="M38" s="75"/>
      <c r="N38" s="102"/>
      <c r="O38" s="101">
        <v>6</v>
      </c>
      <c r="P38" s="32">
        <v>3</v>
      </c>
      <c r="Q38" s="32">
        <v>3</v>
      </c>
      <c r="R38" s="32">
        <v>3</v>
      </c>
      <c r="S38" s="171"/>
      <c r="T38" s="108"/>
      <c r="U38" s="65">
        <f t="shared" si="0"/>
        <v>15</v>
      </c>
      <c r="V38" s="56">
        <f t="shared" si="1"/>
        <v>-15</v>
      </c>
      <c r="W38" s="47"/>
    </row>
    <row r="39" spans="1:23" ht="14.25" customHeight="1" thickBot="1">
      <c r="A39" s="37">
        <f t="shared" si="2"/>
        <v>34</v>
      </c>
      <c r="B39" s="37" t="s">
        <v>49</v>
      </c>
      <c r="C39" s="37" t="s">
        <v>50</v>
      </c>
      <c r="D39" s="37"/>
      <c r="E39" s="154">
        <v>4</v>
      </c>
      <c r="F39" s="155"/>
      <c r="G39" s="155"/>
      <c r="H39" s="155"/>
      <c r="I39" s="116"/>
      <c r="J39" s="37">
        <f t="shared" si="3"/>
        <v>4</v>
      </c>
      <c r="K39" s="76"/>
      <c r="L39" s="76"/>
      <c r="M39" s="77"/>
      <c r="N39" s="103"/>
      <c r="O39" s="103">
        <v>2</v>
      </c>
      <c r="P39" s="76">
        <v>2</v>
      </c>
      <c r="Q39" s="76">
        <v>1</v>
      </c>
      <c r="R39" s="76">
        <v>1</v>
      </c>
      <c r="S39" s="169"/>
      <c r="T39" s="105"/>
      <c r="U39" s="65">
        <f t="shared" si="0"/>
        <v>6</v>
      </c>
      <c r="V39" s="56">
        <f t="shared" si="1"/>
        <v>-2</v>
      </c>
      <c r="W39" s="47"/>
    </row>
    <row r="40" spans="1:23" ht="14.25" customHeight="1">
      <c r="E40"/>
      <c r="F40"/>
      <c r="G40"/>
      <c r="H40"/>
    </row>
    <row r="41" spans="1:23" ht="14.25" customHeight="1"/>
    <row r="42" spans="1:23" ht="14.25" customHeight="1"/>
    <row r="43" spans="1:23" ht="14.25" customHeight="1"/>
    <row r="44" spans="1:23" ht="14.25" customHeight="1"/>
    <row r="45" spans="1:23" ht="14.25" customHeight="1"/>
    <row r="46" spans="1:23" ht="14.25" customHeight="1"/>
    <row r="47" spans="1:23" ht="14.25" customHeight="1"/>
    <row r="48" spans="1:2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D2:J2"/>
    <mergeCell ref="K2:U2"/>
    <mergeCell ref="V2:V5"/>
    <mergeCell ref="W2:W5"/>
    <mergeCell ref="J3:J5"/>
    <mergeCell ref="U3:U5"/>
    <mergeCell ref="K4:K5"/>
    <mergeCell ref="L4:L5"/>
    <mergeCell ref="M4:M5"/>
    <mergeCell ref="E4:E5"/>
    <mergeCell ref="S4:S5"/>
    <mergeCell ref="H4:H5"/>
    <mergeCell ref="I4:I5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CE53-A1E6-4340-9A62-58D3DD4B48E0}">
  <dimension ref="A1:P1000"/>
  <sheetViews>
    <sheetView tabSelected="1" topLeftCell="A13" workbookViewId="0">
      <selection activeCell="E32" sqref="E32"/>
    </sheetView>
  </sheetViews>
  <sheetFormatPr defaultColWidth="14.44140625" defaultRowHeight="15" customHeight="1"/>
  <cols>
    <col min="1" max="1" width="8.6640625" customWidth="1"/>
    <col min="2" max="2" width="23.5546875" customWidth="1"/>
    <col min="3" max="3" width="11.109375" customWidth="1"/>
    <col min="4" max="4" width="17.44140625" customWidth="1"/>
    <col min="5" max="5" width="18.44140625" style="30" customWidth="1"/>
    <col min="6" max="7" width="8.6640625" customWidth="1"/>
    <col min="8" max="8" width="19.88671875" customWidth="1"/>
    <col min="9" max="9" width="18.44140625" customWidth="1"/>
    <col min="10" max="10" width="17.88671875" customWidth="1"/>
    <col min="11" max="12" width="17.21875" customWidth="1"/>
    <col min="13" max="13" width="16.5546875" customWidth="1"/>
    <col min="14" max="14" width="8.6640625" customWidth="1"/>
    <col min="15" max="15" width="9.44140625" style="31" customWidth="1"/>
    <col min="16" max="21" width="8.6640625" customWidth="1"/>
  </cols>
  <sheetData>
    <row r="1" spans="1:16" ht="14.25" customHeight="1">
      <c r="A1" s="34"/>
      <c r="B1" s="34"/>
      <c r="C1" s="34"/>
      <c r="D1" s="34"/>
      <c r="E1" s="35"/>
      <c r="F1" s="34"/>
      <c r="G1" s="34"/>
      <c r="H1" s="34"/>
      <c r="I1" s="34"/>
      <c r="J1" s="34"/>
      <c r="K1" s="34"/>
      <c r="L1" s="34"/>
      <c r="M1" s="34"/>
      <c r="N1" s="34"/>
      <c r="O1" s="36"/>
      <c r="P1" s="34"/>
    </row>
    <row r="2" spans="1:16" ht="14.25" customHeight="1">
      <c r="A2" s="37" t="s">
        <v>0</v>
      </c>
      <c r="B2" s="37" t="s">
        <v>1</v>
      </c>
      <c r="C2" s="38" t="s">
        <v>2</v>
      </c>
      <c r="D2" s="184" t="s">
        <v>70</v>
      </c>
      <c r="E2" s="184"/>
      <c r="F2" s="184"/>
      <c r="G2" s="184"/>
      <c r="H2" s="187" t="s">
        <v>71</v>
      </c>
      <c r="I2" s="188"/>
      <c r="J2" s="188"/>
      <c r="K2" s="188"/>
      <c r="L2" s="188"/>
      <c r="M2" s="188"/>
      <c r="N2" s="189"/>
      <c r="O2" s="185" t="s">
        <v>54</v>
      </c>
      <c r="P2" s="184" t="s">
        <v>5</v>
      </c>
    </row>
    <row r="3" spans="1:16" ht="16.8" customHeight="1">
      <c r="A3" s="37"/>
      <c r="B3" s="37"/>
      <c r="C3" s="38"/>
      <c r="D3" s="1"/>
      <c r="E3" s="86">
        <v>45727</v>
      </c>
      <c r="F3" s="41"/>
      <c r="G3" s="190" t="s">
        <v>52</v>
      </c>
      <c r="H3" s="69"/>
      <c r="I3" s="69"/>
      <c r="J3" s="78"/>
      <c r="K3" s="69"/>
      <c r="L3" s="98"/>
      <c r="M3" s="45"/>
      <c r="N3" s="193" t="s">
        <v>53</v>
      </c>
      <c r="O3" s="185"/>
      <c r="P3" s="184"/>
    </row>
    <row r="4" spans="1:16" ht="17.399999999999999" customHeight="1">
      <c r="A4" s="37"/>
      <c r="B4" s="37"/>
      <c r="C4" s="38"/>
      <c r="D4" s="1"/>
      <c r="E4" s="69"/>
      <c r="F4" s="48"/>
      <c r="G4" s="191"/>
      <c r="H4" s="43"/>
      <c r="I4" s="43"/>
      <c r="J4" s="43"/>
      <c r="K4" s="99"/>
      <c r="L4" s="42"/>
      <c r="M4" s="44"/>
      <c r="N4" s="194"/>
      <c r="O4" s="185"/>
      <c r="P4" s="184"/>
    </row>
    <row r="5" spans="1:16" ht="14.25" customHeight="1">
      <c r="A5" s="37"/>
      <c r="B5" s="37"/>
      <c r="C5" s="37"/>
      <c r="D5" s="1"/>
      <c r="E5" s="50"/>
      <c r="F5" s="51"/>
      <c r="G5" s="192"/>
      <c r="H5" s="52"/>
      <c r="I5" s="52"/>
      <c r="J5" s="52"/>
      <c r="K5" s="100"/>
      <c r="L5" s="95"/>
      <c r="M5" s="104"/>
      <c r="N5" s="195"/>
      <c r="O5" s="186"/>
      <c r="P5" s="184"/>
    </row>
    <row r="6" spans="1:16" ht="14.25" customHeight="1">
      <c r="A6" s="37">
        <v>1</v>
      </c>
      <c r="B6" s="37" t="s">
        <v>7</v>
      </c>
      <c r="C6" s="37" t="s">
        <v>8</v>
      </c>
      <c r="D6" s="1">
        <v>35</v>
      </c>
      <c r="E6" s="50"/>
      <c r="F6" s="51"/>
      <c r="G6" s="37">
        <f>SUM(D6:F6)</f>
        <v>35</v>
      </c>
      <c r="H6" s="70"/>
      <c r="I6" s="32"/>
      <c r="J6" s="71"/>
      <c r="K6" s="101"/>
      <c r="L6" s="32"/>
      <c r="M6" s="105"/>
      <c r="N6" s="65">
        <f t="shared" ref="N6:N39" si="0">SUM(H6:M6)</f>
        <v>0</v>
      </c>
      <c r="O6" s="56">
        <f t="shared" ref="O6:O39" si="1">G6-N6</f>
        <v>35</v>
      </c>
      <c r="P6" s="47"/>
    </row>
    <row r="7" spans="1:16" ht="14.25" customHeight="1">
      <c r="A7" s="37">
        <f t="shared" ref="A7:A39" si="2">A6+1</f>
        <v>2</v>
      </c>
      <c r="B7" s="37" t="s">
        <v>9</v>
      </c>
      <c r="C7" s="37" t="s">
        <v>10</v>
      </c>
      <c r="D7" s="1"/>
      <c r="E7" s="57"/>
      <c r="F7" s="37"/>
      <c r="G7" s="37">
        <f t="shared" ref="G7:G39" si="3">SUM(D7:F7)</f>
        <v>0</v>
      </c>
      <c r="H7" s="70"/>
      <c r="I7" s="32"/>
      <c r="J7" s="71"/>
      <c r="K7" s="101"/>
      <c r="L7" s="32"/>
      <c r="M7" s="106"/>
      <c r="N7" s="65">
        <f t="shared" si="0"/>
        <v>0</v>
      </c>
      <c r="O7" s="56">
        <f t="shared" si="1"/>
        <v>0</v>
      </c>
      <c r="P7" s="47"/>
    </row>
    <row r="8" spans="1:16" ht="14.25" customHeight="1">
      <c r="A8" s="37">
        <f t="shared" si="2"/>
        <v>3</v>
      </c>
      <c r="B8" s="37" t="s">
        <v>11</v>
      </c>
      <c r="C8" s="37" t="s">
        <v>10</v>
      </c>
      <c r="D8" s="1">
        <v>10</v>
      </c>
      <c r="E8" s="57"/>
      <c r="F8" s="37"/>
      <c r="G8" s="37">
        <f t="shared" si="3"/>
        <v>10</v>
      </c>
      <c r="H8" s="70"/>
      <c r="I8" s="32"/>
      <c r="J8" s="71"/>
      <c r="K8" s="101"/>
      <c r="L8" s="32"/>
      <c r="M8" s="106"/>
      <c r="N8" s="65">
        <f t="shared" si="0"/>
        <v>0</v>
      </c>
      <c r="O8" s="56">
        <f t="shared" si="1"/>
        <v>10</v>
      </c>
      <c r="P8" s="47"/>
    </row>
    <row r="9" spans="1:16" ht="14.25" customHeight="1">
      <c r="A9" s="37">
        <f t="shared" si="2"/>
        <v>4</v>
      </c>
      <c r="B9" s="37" t="s">
        <v>12</v>
      </c>
      <c r="C9" s="37" t="s">
        <v>10</v>
      </c>
      <c r="D9" s="1">
        <v>10</v>
      </c>
      <c r="E9" s="57"/>
      <c r="F9" s="37"/>
      <c r="G9" s="37">
        <f t="shared" si="3"/>
        <v>10</v>
      </c>
      <c r="H9" s="70"/>
      <c r="I9" s="32"/>
      <c r="J9" s="71"/>
      <c r="K9" s="101"/>
      <c r="L9" s="32"/>
      <c r="M9" s="106"/>
      <c r="N9" s="65">
        <f t="shared" si="0"/>
        <v>0</v>
      </c>
      <c r="O9" s="56">
        <f t="shared" si="1"/>
        <v>10</v>
      </c>
      <c r="P9" s="47"/>
    </row>
    <row r="10" spans="1:16" ht="14.25" customHeight="1">
      <c r="A10" s="37">
        <f t="shared" si="2"/>
        <v>5</v>
      </c>
      <c r="B10" s="37" t="s">
        <v>13</v>
      </c>
      <c r="C10" s="37" t="s">
        <v>14</v>
      </c>
      <c r="D10" s="1">
        <v>70</v>
      </c>
      <c r="E10" s="57"/>
      <c r="F10" s="37"/>
      <c r="G10" s="37">
        <f t="shared" si="3"/>
        <v>70</v>
      </c>
      <c r="H10" s="70"/>
      <c r="I10" s="32"/>
      <c r="J10" s="71"/>
      <c r="K10" s="101"/>
      <c r="L10" s="32"/>
      <c r="M10" s="107"/>
      <c r="N10" s="65">
        <f t="shared" si="0"/>
        <v>0</v>
      </c>
      <c r="O10" s="56">
        <f t="shared" si="1"/>
        <v>70</v>
      </c>
      <c r="P10" s="47"/>
    </row>
    <row r="11" spans="1:16" ht="14.25" customHeight="1">
      <c r="A11" s="37">
        <f t="shared" si="2"/>
        <v>6</v>
      </c>
      <c r="B11" s="37" t="s">
        <v>15</v>
      </c>
      <c r="C11" s="37" t="s">
        <v>16</v>
      </c>
      <c r="D11" s="1">
        <v>70</v>
      </c>
      <c r="E11" s="57"/>
      <c r="F11" s="37"/>
      <c r="G11" s="37">
        <f t="shared" si="3"/>
        <v>70</v>
      </c>
      <c r="H11" s="70"/>
      <c r="I11" s="32"/>
      <c r="J11" s="71"/>
      <c r="K11" s="101"/>
      <c r="L11" s="32"/>
      <c r="M11" s="106"/>
      <c r="N11" s="65">
        <f t="shared" si="0"/>
        <v>0</v>
      </c>
      <c r="O11" s="56">
        <f t="shared" si="1"/>
        <v>70</v>
      </c>
      <c r="P11" s="47"/>
    </row>
    <row r="12" spans="1:16" ht="14.25" customHeight="1">
      <c r="A12" s="37">
        <f t="shared" si="2"/>
        <v>7</v>
      </c>
      <c r="B12" s="37" t="s">
        <v>17</v>
      </c>
      <c r="C12" s="37" t="s">
        <v>18</v>
      </c>
      <c r="D12" s="37"/>
      <c r="E12" s="60">
        <v>2</v>
      </c>
      <c r="F12" s="60"/>
      <c r="G12" s="37">
        <f t="shared" si="3"/>
        <v>2</v>
      </c>
      <c r="H12" s="70"/>
      <c r="I12" s="32"/>
      <c r="J12" s="71"/>
      <c r="K12" s="101"/>
      <c r="L12" s="32"/>
      <c r="M12" s="106"/>
      <c r="N12" s="65">
        <f t="shared" si="0"/>
        <v>0</v>
      </c>
      <c r="O12" s="56">
        <f t="shared" si="1"/>
        <v>2</v>
      </c>
      <c r="P12" s="47"/>
    </row>
    <row r="13" spans="1:16" ht="14.25" customHeight="1">
      <c r="A13" s="37">
        <f t="shared" si="2"/>
        <v>8</v>
      </c>
      <c r="B13" s="37" t="s">
        <v>19</v>
      </c>
      <c r="C13" s="37" t="s">
        <v>20</v>
      </c>
      <c r="D13" s="37"/>
      <c r="E13" s="60">
        <v>2</v>
      </c>
      <c r="F13" s="60"/>
      <c r="G13" s="37">
        <f t="shared" si="3"/>
        <v>2</v>
      </c>
      <c r="H13" s="70"/>
      <c r="I13" s="32"/>
      <c r="J13" s="71"/>
      <c r="K13" s="101"/>
      <c r="L13" s="32"/>
      <c r="M13" s="106"/>
      <c r="N13" s="65">
        <f t="shared" si="0"/>
        <v>0</v>
      </c>
      <c r="O13" s="56">
        <f t="shared" si="1"/>
        <v>2</v>
      </c>
      <c r="P13" s="47"/>
    </row>
    <row r="14" spans="1:16" ht="14.25" customHeight="1">
      <c r="A14" s="37">
        <f t="shared" si="2"/>
        <v>9</v>
      </c>
      <c r="B14" s="37" t="s">
        <v>21</v>
      </c>
      <c r="C14" s="37" t="s">
        <v>22</v>
      </c>
      <c r="D14" s="37"/>
      <c r="E14" s="61">
        <v>0.3</v>
      </c>
      <c r="F14" s="57"/>
      <c r="G14" s="37">
        <f t="shared" si="3"/>
        <v>0.3</v>
      </c>
      <c r="H14" s="70"/>
      <c r="I14" s="32"/>
      <c r="J14" s="71"/>
      <c r="K14" s="101"/>
      <c r="L14" s="32"/>
      <c r="M14" s="106"/>
      <c r="N14" s="65">
        <f t="shared" si="0"/>
        <v>0</v>
      </c>
      <c r="O14" s="56">
        <f t="shared" si="1"/>
        <v>0.3</v>
      </c>
      <c r="P14" s="47"/>
    </row>
    <row r="15" spans="1:16" ht="14.25" customHeight="1">
      <c r="A15" s="37">
        <f t="shared" si="2"/>
        <v>10</v>
      </c>
      <c r="B15" s="37" t="s">
        <v>23</v>
      </c>
      <c r="C15" s="37" t="s">
        <v>22</v>
      </c>
      <c r="D15" s="37"/>
      <c r="E15" s="61">
        <v>0.5</v>
      </c>
      <c r="F15" s="57"/>
      <c r="G15" s="37">
        <f t="shared" si="3"/>
        <v>0.5</v>
      </c>
      <c r="H15" s="70"/>
      <c r="I15" s="32"/>
      <c r="J15" s="71"/>
      <c r="K15" s="101"/>
      <c r="L15" s="32"/>
      <c r="M15" s="106"/>
      <c r="N15" s="65">
        <f t="shared" si="0"/>
        <v>0</v>
      </c>
      <c r="O15" s="56">
        <f t="shared" si="1"/>
        <v>0.5</v>
      </c>
      <c r="P15" s="47"/>
    </row>
    <row r="16" spans="1:16" ht="14.25" customHeight="1">
      <c r="A16" s="37">
        <f t="shared" si="2"/>
        <v>11</v>
      </c>
      <c r="B16" s="37" t="s">
        <v>24</v>
      </c>
      <c r="C16" s="37" t="s">
        <v>25</v>
      </c>
      <c r="D16" s="37"/>
      <c r="E16" s="60">
        <v>1</v>
      </c>
      <c r="F16" s="60"/>
      <c r="G16" s="37">
        <f t="shared" si="3"/>
        <v>1</v>
      </c>
      <c r="H16" s="70"/>
      <c r="I16" s="32"/>
      <c r="J16" s="71"/>
      <c r="K16" s="101"/>
      <c r="L16" s="32"/>
      <c r="M16" s="106"/>
      <c r="N16" s="65">
        <f t="shared" si="0"/>
        <v>0</v>
      </c>
      <c r="O16" s="56">
        <f t="shared" si="1"/>
        <v>1</v>
      </c>
      <c r="P16" s="47"/>
    </row>
    <row r="17" spans="1:16" ht="14.25" customHeight="1">
      <c r="A17" s="37">
        <f t="shared" si="2"/>
        <v>12</v>
      </c>
      <c r="B17" s="37" t="s">
        <v>26</v>
      </c>
      <c r="C17" s="37" t="s">
        <v>16</v>
      </c>
      <c r="D17" s="37"/>
      <c r="E17" s="60">
        <v>24</v>
      </c>
      <c r="F17" s="60"/>
      <c r="G17" s="37">
        <f t="shared" si="3"/>
        <v>24</v>
      </c>
      <c r="H17" s="70"/>
      <c r="I17" s="32"/>
      <c r="J17" s="71"/>
      <c r="K17" s="101"/>
      <c r="L17" s="32"/>
      <c r="M17" s="106"/>
      <c r="N17" s="65">
        <f t="shared" si="0"/>
        <v>0</v>
      </c>
      <c r="O17" s="56">
        <f t="shared" si="1"/>
        <v>24</v>
      </c>
      <c r="P17" s="47"/>
    </row>
    <row r="18" spans="1:16" ht="14.25" customHeight="1">
      <c r="A18" s="37">
        <f t="shared" si="2"/>
        <v>13</v>
      </c>
      <c r="B18" s="37" t="s">
        <v>27</v>
      </c>
      <c r="C18" s="37" t="s">
        <v>18</v>
      </c>
      <c r="D18" s="37"/>
      <c r="E18" s="60">
        <v>80</v>
      </c>
      <c r="F18" s="60"/>
      <c r="G18" s="37">
        <f t="shared" si="3"/>
        <v>80</v>
      </c>
      <c r="H18" s="70"/>
      <c r="I18" s="32"/>
      <c r="J18" s="71"/>
      <c r="K18" s="101"/>
      <c r="L18" s="32"/>
      <c r="M18" s="106"/>
      <c r="N18" s="65">
        <f t="shared" si="0"/>
        <v>0</v>
      </c>
      <c r="O18" s="56">
        <f t="shared" si="1"/>
        <v>80</v>
      </c>
      <c r="P18" s="47"/>
    </row>
    <row r="19" spans="1:16" ht="14.25" customHeight="1">
      <c r="A19" s="37">
        <f t="shared" si="2"/>
        <v>14</v>
      </c>
      <c r="B19" s="37" t="s">
        <v>28</v>
      </c>
      <c r="C19" s="37" t="s">
        <v>18</v>
      </c>
      <c r="D19" s="37"/>
      <c r="E19" s="60">
        <v>15</v>
      </c>
      <c r="F19" s="60"/>
      <c r="G19" s="37">
        <f t="shared" si="3"/>
        <v>15</v>
      </c>
      <c r="H19" s="70"/>
      <c r="I19" s="32"/>
      <c r="J19" s="71"/>
      <c r="K19" s="101"/>
      <c r="L19" s="32"/>
      <c r="M19" s="106"/>
      <c r="N19" s="65">
        <f t="shared" si="0"/>
        <v>0</v>
      </c>
      <c r="O19" s="56">
        <f t="shared" si="1"/>
        <v>15</v>
      </c>
      <c r="P19" s="47"/>
    </row>
    <row r="20" spans="1:16" ht="14.25" customHeight="1">
      <c r="A20" s="37">
        <f t="shared" si="2"/>
        <v>15</v>
      </c>
      <c r="B20" s="37" t="s">
        <v>29</v>
      </c>
      <c r="C20" s="37" t="s">
        <v>30</v>
      </c>
      <c r="D20" s="37"/>
      <c r="E20" s="57"/>
      <c r="F20" s="57"/>
      <c r="G20" s="37">
        <f t="shared" si="3"/>
        <v>0</v>
      </c>
      <c r="H20" s="70"/>
      <c r="I20" s="32"/>
      <c r="J20" s="71"/>
      <c r="K20" s="101"/>
      <c r="L20" s="32"/>
      <c r="M20" s="106"/>
      <c r="N20" s="65">
        <f t="shared" si="0"/>
        <v>0</v>
      </c>
      <c r="O20" s="56">
        <f t="shared" si="1"/>
        <v>0</v>
      </c>
      <c r="P20" s="47"/>
    </row>
    <row r="21" spans="1:16" ht="14.25" customHeight="1">
      <c r="A21" s="37">
        <f t="shared" si="2"/>
        <v>16</v>
      </c>
      <c r="B21" s="37" t="s">
        <v>31</v>
      </c>
      <c r="C21" s="37" t="s">
        <v>32</v>
      </c>
      <c r="D21" s="37"/>
      <c r="E21" s="57"/>
      <c r="F21" s="57"/>
      <c r="G21" s="37">
        <f t="shared" si="3"/>
        <v>0</v>
      </c>
      <c r="H21" s="70"/>
      <c r="I21" s="32"/>
      <c r="J21" s="71"/>
      <c r="K21" s="101"/>
      <c r="L21" s="32"/>
      <c r="M21" s="106"/>
      <c r="N21" s="65">
        <f t="shared" si="0"/>
        <v>0</v>
      </c>
      <c r="O21" s="56">
        <f t="shared" si="1"/>
        <v>0</v>
      </c>
      <c r="P21" s="47"/>
    </row>
    <row r="22" spans="1:16" ht="14.25" customHeight="1">
      <c r="A22" s="37">
        <f t="shared" si="2"/>
        <v>17</v>
      </c>
      <c r="B22" s="37" t="s">
        <v>33</v>
      </c>
      <c r="C22" s="37" t="s">
        <v>34</v>
      </c>
      <c r="D22" s="37"/>
      <c r="E22" s="60">
        <v>10</v>
      </c>
      <c r="F22" s="60"/>
      <c r="G22" s="37">
        <f t="shared" si="3"/>
        <v>10</v>
      </c>
      <c r="H22" s="70"/>
      <c r="I22" s="32"/>
      <c r="J22" s="71"/>
      <c r="K22" s="101"/>
      <c r="L22" s="32"/>
      <c r="M22" s="106"/>
      <c r="N22" s="65">
        <f t="shared" si="0"/>
        <v>0</v>
      </c>
      <c r="O22" s="56">
        <f t="shared" si="1"/>
        <v>10</v>
      </c>
      <c r="P22" s="47"/>
    </row>
    <row r="23" spans="1:16" ht="14.25" customHeight="1">
      <c r="A23" s="37">
        <f t="shared" si="2"/>
        <v>18</v>
      </c>
      <c r="B23" s="37" t="s">
        <v>35</v>
      </c>
      <c r="C23" s="37" t="s">
        <v>16</v>
      </c>
      <c r="D23" s="37"/>
      <c r="E23" s="60">
        <v>80</v>
      </c>
      <c r="F23" s="60"/>
      <c r="G23" s="37">
        <f t="shared" si="3"/>
        <v>80</v>
      </c>
      <c r="H23" s="70"/>
      <c r="I23" s="32"/>
      <c r="J23" s="71"/>
      <c r="K23" s="101"/>
      <c r="L23" s="32"/>
      <c r="M23" s="106"/>
      <c r="N23" s="65">
        <f t="shared" si="0"/>
        <v>0</v>
      </c>
      <c r="O23" s="56">
        <f t="shared" si="1"/>
        <v>80</v>
      </c>
      <c r="P23" s="47"/>
    </row>
    <row r="24" spans="1:16" ht="14.25" customHeight="1">
      <c r="A24" s="37">
        <f t="shared" si="2"/>
        <v>19</v>
      </c>
      <c r="B24" s="37" t="s">
        <v>36</v>
      </c>
      <c r="C24" s="37" t="s">
        <v>16</v>
      </c>
      <c r="D24" s="37"/>
      <c r="E24" s="57"/>
      <c r="F24" s="57"/>
      <c r="G24" s="37">
        <f t="shared" si="3"/>
        <v>0</v>
      </c>
      <c r="H24" s="70"/>
      <c r="I24" s="32"/>
      <c r="J24" s="71"/>
      <c r="K24" s="101"/>
      <c r="L24" s="32"/>
      <c r="M24" s="106"/>
      <c r="N24" s="65">
        <f t="shared" si="0"/>
        <v>0</v>
      </c>
      <c r="O24" s="56">
        <f t="shared" si="1"/>
        <v>0</v>
      </c>
      <c r="P24" s="47"/>
    </row>
    <row r="25" spans="1:16" ht="14.25" customHeight="1">
      <c r="A25" s="37">
        <f t="shared" si="2"/>
        <v>20</v>
      </c>
      <c r="B25" s="37" t="s">
        <v>37</v>
      </c>
      <c r="C25" s="37" t="s">
        <v>16</v>
      </c>
      <c r="D25" s="37"/>
      <c r="E25" s="57"/>
      <c r="F25" s="57"/>
      <c r="G25" s="37">
        <f t="shared" si="3"/>
        <v>0</v>
      </c>
      <c r="H25" s="70"/>
      <c r="I25" s="32"/>
      <c r="J25" s="71"/>
      <c r="K25" s="101"/>
      <c r="L25" s="32"/>
      <c r="M25" s="106"/>
      <c r="N25" s="65">
        <f t="shared" si="0"/>
        <v>0</v>
      </c>
      <c r="O25" s="56">
        <f t="shared" si="1"/>
        <v>0</v>
      </c>
      <c r="P25" s="68"/>
    </row>
    <row r="26" spans="1:16" ht="14.25" customHeight="1">
      <c r="A26" s="37">
        <f t="shared" si="2"/>
        <v>21</v>
      </c>
      <c r="B26" s="37" t="s">
        <v>38</v>
      </c>
      <c r="C26" s="37" t="s">
        <v>16</v>
      </c>
      <c r="D26" s="37"/>
      <c r="E26" s="57"/>
      <c r="F26" s="57"/>
      <c r="G26" s="37">
        <f t="shared" si="3"/>
        <v>0</v>
      </c>
      <c r="H26" s="70"/>
      <c r="I26" s="32"/>
      <c r="J26" s="71"/>
      <c r="K26" s="101"/>
      <c r="L26" s="32"/>
      <c r="M26" s="106"/>
      <c r="N26" s="65">
        <f t="shared" si="0"/>
        <v>0</v>
      </c>
      <c r="O26" s="56">
        <f t="shared" si="1"/>
        <v>0</v>
      </c>
      <c r="P26" s="47"/>
    </row>
    <row r="27" spans="1:16" ht="14.25" customHeight="1">
      <c r="A27" s="37">
        <f t="shared" si="2"/>
        <v>22</v>
      </c>
      <c r="B27" s="37" t="s">
        <v>39</v>
      </c>
      <c r="C27" s="37" t="s">
        <v>16</v>
      </c>
      <c r="D27" s="37"/>
      <c r="E27" s="57"/>
      <c r="F27" s="57"/>
      <c r="G27" s="37">
        <f t="shared" si="3"/>
        <v>0</v>
      </c>
      <c r="H27" s="70"/>
      <c r="I27" s="32"/>
      <c r="J27" s="71"/>
      <c r="K27" s="101"/>
      <c r="L27" s="32"/>
      <c r="M27" s="106"/>
      <c r="N27" s="65">
        <f t="shared" si="0"/>
        <v>0</v>
      </c>
      <c r="O27" s="56">
        <f t="shared" si="1"/>
        <v>0</v>
      </c>
      <c r="P27" s="47"/>
    </row>
    <row r="28" spans="1:16" ht="14.25" customHeight="1">
      <c r="A28" s="37">
        <f t="shared" si="2"/>
        <v>23</v>
      </c>
      <c r="B28" s="37" t="s">
        <v>40</v>
      </c>
      <c r="C28" s="37" t="s">
        <v>16</v>
      </c>
      <c r="D28" s="37"/>
      <c r="E28" s="57"/>
      <c r="F28" s="57"/>
      <c r="G28" s="37">
        <f t="shared" si="3"/>
        <v>0</v>
      </c>
      <c r="H28" s="70"/>
      <c r="I28" s="32"/>
      <c r="J28" s="71"/>
      <c r="K28" s="101"/>
      <c r="L28" s="32"/>
      <c r="M28" s="106"/>
      <c r="N28" s="65">
        <f t="shared" si="0"/>
        <v>0</v>
      </c>
      <c r="O28" s="56">
        <f t="shared" si="1"/>
        <v>0</v>
      </c>
      <c r="P28" s="47"/>
    </row>
    <row r="29" spans="1:16" ht="14.25" customHeight="1">
      <c r="A29" s="37">
        <f t="shared" si="2"/>
        <v>24</v>
      </c>
      <c r="B29" s="37" t="s">
        <v>41</v>
      </c>
      <c r="C29" s="37" t="s">
        <v>115</v>
      </c>
      <c r="D29" s="37"/>
      <c r="E29" s="61">
        <v>0.5</v>
      </c>
      <c r="F29" s="61"/>
      <c r="G29" s="37">
        <f t="shared" si="3"/>
        <v>0.5</v>
      </c>
      <c r="H29" s="70"/>
      <c r="I29" s="32"/>
      <c r="J29" s="71"/>
      <c r="K29" s="101"/>
      <c r="L29" s="32"/>
      <c r="M29" s="106"/>
      <c r="N29" s="65">
        <f t="shared" si="0"/>
        <v>0</v>
      </c>
      <c r="O29" s="56">
        <f t="shared" si="1"/>
        <v>0.5</v>
      </c>
      <c r="P29" s="47"/>
    </row>
    <row r="30" spans="1:16" ht="14.25" customHeight="1">
      <c r="A30" s="37">
        <f t="shared" si="2"/>
        <v>25</v>
      </c>
      <c r="B30" s="37" t="s">
        <v>42</v>
      </c>
      <c r="C30" s="37" t="s">
        <v>16</v>
      </c>
      <c r="D30" s="37"/>
      <c r="E30" s="57"/>
      <c r="F30" s="57"/>
      <c r="G30" s="37">
        <f t="shared" si="3"/>
        <v>0</v>
      </c>
      <c r="H30" s="70"/>
      <c r="I30" s="32"/>
      <c r="J30" s="71"/>
      <c r="K30" s="101"/>
      <c r="L30" s="32"/>
      <c r="M30" s="106"/>
      <c r="N30" s="65">
        <f t="shared" si="0"/>
        <v>0</v>
      </c>
      <c r="O30" s="56">
        <f t="shared" si="1"/>
        <v>0</v>
      </c>
      <c r="P30" s="47"/>
    </row>
    <row r="31" spans="1:16" ht="14.25" customHeight="1">
      <c r="A31" s="37">
        <f t="shared" si="2"/>
        <v>26</v>
      </c>
      <c r="B31" s="37" t="s">
        <v>43</v>
      </c>
      <c r="C31" s="37" t="s">
        <v>14</v>
      </c>
      <c r="D31" s="37"/>
      <c r="E31" s="57"/>
      <c r="F31" s="57"/>
      <c r="G31" s="37">
        <f t="shared" si="3"/>
        <v>0</v>
      </c>
      <c r="H31" s="72"/>
      <c r="I31" s="32"/>
      <c r="J31" s="71"/>
      <c r="K31" s="101"/>
      <c r="L31" s="32"/>
      <c r="M31" s="106"/>
      <c r="N31" s="65">
        <f t="shared" si="0"/>
        <v>0</v>
      </c>
      <c r="O31" s="56">
        <f t="shared" si="1"/>
        <v>0</v>
      </c>
      <c r="P31" s="47"/>
    </row>
    <row r="32" spans="1:16" ht="14.25" customHeight="1">
      <c r="A32" s="37">
        <f t="shared" si="2"/>
        <v>27</v>
      </c>
      <c r="B32" s="37" t="s">
        <v>44</v>
      </c>
      <c r="C32" s="37" t="s">
        <v>14</v>
      </c>
      <c r="D32" s="37"/>
      <c r="E32" s="57"/>
      <c r="F32" s="57"/>
      <c r="G32" s="37">
        <f t="shared" si="3"/>
        <v>0</v>
      </c>
      <c r="H32" s="70"/>
      <c r="I32" s="32"/>
      <c r="J32" s="71"/>
      <c r="K32" s="101"/>
      <c r="L32" s="32"/>
      <c r="M32" s="106"/>
      <c r="N32" s="65">
        <f t="shared" si="0"/>
        <v>0</v>
      </c>
      <c r="O32" s="56">
        <f t="shared" si="1"/>
        <v>0</v>
      </c>
      <c r="P32" s="47"/>
    </row>
    <row r="33" spans="1:16" ht="14.25" customHeight="1">
      <c r="A33" s="37">
        <f t="shared" si="2"/>
        <v>28</v>
      </c>
      <c r="B33" s="37" t="s">
        <v>45</v>
      </c>
      <c r="C33" s="37" t="s">
        <v>16</v>
      </c>
      <c r="D33" s="37"/>
      <c r="E33" s="57"/>
      <c r="F33" s="57"/>
      <c r="G33" s="37">
        <f t="shared" si="3"/>
        <v>0</v>
      </c>
      <c r="H33" s="70"/>
      <c r="I33" s="32"/>
      <c r="J33" s="71"/>
      <c r="K33" s="101"/>
      <c r="L33" s="32"/>
      <c r="M33" s="106"/>
      <c r="N33" s="65">
        <f t="shared" si="0"/>
        <v>0</v>
      </c>
      <c r="O33" s="56">
        <f t="shared" si="1"/>
        <v>0</v>
      </c>
      <c r="P33" s="47"/>
    </row>
    <row r="34" spans="1:16" ht="14.25" customHeight="1">
      <c r="A34" s="37">
        <f t="shared" si="2"/>
        <v>29</v>
      </c>
      <c r="B34" s="37" t="s">
        <v>46</v>
      </c>
      <c r="C34" s="37" t="s">
        <v>16</v>
      </c>
      <c r="D34" s="37"/>
      <c r="E34" s="57"/>
      <c r="F34" s="57"/>
      <c r="G34" s="37">
        <f t="shared" si="3"/>
        <v>0</v>
      </c>
      <c r="H34" s="70"/>
      <c r="I34" s="32"/>
      <c r="J34" s="71"/>
      <c r="K34" s="101"/>
      <c r="L34" s="32"/>
      <c r="M34" s="106"/>
      <c r="N34" s="65">
        <f t="shared" si="0"/>
        <v>0</v>
      </c>
      <c r="O34" s="56">
        <f t="shared" si="1"/>
        <v>0</v>
      </c>
      <c r="P34" s="47"/>
    </row>
    <row r="35" spans="1:16" ht="14.25" customHeight="1">
      <c r="A35" s="37">
        <f t="shared" si="2"/>
        <v>30</v>
      </c>
      <c r="B35" s="37" t="s">
        <v>47</v>
      </c>
      <c r="C35" s="37" t="s">
        <v>32</v>
      </c>
      <c r="D35" s="37"/>
      <c r="E35" s="57"/>
      <c r="F35" s="57"/>
      <c r="G35" s="37">
        <f t="shared" si="3"/>
        <v>0</v>
      </c>
      <c r="H35" s="70"/>
      <c r="I35" s="32"/>
      <c r="J35" s="71"/>
      <c r="K35" s="101"/>
      <c r="L35" s="32"/>
      <c r="M35" s="106"/>
      <c r="N35" s="65">
        <f t="shared" si="0"/>
        <v>0</v>
      </c>
      <c r="O35" s="56">
        <f t="shared" si="1"/>
        <v>0</v>
      </c>
      <c r="P35" s="47"/>
    </row>
    <row r="36" spans="1:16" ht="14.25" customHeight="1">
      <c r="A36" s="37">
        <f t="shared" si="2"/>
        <v>31</v>
      </c>
      <c r="B36" s="37" t="s">
        <v>42</v>
      </c>
      <c r="C36" s="37" t="s">
        <v>16</v>
      </c>
      <c r="D36" s="37"/>
      <c r="E36" s="57"/>
      <c r="F36" s="57"/>
      <c r="G36" s="37">
        <f t="shared" si="3"/>
        <v>0</v>
      </c>
      <c r="H36" s="70"/>
      <c r="I36" s="32"/>
      <c r="J36" s="71"/>
      <c r="K36" s="101"/>
      <c r="L36" s="32"/>
      <c r="M36" s="106"/>
      <c r="N36" s="65">
        <f t="shared" si="0"/>
        <v>0</v>
      </c>
      <c r="O36" s="56">
        <f t="shared" si="1"/>
        <v>0</v>
      </c>
      <c r="P36" s="47"/>
    </row>
    <row r="37" spans="1:16" ht="14.25" customHeight="1">
      <c r="A37" s="37">
        <f t="shared" si="2"/>
        <v>32</v>
      </c>
      <c r="B37" s="37" t="s">
        <v>43</v>
      </c>
      <c r="C37" s="37" t="s">
        <v>14</v>
      </c>
      <c r="D37" s="37"/>
      <c r="E37" s="57"/>
      <c r="F37" s="57"/>
      <c r="G37" s="37">
        <f t="shared" si="3"/>
        <v>0</v>
      </c>
      <c r="H37" s="70"/>
      <c r="I37" s="32"/>
      <c r="J37" s="71"/>
      <c r="K37" s="101"/>
      <c r="L37" s="32"/>
      <c r="M37" s="106"/>
      <c r="N37" s="65">
        <f t="shared" si="0"/>
        <v>0</v>
      </c>
      <c r="O37" s="56">
        <f t="shared" si="1"/>
        <v>0</v>
      </c>
      <c r="P37" s="47"/>
    </row>
    <row r="38" spans="1:16" ht="14.25" customHeight="1">
      <c r="A38" s="37">
        <f t="shared" si="2"/>
        <v>33</v>
      </c>
      <c r="B38" s="37" t="s">
        <v>48</v>
      </c>
      <c r="C38" s="37" t="s">
        <v>10</v>
      </c>
      <c r="D38" s="37"/>
      <c r="E38" s="61"/>
      <c r="F38" s="61"/>
      <c r="G38" s="37">
        <f t="shared" si="3"/>
        <v>0</v>
      </c>
      <c r="H38" s="73"/>
      <c r="I38" s="74"/>
      <c r="J38" s="75"/>
      <c r="K38" s="102"/>
      <c r="L38" s="32"/>
      <c r="M38" s="108"/>
      <c r="N38" s="65">
        <f t="shared" si="0"/>
        <v>0</v>
      </c>
      <c r="O38" s="56">
        <f t="shared" si="1"/>
        <v>0</v>
      </c>
      <c r="P38" s="47"/>
    </row>
    <row r="39" spans="1:16" ht="14.25" customHeight="1">
      <c r="A39" s="37">
        <f t="shared" si="2"/>
        <v>34</v>
      </c>
      <c r="B39" s="37" t="s">
        <v>49</v>
      </c>
      <c r="C39" s="37" t="s">
        <v>50</v>
      </c>
      <c r="D39" s="37"/>
      <c r="E39" s="61">
        <v>4</v>
      </c>
      <c r="F39" s="61"/>
      <c r="G39" s="37">
        <f t="shared" si="3"/>
        <v>4</v>
      </c>
      <c r="H39" s="76"/>
      <c r="I39" s="76"/>
      <c r="J39" s="77"/>
      <c r="K39" s="103"/>
      <c r="L39" s="76"/>
      <c r="M39" s="105"/>
      <c r="N39" s="65">
        <f t="shared" si="0"/>
        <v>0</v>
      </c>
      <c r="O39" s="56">
        <f t="shared" si="1"/>
        <v>4</v>
      </c>
      <c r="P39" s="47"/>
    </row>
    <row r="40" spans="1:16" ht="14.25" customHeight="1">
      <c r="E40"/>
    </row>
    <row r="41" spans="1:16" ht="14.25" customHeight="1"/>
    <row r="42" spans="1:16" ht="14.25" customHeight="1"/>
    <row r="43" spans="1:16" ht="14.25" customHeight="1"/>
    <row r="44" spans="1:16" ht="14.25" customHeight="1"/>
    <row r="45" spans="1:16" ht="14.25" customHeight="1"/>
    <row r="46" spans="1:16" ht="14.25" customHeight="1"/>
    <row r="47" spans="1:16" ht="14.25" customHeight="1"/>
    <row r="48" spans="1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D2:G2"/>
    <mergeCell ref="H2:N2"/>
    <mergeCell ref="O2:O5"/>
    <mergeCell ref="P2:P5"/>
    <mergeCell ref="G3:G5"/>
    <mergeCell ref="N3:N5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C9AD-6550-4CB6-B80B-1BB1BAF0D330}">
  <dimension ref="A1:P1000"/>
  <sheetViews>
    <sheetView topLeftCell="B1" workbookViewId="0">
      <selection activeCell="H3" sqref="H3"/>
    </sheetView>
  </sheetViews>
  <sheetFormatPr defaultColWidth="14.44140625" defaultRowHeight="15" customHeight="1"/>
  <cols>
    <col min="1" max="1" width="8.6640625" customWidth="1"/>
    <col min="2" max="2" width="23.5546875" customWidth="1"/>
    <col min="3" max="3" width="11.109375" customWidth="1"/>
    <col min="4" max="4" width="17.44140625" customWidth="1"/>
    <col min="5" max="5" width="18.44140625" style="30" customWidth="1"/>
    <col min="6" max="7" width="8.6640625" customWidth="1"/>
    <col min="8" max="8" width="19.88671875" customWidth="1"/>
    <col min="9" max="9" width="18.44140625" customWidth="1"/>
    <col min="10" max="10" width="17.88671875" customWidth="1"/>
    <col min="11" max="12" width="17.21875" customWidth="1"/>
    <col min="13" max="13" width="16.5546875" customWidth="1"/>
    <col min="14" max="14" width="8.6640625" customWidth="1"/>
    <col min="15" max="15" width="9.44140625" style="31" customWidth="1"/>
    <col min="16" max="21" width="8.6640625" customWidth="1"/>
  </cols>
  <sheetData>
    <row r="1" spans="1:16" ht="14.25" customHeight="1">
      <c r="A1" s="34"/>
      <c r="B1" s="34"/>
      <c r="C1" s="34"/>
      <c r="D1" s="34"/>
      <c r="E1" s="35"/>
      <c r="F1" s="34"/>
      <c r="G1" s="34"/>
      <c r="H1" s="34"/>
      <c r="I1" s="34"/>
      <c r="J1" s="34"/>
      <c r="K1" s="34"/>
      <c r="L1" s="34"/>
      <c r="M1" s="34"/>
      <c r="N1" s="34"/>
      <c r="O1" s="36"/>
      <c r="P1" s="34"/>
    </row>
    <row r="2" spans="1:16" ht="14.25" customHeight="1">
      <c r="A2" s="37" t="s">
        <v>0</v>
      </c>
      <c r="B2" s="37" t="s">
        <v>1</v>
      </c>
      <c r="C2" s="38" t="s">
        <v>2</v>
      </c>
      <c r="D2" s="184" t="s">
        <v>74</v>
      </c>
      <c r="E2" s="184"/>
      <c r="F2" s="184"/>
      <c r="G2" s="184"/>
      <c r="H2" s="187" t="s">
        <v>75</v>
      </c>
      <c r="I2" s="188"/>
      <c r="J2" s="188"/>
      <c r="K2" s="188"/>
      <c r="L2" s="188"/>
      <c r="M2" s="188"/>
      <c r="N2" s="189"/>
      <c r="O2" s="185" t="s">
        <v>54</v>
      </c>
      <c r="P2" s="184" t="s">
        <v>5</v>
      </c>
    </row>
    <row r="3" spans="1:16" ht="16.8" customHeight="1">
      <c r="A3" s="37"/>
      <c r="B3" s="37"/>
      <c r="C3" s="38"/>
      <c r="D3" s="1"/>
      <c r="E3" s="69"/>
      <c r="F3" s="41"/>
      <c r="G3" s="190" t="s">
        <v>52</v>
      </c>
      <c r="H3" s="69"/>
      <c r="I3" s="69"/>
      <c r="J3" s="78"/>
      <c r="K3" s="69"/>
      <c r="L3" s="98"/>
      <c r="M3" s="45"/>
      <c r="N3" s="193" t="s">
        <v>53</v>
      </c>
      <c r="O3" s="185"/>
      <c r="P3" s="184"/>
    </row>
    <row r="4" spans="1:16" ht="17.399999999999999" customHeight="1">
      <c r="A4" s="37"/>
      <c r="B4" s="37"/>
      <c r="C4" s="38"/>
      <c r="D4" s="1"/>
      <c r="E4" s="69"/>
      <c r="F4" s="48"/>
      <c r="G4" s="191"/>
      <c r="H4" s="43"/>
      <c r="I4" s="43"/>
      <c r="J4" s="43"/>
      <c r="K4" s="99"/>
      <c r="L4" s="42"/>
      <c r="M4" s="44"/>
      <c r="N4" s="194"/>
      <c r="O4" s="185"/>
      <c r="P4" s="184"/>
    </row>
    <row r="5" spans="1:16" ht="14.25" customHeight="1">
      <c r="A5" s="37"/>
      <c r="B5" s="37"/>
      <c r="C5" s="37"/>
      <c r="D5" s="1"/>
      <c r="E5" s="50"/>
      <c r="F5" s="51"/>
      <c r="G5" s="192"/>
      <c r="H5" s="52"/>
      <c r="I5" s="52"/>
      <c r="J5" s="52"/>
      <c r="K5" s="100"/>
      <c r="L5" s="95"/>
      <c r="M5" s="104"/>
      <c r="N5" s="195"/>
      <c r="O5" s="186"/>
      <c r="P5" s="184"/>
    </row>
    <row r="6" spans="1:16" ht="14.25" customHeight="1">
      <c r="A6" s="37">
        <v>1</v>
      </c>
      <c r="B6" s="37" t="s">
        <v>7</v>
      </c>
      <c r="C6" s="37" t="s">
        <v>8</v>
      </c>
      <c r="D6" s="1"/>
      <c r="E6" s="50"/>
      <c r="F6" s="51"/>
      <c r="G6" s="37">
        <f>SUM(D6:F6)</f>
        <v>0</v>
      </c>
      <c r="H6" s="70"/>
      <c r="I6" s="32"/>
      <c r="J6" s="71"/>
      <c r="K6" s="101"/>
      <c r="L6" s="32"/>
      <c r="M6" s="105"/>
      <c r="N6" s="65">
        <f t="shared" ref="N6:N39" si="0">SUM(H6:M6)</f>
        <v>0</v>
      </c>
      <c r="O6" s="56">
        <f t="shared" ref="O6:O39" si="1">G6-N6</f>
        <v>0</v>
      </c>
      <c r="P6" s="47"/>
    </row>
    <row r="7" spans="1:16" ht="14.25" customHeight="1">
      <c r="A7" s="37">
        <f t="shared" ref="A7:A39" si="2">A6+1</f>
        <v>2</v>
      </c>
      <c r="B7" s="37" t="s">
        <v>9</v>
      </c>
      <c r="C7" s="37" t="s">
        <v>10</v>
      </c>
      <c r="D7" s="1"/>
      <c r="E7" s="57"/>
      <c r="F7" s="37"/>
      <c r="G7" s="37">
        <f t="shared" ref="G7:G39" si="3">SUM(D7:F7)</f>
        <v>0</v>
      </c>
      <c r="H7" s="70"/>
      <c r="I7" s="32"/>
      <c r="J7" s="71"/>
      <c r="K7" s="101"/>
      <c r="L7" s="32"/>
      <c r="M7" s="106"/>
      <c r="N7" s="65">
        <f t="shared" si="0"/>
        <v>0</v>
      </c>
      <c r="O7" s="56">
        <f t="shared" si="1"/>
        <v>0</v>
      </c>
      <c r="P7" s="47"/>
    </row>
    <row r="8" spans="1:16" ht="14.25" customHeight="1">
      <c r="A8" s="37">
        <f t="shared" si="2"/>
        <v>3</v>
      </c>
      <c r="B8" s="37" t="s">
        <v>11</v>
      </c>
      <c r="C8" s="37" t="s">
        <v>10</v>
      </c>
      <c r="D8" s="1"/>
      <c r="E8" s="57"/>
      <c r="F8" s="37"/>
      <c r="G8" s="37">
        <f t="shared" si="3"/>
        <v>0</v>
      </c>
      <c r="H8" s="70"/>
      <c r="I8" s="32"/>
      <c r="J8" s="71"/>
      <c r="K8" s="101"/>
      <c r="L8" s="32"/>
      <c r="M8" s="106"/>
      <c r="N8" s="65">
        <f t="shared" si="0"/>
        <v>0</v>
      </c>
      <c r="O8" s="56">
        <f t="shared" si="1"/>
        <v>0</v>
      </c>
      <c r="P8" s="47"/>
    </row>
    <row r="9" spans="1:16" ht="14.25" customHeight="1">
      <c r="A9" s="37">
        <f t="shared" si="2"/>
        <v>4</v>
      </c>
      <c r="B9" s="37" t="s">
        <v>12</v>
      </c>
      <c r="C9" s="37" t="s">
        <v>10</v>
      </c>
      <c r="D9" s="1"/>
      <c r="E9" s="57"/>
      <c r="F9" s="37"/>
      <c r="G9" s="37">
        <f t="shared" si="3"/>
        <v>0</v>
      </c>
      <c r="H9" s="70"/>
      <c r="I9" s="32"/>
      <c r="J9" s="71"/>
      <c r="K9" s="101"/>
      <c r="L9" s="32"/>
      <c r="M9" s="106"/>
      <c r="N9" s="65">
        <f t="shared" si="0"/>
        <v>0</v>
      </c>
      <c r="O9" s="56">
        <f t="shared" si="1"/>
        <v>0</v>
      </c>
      <c r="P9" s="47"/>
    </row>
    <row r="10" spans="1:16" ht="14.25" customHeight="1">
      <c r="A10" s="37">
        <f t="shared" si="2"/>
        <v>5</v>
      </c>
      <c r="B10" s="37" t="s">
        <v>13</v>
      </c>
      <c r="C10" s="37" t="s">
        <v>14</v>
      </c>
      <c r="D10" s="1"/>
      <c r="E10" s="57"/>
      <c r="F10" s="37"/>
      <c r="G10" s="37">
        <f t="shared" si="3"/>
        <v>0</v>
      </c>
      <c r="H10" s="70"/>
      <c r="I10" s="32"/>
      <c r="J10" s="71"/>
      <c r="K10" s="101"/>
      <c r="L10" s="32"/>
      <c r="M10" s="107"/>
      <c r="N10" s="65">
        <f t="shared" si="0"/>
        <v>0</v>
      </c>
      <c r="O10" s="56">
        <f t="shared" si="1"/>
        <v>0</v>
      </c>
      <c r="P10" s="47"/>
    </row>
    <row r="11" spans="1:16" ht="14.25" customHeight="1">
      <c r="A11" s="37">
        <f t="shared" si="2"/>
        <v>6</v>
      </c>
      <c r="B11" s="37" t="s">
        <v>15</v>
      </c>
      <c r="C11" s="37" t="s">
        <v>16</v>
      </c>
      <c r="D11" s="1"/>
      <c r="E11" s="57"/>
      <c r="F11" s="37"/>
      <c r="G11" s="37">
        <f t="shared" si="3"/>
        <v>0</v>
      </c>
      <c r="H11" s="70"/>
      <c r="I11" s="32"/>
      <c r="J11" s="71"/>
      <c r="K11" s="101"/>
      <c r="L11" s="32"/>
      <c r="M11" s="106"/>
      <c r="N11" s="65">
        <f t="shared" si="0"/>
        <v>0</v>
      </c>
      <c r="O11" s="56">
        <f t="shared" si="1"/>
        <v>0</v>
      </c>
      <c r="P11" s="47"/>
    </row>
    <row r="12" spans="1:16" ht="14.25" customHeight="1">
      <c r="A12" s="37">
        <f t="shared" si="2"/>
        <v>7</v>
      </c>
      <c r="B12" s="37" t="s">
        <v>17</v>
      </c>
      <c r="C12" s="37" t="s">
        <v>18</v>
      </c>
      <c r="D12" s="37"/>
      <c r="E12" s="60"/>
      <c r="F12" s="60"/>
      <c r="G12" s="37">
        <f t="shared" si="3"/>
        <v>0</v>
      </c>
      <c r="H12" s="70"/>
      <c r="I12" s="32"/>
      <c r="J12" s="71"/>
      <c r="K12" s="101"/>
      <c r="L12" s="32"/>
      <c r="M12" s="106"/>
      <c r="N12" s="65">
        <f t="shared" si="0"/>
        <v>0</v>
      </c>
      <c r="O12" s="56">
        <f t="shared" si="1"/>
        <v>0</v>
      </c>
      <c r="P12" s="47"/>
    </row>
    <row r="13" spans="1:16" ht="14.25" customHeight="1">
      <c r="A13" s="37">
        <f t="shared" si="2"/>
        <v>8</v>
      </c>
      <c r="B13" s="37" t="s">
        <v>19</v>
      </c>
      <c r="C13" s="37" t="s">
        <v>20</v>
      </c>
      <c r="D13" s="37"/>
      <c r="E13" s="60"/>
      <c r="F13" s="60"/>
      <c r="G13" s="37">
        <f t="shared" si="3"/>
        <v>0</v>
      </c>
      <c r="H13" s="70"/>
      <c r="I13" s="32"/>
      <c r="J13" s="71"/>
      <c r="K13" s="101"/>
      <c r="L13" s="32"/>
      <c r="M13" s="106"/>
      <c r="N13" s="65">
        <f t="shared" si="0"/>
        <v>0</v>
      </c>
      <c r="O13" s="56">
        <f t="shared" si="1"/>
        <v>0</v>
      </c>
      <c r="P13" s="47"/>
    </row>
    <row r="14" spans="1:16" ht="14.25" customHeight="1">
      <c r="A14" s="37">
        <f t="shared" si="2"/>
        <v>9</v>
      </c>
      <c r="B14" s="37" t="s">
        <v>21</v>
      </c>
      <c r="C14" s="37" t="s">
        <v>22</v>
      </c>
      <c r="D14" s="37"/>
      <c r="E14" s="61"/>
      <c r="F14" s="57"/>
      <c r="G14" s="37">
        <f t="shared" si="3"/>
        <v>0</v>
      </c>
      <c r="H14" s="70"/>
      <c r="I14" s="32"/>
      <c r="J14" s="71"/>
      <c r="K14" s="101"/>
      <c r="L14" s="32"/>
      <c r="M14" s="106"/>
      <c r="N14" s="65">
        <f t="shared" si="0"/>
        <v>0</v>
      </c>
      <c r="O14" s="56">
        <f t="shared" si="1"/>
        <v>0</v>
      </c>
      <c r="P14" s="47"/>
    </row>
    <row r="15" spans="1:16" ht="14.25" customHeight="1">
      <c r="A15" s="37">
        <f t="shared" si="2"/>
        <v>10</v>
      </c>
      <c r="B15" s="37" t="s">
        <v>23</v>
      </c>
      <c r="C15" s="37" t="s">
        <v>22</v>
      </c>
      <c r="D15" s="37"/>
      <c r="E15" s="61"/>
      <c r="F15" s="57"/>
      <c r="G15" s="37">
        <f t="shared" si="3"/>
        <v>0</v>
      </c>
      <c r="H15" s="70"/>
      <c r="I15" s="32"/>
      <c r="J15" s="71"/>
      <c r="K15" s="101"/>
      <c r="L15" s="32"/>
      <c r="M15" s="106"/>
      <c r="N15" s="65">
        <f t="shared" si="0"/>
        <v>0</v>
      </c>
      <c r="O15" s="56">
        <f t="shared" si="1"/>
        <v>0</v>
      </c>
      <c r="P15" s="47"/>
    </row>
    <row r="16" spans="1:16" ht="14.25" customHeight="1">
      <c r="A16" s="37">
        <f t="shared" si="2"/>
        <v>11</v>
      </c>
      <c r="B16" s="37" t="s">
        <v>24</v>
      </c>
      <c r="C16" s="37" t="s">
        <v>25</v>
      </c>
      <c r="D16" s="37"/>
      <c r="E16" s="60"/>
      <c r="F16" s="60"/>
      <c r="G16" s="37">
        <f t="shared" si="3"/>
        <v>0</v>
      </c>
      <c r="H16" s="70"/>
      <c r="I16" s="32"/>
      <c r="J16" s="71"/>
      <c r="K16" s="101"/>
      <c r="L16" s="32"/>
      <c r="M16" s="106"/>
      <c r="N16" s="65">
        <f t="shared" si="0"/>
        <v>0</v>
      </c>
      <c r="O16" s="56">
        <f t="shared" si="1"/>
        <v>0</v>
      </c>
      <c r="P16" s="47"/>
    </row>
    <row r="17" spans="1:16" ht="14.25" customHeight="1">
      <c r="A17" s="37">
        <f t="shared" si="2"/>
        <v>12</v>
      </c>
      <c r="B17" s="37" t="s">
        <v>26</v>
      </c>
      <c r="C17" s="37" t="s">
        <v>16</v>
      </c>
      <c r="D17" s="37"/>
      <c r="E17" s="60"/>
      <c r="F17" s="60"/>
      <c r="G17" s="37">
        <f t="shared" si="3"/>
        <v>0</v>
      </c>
      <c r="H17" s="70"/>
      <c r="I17" s="32"/>
      <c r="J17" s="71"/>
      <c r="K17" s="101"/>
      <c r="L17" s="32"/>
      <c r="M17" s="106"/>
      <c r="N17" s="65">
        <f t="shared" si="0"/>
        <v>0</v>
      </c>
      <c r="O17" s="56">
        <f t="shared" si="1"/>
        <v>0</v>
      </c>
      <c r="P17" s="47"/>
    </row>
    <row r="18" spans="1:16" ht="14.25" customHeight="1">
      <c r="A18" s="37">
        <f t="shared" si="2"/>
        <v>13</v>
      </c>
      <c r="B18" s="37" t="s">
        <v>27</v>
      </c>
      <c r="C18" s="37" t="s">
        <v>18</v>
      </c>
      <c r="D18" s="37"/>
      <c r="E18" s="60"/>
      <c r="F18" s="60"/>
      <c r="G18" s="37">
        <f t="shared" si="3"/>
        <v>0</v>
      </c>
      <c r="H18" s="70"/>
      <c r="I18" s="32"/>
      <c r="J18" s="71"/>
      <c r="K18" s="101"/>
      <c r="L18" s="32"/>
      <c r="M18" s="106"/>
      <c r="N18" s="65">
        <f t="shared" si="0"/>
        <v>0</v>
      </c>
      <c r="O18" s="56">
        <f t="shared" si="1"/>
        <v>0</v>
      </c>
      <c r="P18" s="47"/>
    </row>
    <row r="19" spans="1:16" ht="14.25" customHeight="1">
      <c r="A19" s="37">
        <f t="shared" si="2"/>
        <v>14</v>
      </c>
      <c r="B19" s="37" t="s">
        <v>28</v>
      </c>
      <c r="C19" s="37" t="s">
        <v>18</v>
      </c>
      <c r="D19" s="37"/>
      <c r="E19" s="60"/>
      <c r="F19" s="60"/>
      <c r="G19" s="37">
        <f t="shared" si="3"/>
        <v>0</v>
      </c>
      <c r="H19" s="70"/>
      <c r="I19" s="32"/>
      <c r="J19" s="71"/>
      <c r="K19" s="101"/>
      <c r="L19" s="32"/>
      <c r="M19" s="106"/>
      <c r="N19" s="65">
        <f t="shared" si="0"/>
        <v>0</v>
      </c>
      <c r="O19" s="56">
        <f t="shared" si="1"/>
        <v>0</v>
      </c>
      <c r="P19" s="47"/>
    </row>
    <row r="20" spans="1:16" ht="14.25" customHeight="1">
      <c r="A20" s="37">
        <f t="shared" si="2"/>
        <v>15</v>
      </c>
      <c r="B20" s="37" t="s">
        <v>29</v>
      </c>
      <c r="C20" s="37" t="s">
        <v>30</v>
      </c>
      <c r="D20" s="37"/>
      <c r="E20" s="57"/>
      <c r="F20" s="57"/>
      <c r="G20" s="37">
        <f t="shared" si="3"/>
        <v>0</v>
      </c>
      <c r="H20" s="70"/>
      <c r="I20" s="32"/>
      <c r="J20" s="71"/>
      <c r="K20" s="101"/>
      <c r="L20" s="32"/>
      <c r="M20" s="106"/>
      <c r="N20" s="65">
        <f t="shared" si="0"/>
        <v>0</v>
      </c>
      <c r="O20" s="56">
        <f t="shared" si="1"/>
        <v>0</v>
      </c>
      <c r="P20" s="47"/>
    </row>
    <row r="21" spans="1:16" ht="14.25" customHeight="1">
      <c r="A21" s="37">
        <f t="shared" si="2"/>
        <v>16</v>
      </c>
      <c r="B21" s="37" t="s">
        <v>31</v>
      </c>
      <c r="C21" s="37" t="s">
        <v>32</v>
      </c>
      <c r="D21" s="37"/>
      <c r="E21" s="57"/>
      <c r="F21" s="57"/>
      <c r="G21" s="37">
        <f t="shared" si="3"/>
        <v>0</v>
      </c>
      <c r="H21" s="70"/>
      <c r="I21" s="32"/>
      <c r="J21" s="71"/>
      <c r="K21" s="101"/>
      <c r="L21" s="32"/>
      <c r="M21" s="106"/>
      <c r="N21" s="65">
        <f t="shared" si="0"/>
        <v>0</v>
      </c>
      <c r="O21" s="56">
        <f t="shared" si="1"/>
        <v>0</v>
      </c>
      <c r="P21" s="47"/>
    </row>
    <row r="22" spans="1:16" ht="14.25" customHeight="1">
      <c r="A22" s="37">
        <f t="shared" si="2"/>
        <v>17</v>
      </c>
      <c r="B22" s="37" t="s">
        <v>33</v>
      </c>
      <c r="C22" s="37" t="s">
        <v>34</v>
      </c>
      <c r="D22" s="37"/>
      <c r="E22" s="60"/>
      <c r="F22" s="60"/>
      <c r="G22" s="37">
        <f t="shared" si="3"/>
        <v>0</v>
      </c>
      <c r="H22" s="70"/>
      <c r="I22" s="32"/>
      <c r="J22" s="71"/>
      <c r="K22" s="101"/>
      <c r="L22" s="32"/>
      <c r="M22" s="106"/>
      <c r="N22" s="65">
        <f t="shared" si="0"/>
        <v>0</v>
      </c>
      <c r="O22" s="56">
        <f t="shared" si="1"/>
        <v>0</v>
      </c>
      <c r="P22" s="47"/>
    </row>
    <row r="23" spans="1:16" ht="14.25" customHeight="1">
      <c r="A23" s="37">
        <f t="shared" si="2"/>
        <v>18</v>
      </c>
      <c r="B23" s="37" t="s">
        <v>35</v>
      </c>
      <c r="C23" s="37" t="s">
        <v>16</v>
      </c>
      <c r="D23" s="37"/>
      <c r="E23" s="60"/>
      <c r="F23" s="60"/>
      <c r="G23" s="37">
        <f t="shared" si="3"/>
        <v>0</v>
      </c>
      <c r="H23" s="70"/>
      <c r="I23" s="32"/>
      <c r="J23" s="71"/>
      <c r="K23" s="101"/>
      <c r="L23" s="32"/>
      <c r="M23" s="106"/>
      <c r="N23" s="65">
        <f t="shared" si="0"/>
        <v>0</v>
      </c>
      <c r="O23" s="56">
        <f t="shared" si="1"/>
        <v>0</v>
      </c>
      <c r="P23" s="47"/>
    </row>
    <row r="24" spans="1:16" ht="14.25" customHeight="1">
      <c r="A24" s="37">
        <f t="shared" si="2"/>
        <v>19</v>
      </c>
      <c r="B24" s="37" t="s">
        <v>36</v>
      </c>
      <c r="C24" s="37" t="s">
        <v>16</v>
      </c>
      <c r="D24" s="37"/>
      <c r="E24" s="57"/>
      <c r="F24" s="57"/>
      <c r="G24" s="37">
        <f t="shared" si="3"/>
        <v>0</v>
      </c>
      <c r="H24" s="70"/>
      <c r="I24" s="32"/>
      <c r="J24" s="71"/>
      <c r="K24" s="101"/>
      <c r="L24" s="32"/>
      <c r="M24" s="106"/>
      <c r="N24" s="65">
        <f t="shared" si="0"/>
        <v>0</v>
      </c>
      <c r="O24" s="56">
        <f t="shared" si="1"/>
        <v>0</v>
      </c>
      <c r="P24" s="47"/>
    </row>
    <row r="25" spans="1:16" ht="14.25" customHeight="1">
      <c r="A25" s="37">
        <f t="shared" si="2"/>
        <v>20</v>
      </c>
      <c r="B25" s="37" t="s">
        <v>37</v>
      </c>
      <c r="C25" s="37" t="s">
        <v>16</v>
      </c>
      <c r="D25" s="37"/>
      <c r="E25" s="57"/>
      <c r="F25" s="57"/>
      <c r="G25" s="37">
        <f t="shared" si="3"/>
        <v>0</v>
      </c>
      <c r="H25" s="70"/>
      <c r="I25" s="32"/>
      <c r="J25" s="71"/>
      <c r="K25" s="101"/>
      <c r="L25" s="32"/>
      <c r="M25" s="106"/>
      <c r="N25" s="65">
        <f t="shared" si="0"/>
        <v>0</v>
      </c>
      <c r="O25" s="56">
        <f t="shared" si="1"/>
        <v>0</v>
      </c>
      <c r="P25" s="68"/>
    </row>
    <row r="26" spans="1:16" ht="14.25" customHeight="1">
      <c r="A26" s="37">
        <f t="shared" si="2"/>
        <v>21</v>
      </c>
      <c r="B26" s="37" t="s">
        <v>38</v>
      </c>
      <c r="C26" s="37" t="s">
        <v>16</v>
      </c>
      <c r="D26" s="37"/>
      <c r="E26" s="57"/>
      <c r="F26" s="57"/>
      <c r="G26" s="37">
        <f t="shared" si="3"/>
        <v>0</v>
      </c>
      <c r="H26" s="70"/>
      <c r="I26" s="32"/>
      <c r="J26" s="71"/>
      <c r="K26" s="101"/>
      <c r="L26" s="32"/>
      <c r="M26" s="106"/>
      <c r="N26" s="65">
        <f t="shared" si="0"/>
        <v>0</v>
      </c>
      <c r="O26" s="56">
        <f t="shared" si="1"/>
        <v>0</v>
      </c>
      <c r="P26" s="47"/>
    </row>
    <row r="27" spans="1:16" ht="14.25" customHeight="1">
      <c r="A27" s="37">
        <f t="shared" si="2"/>
        <v>22</v>
      </c>
      <c r="B27" s="37" t="s">
        <v>39</v>
      </c>
      <c r="C27" s="37" t="s">
        <v>16</v>
      </c>
      <c r="D27" s="37"/>
      <c r="E27" s="57"/>
      <c r="F27" s="57"/>
      <c r="G27" s="37">
        <f t="shared" si="3"/>
        <v>0</v>
      </c>
      <c r="H27" s="70"/>
      <c r="I27" s="32"/>
      <c r="J27" s="71"/>
      <c r="K27" s="101"/>
      <c r="L27" s="32"/>
      <c r="M27" s="106"/>
      <c r="N27" s="65">
        <f t="shared" si="0"/>
        <v>0</v>
      </c>
      <c r="O27" s="56">
        <f t="shared" si="1"/>
        <v>0</v>
      </c>
      <c r="P27" s="47"/>
    </row>
    <row r="28" spans="1:16" ht="14.25" customHeight="1">
      <c r="A28" s="37">
        <f t="shared" si="2"/>
        <v>23</v>
      </c>
      <c r="B28" s="37" t="s">
        <v>40</v>
      </c>
      <c r="C28" s="37" t="s">
        <v>16</v>
      </c>
      <c r="D28" s="37"/>
      <c r="E28" s="57"/>
      <c r="F28" s="57"/>
      <c r="G28" s="37">
        <f t="shared" si="3"/>
        <v>0</v>
      </c>
      <c r="H28" s="70"/>
      <c r="I28" s="32"/>
      <c r="J28" s="71"/>
      <c r="K28" s="101"/>
      <c r="L28" s="32"/>
      <c r="M28" s="106"/>
      <c r="N28" s="65">
        <f t="shared" si="0"/>
        <v>0</v>
      </c>
      <c r="O28" s="56">
        <f t="shared" si="1"/>
        <v>0</v>
      </c>
      <c r="P28" s="47"/>
    </row>
    <row r="29" spans="1:16" ht="14.25" customHeight="1">
      <c r="A29" s="37">
        <f t="shared" si="2"/>
        <v>24</v>
      </c>
      <c r="B29" s="37" t="s">
        <v>41</v>
      </c>
      <c r="C29" s="37" t="s">
        <v>8</v>
      </c>
      <c r="D29" s="37"/>
      <c r="E29" s="61"/>
      <c r="F29" s="61"/>
      <c r="G29" s="37">
        <f t="shared" si="3"/>
        <v>0</v>
      </c>
      <c r="H29" s="70"/>
      <c r="I29" s="32"/>
      <c r="J29" s="71"/>
      <c r="K29" s="101"/>
      <c r="L29" s="32"/>
      <c r="M29" s="106"/>
      <c r="N29" s="65">
        <f t="shared" si="0"/>
        <v>0</v>
      </c>
      <c r="O29" s="56">
        <f t="shared" si="1"/>
        <v>0</v>
      </c>
      <c r="P29" s="47"/>
    </row>
    <row r="30" spans="1:16" ht="14.25" customHeight="1">
      <c r="A30" s="37">
        <f t="shared" si="2"/>
        <v>25</v>
      </c>
      <c r="B30" s="37" t="s">
        <v>42</v>
      </c>
      <c r="C30" s="37" t="s">
        <v>16</v>
      </c>
      <c r="D30" s="37"/>
      <c r="E30" s="57"/>
      <c r="F30" s="57"/>
      <c r="G30" s="37">
        <f t="shared" si="3"/>
        <v>0</v>
      </c>
      <c r="H30" s="70"/>
      <c r="I30" s="32"/>
      <c r="J30" s="71"/>
      <c r="K30" s="101"/>
      <c r="L30" s="32"/>
      <c r="M30" s="106"/>
      <c r="N30" s="65">
        <f t="shared" si="0"/>
        <v>0</v>
      </c>
      <c r="O30" s="56">
        <f t="shared" si="1"/>
        <v>0</v>
      </c>
      <c r="P30" s="47"/>
    </row>
    <row r="31" spans="1:16" ht="14.25" customHeight="1">
      <c r="A31" s="37">
        <f t="shared" si="2"/>
        <v>26</v>
      </c>
      <c r="B31" s="37" t="s">
        <v>43</v>
      </c>
      <c r="C31" s="37" t="s">
        <v>14</v>
      </c>
      <c r="D31" s="37"/>
      <c r="E31" s="57"/>
      <c r="F31" s="57"/>
      <c r="G31" s="37">
        <f t="shared" si="3"/>
        <v>0</v>
      </c>
      <c r="H31" s="72"/>
      <c r="I31" s="32"/>
      <c r="J31" s="71"/>
      <c r="K31" s="101"/>
      <c r="L31" s="32"/>
      <c r="M31" s="106"/>
      <c r="N31" s="65">
        <f t="shared" si="0"/>
        <v>0</v>
      </c>
      <c r="O31" s="56">
        <f t="shared" si="1"/>
        <v>0</v>
      </c>
      <c r="P31" s="47"/>
    </row>
    <row r="32" spans="1:16" ht="14.25" customHeight="1">
      <c r="A32" s="37">
        <f t="shared" si="2"/>
        <v>27</v>
      </c>
      <c r="B32" s="37" t="s">
        <v>44</v>
      </c>
      <c r="C32" s="37" t="s">
        <v>14</v>
      </c>
      <c r="D32" s="37"/>
      <c r="E32" s="57"/>
      <c r="F32" s="57"/>
      <c r="G32" s="37">
        <f t="shared" si="3"/>
        <v>0</v>
      </c>
      <c r="H32" s="70"/>
      <c r="I32" s="32"/>
      <c r="J32" s="71"/>
      <c r="K32" s="101"/>
      <c r="L32" s="32"/>
      <c r="M32" s="106"/>
      <c r="N32" s="65">
        <f t="shared" si="0"/>
        <v>0</v>
      </c>
      <c r="O32" s="56">
        <f t="shared" si="1"/>
        <v>0</v>
      </c>
      <c r="P32" s="47"/>
    </row>
    <row r="33" spans="1:16" ht="14.25" customHeight="1">
      <c r="A33" s="37">
        <f t="shared" si="2"/>
        <v>28</v>
      </c>
      <c r="B33" s="37" t="s">
        <v>45</v>
      </c>
      <c r="C33" s="37" t="s">
        <v>16</v>
      </c>
      <c r="D33" s="37"/>
      <c r="E33" s="57"/>
      <c r="F33" s="57"/>
      <c r="G33" s="37">
        <f t="shared" si="3"/>
        <v>0</v>
      </c>
      <c r="H33" s="70"/>
      <c r="I33" s="32"/>
      <c r="J33" s="71"/>
      <c r="K33" s="101"/>
      <c r="L33" s="32"/>
      <c r="M33" s="106"/>
      <c r="N33" s="65">
        <f t="shared" si="0"/>
        <v>0</v>
      </c>
      <c r="O33" s="56">
        <f t="shared" si="1"/>
        <v>0</v>
      </c>
      <c r="P33" s="47"/>
    </row>
    <row r="34" spans="1:16" ht="14.25" customHeight="1">
      <c r="A34" s="37">
        <f t="shared" si="2"/>
        <v>29</v>
      </c>
      <c r="B34" s="37" t="s">
        <v>46</v>
      </c>
      <c r="C34" s="37" t="s">
        <v>16</v>
      </c>
      <c r="D34" s="37"/>
      <c r="E34" s="57"/>
      <c r="F34" s="57"/>
      <c r="G34" s="37">
        <f t="shared" si="3"/>
        <v>0</v>
      </c>
      <c r="H34" s="70"/>
      <c r="I34" s="32"/>
      <c r="J34" s="71"/>
      <c r="K34" s="101"/>
      <c r="L34" s="32"/>
      <c r="M34" s="106"/>
      <c r="N34" s="65">
        <f t="shared" si="0"/>
        <v>0</v>
      </c>
      <c r="O34" s="56">
        <f t="shared" si="1"/>
        <v>0</v>
      </c>
      <c r="P34" s="47"/>
    </row>
    <row r="35" spans="1:16" ht="14.25" customHeight="1">
      <c r="A35" s="37">
        <f t="shared" si="2"/>
        <v>30</v>
      </c>
      <c r="B35" s="37" t="s">
        <v>47</v>
      </c>
      <c r="C35" s="37" t="s">
        <v>32</v>
      </c>
      <c r="D35" s="37"/>
      <c r="E35" s="57"/>
      <c r="F35" s="57"/>
      <c r="G35" s="37">
        <f t="shared" si="3"/>
        <v>0</v>
      </c>
      <c r="H35" s="70"/>
      <c r="I35" s="32"/>
      <c r="J35" s="71"/>
      <c r="K35" s="101"/>
      <c r="L35" s="32"/>
      <c r="M35" s="106"/>
      <c r="N35" s="65">
        <f t="shared" si="0"/>
        <v>0</v>
      </c>
      <c r="O35" s="56">
        <f t="shared" si="1"/>
        <v>0</v>
      </c>
      <c r="P35" s="47"/>
    </row>
    <row r="36" spans="1:16" ht="14.25" customHeight="1">
      <c r="A36" s="37">
        <f t="shared" si="2"/>
        <v>31</v>
      </c>
      <c r="B36" s="37" t="s">
        <v>42</v>
      </c>
      <c r="C36" s="37" t="s">
        <v>16</v>
      </c>
      <c r="D36" s="37"/>
      <c r="E36" s="57"/>
      <c r="F36" s="57"/>
      <c r="G36" s="37">
        <f t="shared" si="3"/>
        <v>0</v>
      </c>
      <c r="H36" s="70"/>
      <c r="I36" s="32"/>
      <c r="J36" s="71"/>
      <c r="K36" s="101"/>
      <c r="L36" s="32"/>
      <c r="M36" s="106"/>
      <c r="N36" s="65">
        <f t="shared" si="0"/>
        <v>0</v>
      </c>
      <c r="O36" s="56">
        <f t="shared" si="1"/>
        <v>0</v>
      </c>
      <c r="P36" s="47"/>
    </row>
    <row r="37" spans="1:16" ht="14.25" customHeight="1">
      <c r="A37" s="37">
        <f t="shared" si="2"/>
        <v>32</v>
      </c>
      <c r="B37" s="37" t="s">
        <v>43</v>
      </c>
      <c r="C37" s="37" t="s">
        <v>14</v>
      </c>
      <c r="D37" s="37"/>
      <c r="E37" s="57"/>
      <c r="F37" s="57"/>
      <c r="G37" s="37">
        <f t="shared" si="3"/>
        <v>0</v>
      </c>
      <c r="H37" s="70"/>
      <c r="I37" s="32"/>
      <c r="J37" s="71"/>
      <c r="K37" s="101"/>
      <c r="L37" s="32"/>
      <c r="M37" s="106"/>
      <c r="N37" s="65">
        <f t="shared" si="0"/>
        <v>0</v>
      </c>
      <c r="O37" s="56">
        <f t="shared" si="1"/>
        <v>0</v>
      </c>
      <c r="P37" s="47"/>
    </row>
    <row r="38" spans="1:16" ht="14.25" customHeight="1">
      <c r="A38" s="37">
        <f t="shared" si="2"/>
        <v>33</v>
      </c>
      <c r="B38" s="37" t="s">
        <v>48</v>
      </c>
      <c r="C38" s="37" t="s">
        <v>10</v>
      </c>
      <c r="D38" s="37"/>
      <c r="E38" s="61"/>
      <c r="F38" s="61"/>
      <c r="G38" s="37">
        <f t="shared" si="3"/>
        <v>0</v>
      </c>
      <c r="H38" s="73"/>
      <c r="I38" s="74"/>
      <c r="J38" s="75"/>
      <c r="K38" s="102"/>
      <c r="L38" s="32"/>
      <c r="M38" s="108"/>
      <c r="N38" s="65">
        <f t="shared" si="0"/>
        <v>0</v>
      </c>
      <c r="O38" s="56">
        <f t="shared" si="1"/>
        <v>0</v>
      </c>
      <c r="P38" s="47"/>
    </row>
    <row r="39" spans="1:16" ht="14.25" customHeight="1">
      <c r="A39" s="37">
        <f t="shared" si="2"/>
        <v>34</v>
      </c>
      <c r="B39" s="37" t="s">
        <v>49</v>
      </c>
      <c r="C39" s="37" t="s">
        <v>50</v>
      </c>
      <c r="D39" s="37"/>
      <c r="E39" s="61"/>
      <c r="F39" s="61"/>
      <c r="G39" s="37">
        <f t="shared" si="3"/>
        <v>0</v>
      </c>
      <c r="H39" s="76"/>
      <c r="I39" s="76"/>
      <c r="J39" s="77"/>
      <c r="K39" s="103"/>
      <c r="L39" s="76"/>
      <c r="M39" s="105"/>
      <c r="N39" s="65">
        <f t="shared" si="0"/>
        <v>0</v>
      </c>
      <c r="O39" s="56">
        <f t="shared" si="1"/>
        <v>0</v>
      </c>
      <c r="P39" s="47"/>
    </row>
    <row r="40" spans="1:16" ht="14.25" customHeight="1">
      <c r="E40"/>
    </row>
    <row r="41" spans="1:16" ht="14.25" customHeight="1"/>
    <row r="42" spans="1:16" ht="14.25" customHeight="1"/>
    <row r="43" spans="1:16" ht="14.25" customHeight="1"/>
    <row r="44" spans="1:16" ht="14.25" customHeight="1"/>
    <row r="45" spans="1:16" ht="14.25" customHeight="1"/>
    <row r="46" spans="1:16" ht="14.25" customHeight="1"/>
    <row r="47" spans="1:16" ht="14.25" customHeight="1"/>
    <row r="48" spans="1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D2:G2"/>
    <mergeCell ref="H2:N2"/>
    <mergeCell ref="O2:O5"/>
    <mergeCell ref="P2:P5"/>
    <mergeCell ref="G3:G5"/>
    <mergeCell ref="N3:N5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86EE-4A25-4156-A038-32F85F5D9CF5}">
  <dimension ref="A1:X1000"/>
  <sheetViews>
    <sheetView workbookViewId="0">
      <pane xSplit="3" topLeftCell="O1" activePane="topRight" state="frozen"/>
      <selection pane="topRight" activeCell="U3" sqref="U3:U9"/>
    </sheetView>
  </sheetViews>
  <sheetFormatPr defaultColWidth="14.44140625" defaultRowHeight="15" customHeight="1"/>
  <cols>
    <col min="1" max="1" width="8.6640625" customWidth="1"/>
    <col min="2" max="2" width="23.5546875" customWidth="1"/>
    <col min="3" max="3" width="11.109375" customWidth="1"/>
    <col min="4" max="4" width="17.44140625" customWidth="1"/>
    <col min="5" max="6" width="18.44140625" style="30" customWidth="1"/>
    <col min="7" max="7" width="13.21875" customWidth="1"/>
    <col min="8" max="8" width="8.6640625" customWidth="1"/>
    <col min="9" max="9" width="21.33203125" customWidth="1"/>
    <col min="10" max="10" width="18.44140625" customWidth="1"/>
    <col min="11" max="11" width="17.88671875" customWidth="1"/>
    <col min="12" max="14" width="17.21875" customWidth="1"/>
    <col min="15" max="20" width="19.77734375" customWidth="1"/>
    <col min="21" max="21" width="16.5546875" customWidth="1"/>
    <col min="22" max="22" width="8.6640625" customWidth="1"/>
    <col min="23" max="23" width="9.44140625" style="31" customWidth="1"/>
    <col min="24" max="29" width="8.6640625" customWidth="1"/>
  </cols>
  <sheetData>
    <row r="1" spans="1:24" ht="14.25" customHeight="1">
      <c r="A1" s="34"/>
      <c r="B1" s="34"/>
      <c r="C1" s="34"/>
      <c r="D1" s="34"/>
      <c r="E1" s="35"/>
      <c r="F1" s="35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6"/>
      <c r="X1" s="34"/>
    </row>
    <row r="2" spans="1:24" ht="14.25" customHeight="1">
      <c r="A2" s="37" t="s">
        <v>0</v>
      </c>
      <c r="B2" s="37" t="s">
        <v>1</v>
      </c>
      <c r="C2" s="38" t="s">
        <v>2</v>
      </c>
      <c r="D2" s="184" t="s">
        <v>76</v>
      </c>
      <c r="E2" s="184"/>
      <c r="F2" s="184"/>
      <c r="G2" s="184"/>
      <c r="H2" s="184"/>
      <c r="I2" s="187" t="s">
        <v>77</v>
      </c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9"/>
      <c r="W2" s="185" t="s">
        <v>54</v>
      </c>
      <c r="X2" s="184" t="s">
        <v>5</v>
      </c>
    </row>
    <row r="3" spans="1:24" ht="16.8" customHeight="1">
      <c r="A3" s="37"/>
      <c r="B3" s="37"/>
      <c r="C3" s="38"/>
      <c r="D3" s="7">
        <v>45618</v>
      </c>
      <c r="E3" s="86">
        <v>45625</v>
      </c>
      <c r="F3" s="147">
        <v>45653</v>
      </c>
      <c r="G3" s="96">
        <v>45726</v>
      </c>
      <c r="H3" s="190" t="s">
        <v>52</v>
      </c>
      <c r="I3" s="142" t="s">
        <v>92</v>
      </c>
      <c r="J3" s="142" t="s">
        <v>93</v>
      </c>
      <c r="K3" s="132" t="s">
        <v>94</v>
      </c>
      <c r="L3" s="142" t="s">
        <v>95</v>
      </c>
      <c r="M3" s="143" t="s">
        <v>96</v>
      </c>
      <c r="N3" s="142" t="s">
        <v>97</v>
      </c>
      <c r="O3" s="144" t="s">
        <v>98</v>
      </c>
      <c r="P3" s="44" t="s">
        <v>99</v>
      </c>
      <c r="Q3" s="44" t="s">
        <v>99</v>
      </c>
      <c r="R3" s="44" t="s">
        <v>100</v>
      </c>
      <c r="S3" s="44" t="s">
        <v>104</v>
      </c>
      <c r="T3" s="44" t="s">
        <v>105</v>
      </c>
      <c r="U3" s="44">
        <v>45731</v>
      </c>
      <c r="V3" s="193" t="s">
        <v>53</v>
      </c>
      <c r="W3" s="185"/>
      <c r="X3" s="184"/>
    </row>
    <row r="4" spans="1:24" ht="17.399999999999999" customHeight="1">
      <c r="A4" s="37"/>
      <c r="B4" s="37"/>
      <c r="C4" s="38"/>
      <c r="D4" s="1"/>
      <c r="E4" s="148"/>
      <c r="F4" s="69"/>
      <c r="G4" s="216" t="s">
        <v>111</v>
      </c>
      <c r="H4" s="191"/>
      <c r="I4" s="218" t="s">
        <v>87</v>
      </c>
      <c r="J4" s="210" t="s">
        <v>78</v>
      </c>
      <c r="K4" s="218" t="s">
        <v>84</v>
      </c>
      <c r="L4" s="220" t="s">
        <v>82</v>
      </c>
      <c r="M4" s="221" t="s">
        <v>83</v>
      </c>
      <c r="N4" s="222" t="s">
        <v>81</v>
      </c>
      <c r="O4" s="225" t="s">
        <v>89</v>
      </c>
      <c r="P4" s="226" t="s">
        <v>90</v>
      </c>
      <c r="Q4" s="226" t="s">
        <v>91</v>
      </c>
      <c r="R4" s="229" t="s">
        <v>101</v>
      </c>
      <c r="S4" s="229" t="s">
        <v>102</v>
      </c>
      <c r="T4" s="229" t="s">
        <v>103</v>
      </c>
      <c r="U4" s="226" t="s">
        <v>112</v>
      </c>
      <c r="V4" s="194"/>
      <c r="W4" s="185"/>
      <c r="X4" s="184"/>
    </row>
    <row r="5" spans="1:24" ht="14.25" customHeight="1">
      <c r="A5" s="37"/>
      <c r="B5" s="37"/>
      <c r="C5" s="37"/>
      <c r="D5" s="1"/>
      <c r="E5" s="149"/>
      <c r="F5" s="50"/>
      <c r="G5" s="217"/>
      <c r="H5" s="192"/>
      <c r="I5" s="218"/>
      <c r="J5" s="219"/>
      <c r="K5" s="218"/>
      <c r="L5" s="220"/>
      <c r="M5" s="221"/>
      <c r="N5" s="223"/>
      <c r="O5" s="225"/>
      <c r="P5" s="227"/>
      <c r="Q5" s="227"/>
      <c r="R5" s="230"/>
      <c r="S5" s="230"/>
      <c r="T5" s="230"/>
      <c r="U5" s="227"/>
      <c r="V5" s="195"/>
      <c r="W5" s="186"/>
      <c r="X5" s="184"/>
    </row>
    <row r="6" spans="1:24" ht="14.25" customHeight="1">
      <c r="A6" s="37">
        <v>1</v>
      </c>
      <c r="B6" s="37" t="s">
        <v>7</v>
      </c>
      <c r="C6" s="37" t="s">
        <v>8</v>
      </c>
      <c r="D6" s="1"/>
      <c r="E6" s="149">
        <v>60</v>
      </c>
      <c r="F6" s="50"/>
      <c r="G6" s="51"/>
      <c r="H6" s="38">
        <f>SUM(D6:G6)</f>
        <v>60</v>
      </c>
      <c r="I6" s="218"/>
      <c r="J6" s="211"/>
      <c r="K6" s="218"/>
      <c r="L6" s="220"/>
      <c r="M6" s="221"/>
      <c r="N6" s="224"/>
      <c r="O6" s="225"/>
      <c r="P6" s="228"/>
      <c r="Q6" s="228"/>
      <c r="R6" s="231"/>
      <c r="S6" s="231"/>
      <c r="T6" s="231"/>
      <c r="U6" s="228"/>
      <c r="V6" s="65">
        <f>SUM(I6:U6)</f>
        <v>0</v>
      </c>
      <c r="W6" s="56">
        <f t="shared" ref="W6:W39" si="0">H6-V6</f>
        <v>60</v>
      </c>
      <c r="X6" s="47"/>
    </row>
    <row r="7" spans="1:24" ht="14.25" customHeight="1">
      <c r="A7" s="37">
        <f t="shared" ref="A7:A39" si="1">A6+1</f>
        <v>2</v>
      </c>
      <c r="B7" s="37" t="s">
        <v>9</v>
      </c>
      <c r="C7" s="37" t="s">
        <v>10</v>
      </c>
      <c r="D7" s="1">
        <v>80</v>
      </c>
      <c r="E7" s="150"/>
      <c r="F7" s="50">
        <v>65</v>
      </c>
      <c r="G7" s="51"/>
      <c r="H7" s="37">
        <f t="shared" ref="H7:H39" si="2">SUM(D7:G7)</f>
        <v>145</v>
      </c>
      <c r="I7" s="70">
        <v>21</v>
      </c>
      <c r="J7" s="32">
        <v>9</v>
      </c>
      <c r="K7" s="71">
        <v>6</v>
      </c>
      <c r="L7" s="101">
        <v>3</v>
      </c>
      <c r="M7" s="101">
        <v>3</v>
      </c>
      <c r="N7" s="32">
        <v>12</v>
      </c>
      <c r="O7" s="32">
        <v>6</v>
      </c>
      <c r="P7" s="108">
        <v>12</v>
      </c>
      <c r="Q7" s="145">
        <v>6</v>
      </c>
      <c r="R7" s="146">
        <v>9</v>
      </c>
      <c r="S7" s="146">
        <v>9</v>
      </c>
      <c r="T7" s="146">
        <v>40</v>
      </c>
      <c r="U7" s="106"/>
      <c r="V7" s="65">
        <f>SUM(I7:U7)</f>
        <v>136</v>
      </c>
      <c r="W7" s="56">
        <f t="shared" si="0"/>
        <v>9</v>
      </c>
      <c r="X7" s="47"/>
    </row>
    <row r="8" spans="1:24" ht="14.25" customHeight="1">
      <c r="A8" s="37">
        <f t="shared" si="1"/>
        <v>3</v>
      </c>
      <c r="B8" s="37" t="s">
        <v>11</v>
      </c>
      <c r="C8" s="37" t="s">
        <v>10</v>
      </c>
      <c r="D8" s="1"/>
      <c r="E8" s="57"/>
      <c r="F8" s="57"/>
      <c r="G8" s="37">
        <v>2</v>
      </c>
      <c r="H8" s="37">
        <f t="shared" si="2"/>
        <v>2</v>
      </c>
      <c r="I8" s="70"/>
      <c r="J8" s="32"/>
      <c r="K8" s="71"/>
      <c r="L8" s="101"/>
      <c r="M8" s="101"/>
      <c r="N8" s="32"/>
      <c r="O8" s="32"/>
      <c r="P8" s="32"/>
      <c r="Q8" s="101"/>
      <c r="R8" s="32"/>
      <c r="S8" s="32"/>
      <c r="T8" s="32"/>
      <c r="U8" s="106">
        <v>2</v>
      </c>
      <c r="V8" s="65">
        <f t="shared" ref="V8:V39" si="3">SUM(I8:U8)</f>
        <v>2</v>
      </c>
      <c r="W8" s="56">
        <f t="shared" si="0"/>
        <v>0</v>
      </c>
      <c r="X8" s="47"/>
    </row>
    <row r="9" spans="1:24" ht="14.25" customHeight="1">
      <c r="A9" s="37">
        <f t="shared" si="1"/>
        <v>4</v>
      </c>
      <c r="B9" s="37" t="s">
        <v>12</v>
      </c>
      <c r="C9" s="37" t="s">
        <v>10</v>
      </c>
      <c r="D9" s="1"/>
      <c r="E9" s="57"/>
      <c r="F9" s="57"/>
      <c r="G9" s="37">
        <v>8</v>
      </c>
      <c r="H9" s="37">
        <f t="shared" si="2"/>
        <v>8</v>
      </c>
      <c r="I9" s="70"/>
      <c r="J9" s="32"/>
      <c r="K9" s="71"/>
      <c r="L9" s="101"/>
      <c r="M9" s="101"/>
      <c r="N9" s="32"/>
      <c r="O9" s="32"/>
      <c r="P9" s="32"/>
      <c r="Q9" s="101"/>
      <c r="R9" s="32"/>
      <c r="S9" s="32"/>
      <c r="T9" s="32"/>
      <c r="U9" s="106">
        <v>4</v>
      </c>
      <c r="V9" s="65">
        <f t="shared" si="3"/>
        <v>4</v>
      </c>
      <c r="W9" s="56">
        <f t="shared" si="0"/>
        <v>4</v>
      </c>
      <c r="X9" s="47"/>
    </row>
    <row r="10" spans="1:24" ht="14.25" customHeight="1">
      <c r="A10" s="37">
        <f t="shared" si="1"/>
        <v>5</v>
      </c>
      <c r="B10" s="37" t="s">
        <v>13</v>
      </c>
      <c r="C10" s="37" t="s">
        <v>14</v>
      </c>
      <c r="D10" s="1"/>
      <c r="E10" s="57"/>
      <c r="F10" s="57"/>
      <c r="G10" s="37"/>
      <c r="H10" s="37">
        <f t="shared" si="2"/>
        <v>0</v>
      </c>
      <c r="I10" s="70"/>
      <c r="J10" s="32"/>
      <c r="K10" s="71"/>
      <c r="L10" s="101"/>
      <c r="M10" s="101"/>
      <c r="N10" s="32"/>
      <c r="O10" s="32"/>
      <c r="P10" s="32"/>
      <c r="Q10" s="101"/>
      <c r="R10" s="32"/>
      <c r="S10" s="32"/>
      <c r="T10" s="32"/>
      <c r="U10" s="107"/>
      <c r="V10" s="65">
        <f t="shared" si="3"/>
        <v>0</v>
      </c>
      <c r="W10" s="56">
        <f t="shared" si="0"/>
        <v>0</v>
      </c>
      <c r="X10" s="47"/>
    </row>
    <row r="11" spans="1:24" ht="14.25" customHeight="1">
      <c r="A11" s="37">
        <f t="shared" si="1"/>
        <v>6</v>
      </c>
      <c r="B11" s="37" t="s">
        <v>15</v>
      </c>
      <c r="C11" s="37" t="s">
        <v>16</v>
      </c>
      <c r="D11" s="1"/>
      <c r="E11" s="57"/>
      <c r="F11" s="57"/>
      <c r="G11" s="37"/>
      <c r="H11" s="37">
        <f t="shared" si="2"/>
        <v>0</v>
      </c>
      <c r="I11" s="70"/>
      <c r="J11" s="32"/>
      <c r="K11" s="71"/>
      <c r="L11" s="101"/>
      <c r="M11" s="101"/>
      <c r="N11" s="32"/>
      <c r="O11" s="32"/>
      <c r="P11" s="32"/>
      <c r="Q11" s="101"/>
      <c r="R11" s="32"/>
      <c r="S11" s="32"/>
      <c r="T11" s="32"/>
      <c r="U11" s="106"/>
      <c r="V11" s="65">
        <f t="shared" si="3"/>
        <v>0</v>
      </c>
      <c r="W11" s="56">
        <f t="shared" si="0"/>
        <v>0</v>
      </c>
      <c r="X11" s="47"/>
    </row>
    <row r="12" spans="1:24" ht="14.25" customHeight="1">
      <c r="A12" s="37">
        <f t="shared" si="1"/>
        <v>7</v>
      </c>
      <c r="B12" s="37" t="s">
        <v>17</v>
      </c>
      <c r="C12" s="37" t="s">
        <v>18</v>
      </c>
      <c r="D12" s="37"/>
      <c r="E12" s="60"/>
      <c r="F12" s="60"/>
      <c r="G12" s="60"/>
      <c r="H12" s="37">
        <f t="shared" si="2"/>
        <v>0</v>
      </c>
      <c r="I12" s="70"/>
      <c r="J12" s="32"/>
      <c r="K12" s="71"/>
      <c r="L12" s="101"/>
      <c r="M12" s="101"/>
      <c r="N12" s="32"/>
      <c r="O12" s="32"/>
      <c r="P12" s="32"/>
      <c r="Q12" s="101"/>
      <c r="R12" s="32"/>
      <c r="S12" s="32"/>
      <c r="T12" s="32"/>
      <c r="U12" s="106"/>
      <c r="V12" s="65">
        <f t="shared" si="3"/>
        <v>0</v>
      </c>
      <c r="W12" s="56">
        <f t="shared" si="0"/>
        <v>0</v>
      </c>
      <c r="X12" s="47"/>
    </row>
    <row r="13" spans="1:24" ht="14.25" customHeight="1">
      <c r="A13" s="37">
        <f t="shared" si="1"/>
        <v>8</v>
      </c>
      <c r="B13" s="37" t="s">
        <v>19</v>
      </c>
      <c r="C13" s="37" t="s">
        <v>20</v>
      </c>
      <c r="D13" s="37"/>
      <c r="E13" s="60"/>
      <c r="F13" s="60"/>
      <c r="G13" s="60"/>
      <c r="H13" s="37">
        <f t="shared" si="2"/>
        <v>0</v>
      </c>
      <c r="I13" s="70"/>
      <c r="J13" s="32"/>
      <c r="K13" s="71"/>
      <c r="L13" s="101"/>
      <c r="M13" s="101"/>
      <c r="N13" s="32"/>
      <c r="O13" s="32"/>
      <c r="P13" s="32"/>
      <c r="Q13" s="101"/>
      <c r="R13" s="32"/>
      <c r="S13" s="32"/>
      <c r="T13" s="32"/>
      <c r="U13" s="106"/>
      <c r="V13" s="65">
        <f t="shared" si="3"/>
        <v>0</v>
      </c>
      <c r="W13" s="56">
        <f t="shared" si="0"/>
        <v>0</v>
      </c>
      <c r="X13" s="47"/>
    </row>
    <row r="14" spans="1:24" ht="14.25" customHeight="1">
      <c r="A14" s="37">
        <f t="shared" si="1"/>
        <v>9</v>
      </c>
      <c r="B14" s="37" t="s">
        <v>21</v>
      </c>
      <c r="C14" s="37" t="s">
        <v>22</v>
      </c>
      <c r="D14" s="37"/>
      <c r="E14" s="61"/>
      <c r="F14" s="61"/>
      <c r="G14" s="57"/>
      <c r="H14" s="37">
        <f t="shared" si="2"/>
        <v>0</v>
      </c>
      <c r="I14" s="70"/>
      <c r="J14" s="32"/>
      <c r="K14" s="71"/>
      <c r="L14" s="101"/>
      <c r="M14" s="101"/>
      <c r="N14" s="32"/>
      <c r="O14" s="32"/>
      <c r="P14" s="32"/>
      <c r="Q14" s="101"/>
      <c r="R14" s="32"/>
      <c r="S14" s="32"/>
      <c r="T14" s="32"/>
      <c r="U14" s="106"/>
      <c r="V14" s="65">
        <f t="shared" si="3"/>
        <v>0</v>
      </c>
      <c r="W14" s="56">
        <f t="shared" si="0"/>
        <v>0</v>
      </c>
      <c r="X14" s="47"/>
    </row>
    <row r="15" spans="1:24" ht="14.25" customHeight="1">
      <c r="A15" s="37">
        <f t="shared" si="1"/>
        <v>10</v>
      </c>
      <c r="B15" s="37" t="s">
        <v>23</v>
      </c>
      <c r="C15" s="37" t="s">
        <v>22</v>
      </c>
      <c r="D15" s="37"/>
      <c r="E15" s="61"/>
      <c r="F15" s="61"/>
      <c r="G15" s="57"/>
      <c r="H15" s="37">
        <f t="shared" si="2"/>
        <v>0</v>
      </c>
      <c r="I15" s="70"/>
      <c r="J15" s="32"/>
      <c r="K15" s="71"/>
      <c r="L15" s="101"/>
      <c r="M15" s="101"/>
      <c r="N15" s="32"/>
      <c r="O15" s="32"/>
      <c r="P15" s="32"/>
      <c r="Q15" s="101"/>
      <c r="R15" s="32"/>
      <c r="S15" s="32"/>
      <c r="T15" s="32"/>
      <c r="U15" s="106"/>
      <c r="V15" s="65">
        <f t="shared" si="3"/>
        <v>0</v>
      </c>
      <c r="W15" s="56">
        <f t="shared" si="0"/>
        <v>0</v>
      </c>
      <c r="X15" s="47"/>
    </row>
    <row r="16" spans="1:24" ht="14.25" customHeight="1">
      <c r="A16" s="37">
        <f t="shared" si="1"/>
        <v>11</v>
      </c>
      <c r="B16" s="37" t="s">
        <v>24</v>
      </c>
      <c r="C16" s="37" t="s">
        <v>25</v>
      </c>
      <c r="D16" s="37"/>
      <c r="E16" s="60"/>
      <c r="F16" s="60"/>
      <c r="G16" s="60"/>
      <c r="H16" s="37">
        <f t="shared" si="2"/>
        <v>0</v>
      </c>
      <c r="I16" s="70"/>
      <c r="J16" s="32"/>
      <c r="K16" s="71"/>
      <c r="L16" s="101"/>
      <c r="M16" s="101"/>
      <c r="N16" s="32"/>
      <c r="O16" s="32"/>
      <c r="P16" s="32"/>
      <c r="Q16" s="101"/>
      <c r="R16" s="32"/>
      <c r="S16" s="32"/>
      <c r="T16" s="32"/>
      <c r="U16" s="106"/>
      <c r="V16" s="65">
        <f t="shared" si="3"/>
        <v>0</v>
      </c>
      <c r="W16" s="56">
        <f t="shared" si="0"/>
        <v>0</v>
      </c>
      <c r="X16" s="47"/>
    </row>
    <row r="17" spans="1:24" ht="14.25" customHeight="1">
      <c r="A17" s="37">
        <f t="shared" si="1"/>
        <v>12</v>
      </c>
      <c r="B17" s="37" t="s">
        <v>26</v>
      </c>
      <c r="C17" s="37" t="s">
        <v>16</v>
      </c>
      <c r="D17" s="37"/>
      <c r="E17" s="60"/>
      <c r="F17" s="60"/>
      <c r="G17" s="60"/>
      <c r="H17" s="37">
        <f t="shared" si="2"/>
        <v>0</v>
      </c>
      <c r="I17" s="70"/>
      <c r="J17" s="32"/>
      <c r="K17" s="71"/>
      <c r="L17" s="101"/>
      <c r="M17" s="101"/>
      <c r="N17" s="32"/>
      <c r="O17" s="32"/>
      <c r="P17" s="32"/>
      <c r="Q17" s="101"/>
      <c r="R17" s="32"/>
      <c r="S17" s="32"/>
      <c r="T17" s="32"/>
      <c r="U17" s="106"/>
      <c r="V17" s="65">
        <f t="shared" si="3"/>
        <v>0</v>
      </c>
      <c r="W17" s="56">
        <f t="shared" si="0"/>
        <v>0</v>
      </c>
      <c r="X17" s="47"/>
    </row>
    <row r="18" spans="1:24" ht="14.25" customHeight="1">
      <c r="A18" s="37">
        <f t="shared" si="1"/>
        <v>13</v>
      </c>
      <c r="B18" s="37" t="s">
        <v>27</v>
      </c>
      <c r="C18" s="37" t="s">
        <v>18</v>
      </c>
      <c r="D18" s="37"/>
      <c r="E18" s="60"/>
      <c r="F18" s="60"/>
      <c r="G18" s="60"/>
      <c r="H18" s="37">
        <f t="shared" si="2"/>
        <v>0</v>
      </c>
      <c r="I18" s="70"/>
      <c r="J18" s="32"/>
      <c r="K18" s="71"/>
      <c r="L18" s="101"/>
      <c r="M18" s="101"/>
      <c r="N18" s="32"/>
      <c r="O18" s="32"/>
      <c r="P18" s="32"/>
      <c r="Q18" s="101"/>
      <c r="R18" s="32"/>
      <c r="S18" s="32"/>
      <c r="T18" s="32"/>
      <c r="U18" s="106"/>
      <c r="V18" s="65">
        <f t="shared" si="3"/>
        <v>0</v>
      </c>
      <c r="W18" s="56">
        <f t="shared" si="0"/>
        <v>0</v>
      </c>
      <c r="X18" s="47"/>
    </row>
    <row r="19" spans="1:24" ht="14.25" customHeight="1">
      <c r="A19" s="37">
        <f t="shared" si="1"/>
        <v>14</v>
      </c>
      <c r="B19" s="37" t="s">
        <v>28</v>
      </c>
      <c r="C19" s="37" t="s">
        <v>18</v>
      </c>
      <c r="D19" s="37"/>
      <c r="E19" s="60"/>
      <c r="F19" s="60"/>
      <c r="G19" s="60"/>
      <c r="H19" s="37">
        <f t="shared" si="2"/>
        <v>0</v>
      </c>
      <c r="I19" s="70"/>
      <c r="J19" s="32"/>
      <c r="K19" s="71"/>
      <c r="L19" s="101"/>
      <c r="M19" s="101"/>
      <c r="N19" s="32"/>
      <c r="O19" s="32"/>
      <c r="P19" s="32"/>
      <c r="Q19" s="101"/>
      <c r="R19" s="32"/>
      <c r="S19" s="32"/>
      <c r="T19" s="32"/>
      <c r="U19" s="106"/>
      <c r="V19" s="65">
        <f t="shared" si="3"/>
        <v>0</v>
      </c>
      <c r="W19" s="56">
        <f t="shared" si="0"/>
        <v>0</v>
      </c>
      <c r="X19" s="47"/>
    </row>
    <row r="20" spans="1:24" ht="14.25" customHeight="1">
      <c r="A20" s="37">
        <f t="shared" si="1"/>
        <v>15</v>
      </c>
      <c r="B20" s="37" t="s">
        <v>29</v>
      </c>
      <c r="C20" s="37" t="s">
        <v>30</v>
      </c>
      <c r="D20" s="37"/>
      <c r="E20" s="57"/>
      <c r="F20" s="57"/>
      <c r="G20" s="57"/>
      <c r="H20" s="37">
        <f t="shared" si="2"/>
        <v>0</v>
      </c>
      <c r="I20" s="70"/>
      <c r="J20" s="32"/>
      <c r="K20" s="71"/>
      <c r="L20" s="101"/>
      <c r="M20" s="101"/>
      <c r="N20" s="32"/>
      <c r="O20" s="32"/>
      <c r="P20" s="32"/>
      <c r="Q20" s="101"/>
      <c r="R20" s="32"/>
      <c r="S20" s="32"/>
      <c r="T20" s="32"/>
      <c r="U20" s="106"/>
      <c r="V20" s="65">
        <f t="shared" si="3"/>
        <v>0</v>
      </c>
      <c r="W20" s="56">
        <f t="shared" si="0"/>
        <v>0</v>
      </c>
      <c r="X20" s="47"/>
    </row>
    <row r="21" spans="1:24" ht="14.25" customHeight="1">
      <c r="A21" s="37">
        <f t="shared" si="1"/>
        <v>16</v>
      </c>
      <c r="B21" s="37" t="s">
        <v>31</v>
      </c>
      <c r="C21" s="37" t="s">
        <v>32</v>
      </c>
      <c r="D21" s="37"/>
      <c r="E21" s="57"/>
      <c r="F21" s="57"/>
      <c r="G21" s="57"/>
      <c r="H21" s="37">
        <f t="shared" si="2"/>
        <v>0</v>
      </c>
      <c r="I21" s="70"/>
      <c r="J21" s="32"/>
      <c r="K21" s="71"/>
      <c r="L21" s="101"/>
      <c r="M21" s="101"/>
      <c r="N21" s="32"/>
      <c r="O21" s="32"/>
      <c r="P21" s="32"/>
      <c r="Q21" s="101"/>
      <c r="R21" s="32"/>
      <c r="S21" s="32"/>
      <c r="T21" s="32"/>
      <c r="U21" s="106"/>
      <c r="V21" s="65">
        <f t="shared" si="3"/>
        <v>0</v>
      </c>
      <c r="W21" s="56">
        <f t="shared" si="0"/>
        <v>0</v>
      </c>
      <c r="X21" s="47"/>
    </row>
    <row r="22" spans="1:24" ht="14.25" customHeight="1">
      <c r="A22" s="37">
        <f t="shared" si="1"/>
        <v>17</v>
      </c>
      <c r="B22" s="37" t="s">
        <v>33</v>
      </c>
      <c r="C22" s="37" t="s">
        <v>34</v>
      </c>
      <c r="D22" s="37"/>
      <c r="E22" s="60"/>
      <c r="F22" s="60"/>
      <c r="G22" s="60"/>
      <c r="H22" s="37">
        <f t="shared" si="2"/>
        <v>0</v>
      </c>
      <c r="I22" s="70"/>
      <c r="J22" s="32"/>
      <c r="K22" s="71"/>
      <c r="L22" s="101"/>
      <c r="M22" s="101"/>
      <c r="N22" s="32"/>
      <c r="O22" s="32"/>
      <c r="P22" s="32"/>
      <c r="Q22" s="101"/>
      <c r="R22" s="32"/>
      <c r="S22" s="32"/>
      <c r="T22" s="32"/>
      <c r="U22" s="106"/>
      <c r="V22" s="65">
        <f t="shared" si="3"/>
        <v>0</v>
      </c>
      <c r="W22" s="56">
        <f t="shared" si="0"/>
        <v>0</v>
      </c>
      <c r="X22" s="47"/>
    </row>
    <row r="23" spans="1:24" ht="14.25" customHeight="1">
      <c r="A23" s="37">
        <f t="shared" si="1"/>
        <v>18</v>
      </c>
      <c r="B23" s="37" t="s">
        <v>35</v>
      </c>
      <c r="C23" s="37" t="s">
        <v>16</v>
      </c>
      <c r="D23" s="37"/>
      <c r="E23" s="60"/>
      <c r="F23" s="60"/>
      <c r="G23" s="60"/>
      <c r="H23" s="37">
        <f t="shared" si="2"/>
        <v>0</v>
      </c>
      <c r="I23" s="70"/>
      <c r="J23" s="32"/>
      <c r="K23" s="71"/>
      <c r="L23" s="101"/>
      <c r="M23" s="101"/>
      <c r="N23" s="32"/>
      <c r="O23" s="32"/>
      <c r="P23" s="32"/>
      <c r="Q23" s="101"/>
      <c r="R23" s="32"/>
      <c r="S23" s="32"/>
      <c r="T23" s="32"/>
      <c r="U23" s="106"/>
      <c r="V23" s="65">
        <f t="shared" si="3"/>
        <v>0</v>
      </c>
      <c r="W23" s="56">
        <f t="shared" si="0"/>
        <v>0</v>
      </c>
      <c r="X23" s="47"/>
    </row>
    <row r="24" spans="1:24" ht="14.25" customHeight="1">
      <c r="A24" s="37">
        <f t="shared" si="1"/>
        <v>19</v>
      </c>
      <c r="B24" s="37" t="s">
        <v>36</v>
      </c>
      <c r="C24" s="37" t="s">
        <v>16</v>
      </c>
      <c r="D24" s="37"/>
      <c r="E24" s="57"/>
      <c r="F24" s="57"/>
      <c r="G24" s="57"/>
      <c r="H24" s="37">
        <f t="shared" si="2"/>
        <v>0</v>
      </c>
      <c r="I24" s="70"/>
      <c r="J24" s="32"/>
      <c r="K24" s="71"/>
      <c r="L24" s="101"/>
      <c r="M24" s="101"/>
      <c r="N24" s="32"/>
      <c r="O24" s="32"/>
      <c r="P24" s="32"/>
      <c r="Q24" s="101"/>
      <c r="R24" s="32"/>
      <c r="S24" s="32"/>
      <c r="T24" s="32"/>
      <c r="U24" s="106"/>
      <c r="V24" s="65">
        <f t="shared" si="3"/>
        <v>0</v>
      </c>
      <c r="W24" s="56">
        <f t="shared" si="0"/>
        <v>0</v>
      </c>
      <c r="X24" s="47"/>
    </row>
    <row r="25" spans="1:24" ht="14.25" customHeight="1">
      <c r="A25" s="37">
        <f t="shared" si="1"/>
        <v>20</v>
      </c>
      <c r="B25" s="37" t="s">
        <v>37</v>
      </c>
      <c r="C25" s="37" t="s">
        <v>16</v>
      </c>
      <c r="D25" s="37"/>
      <c r="E25" s="57"/>
      <c r="F25" s="57"/>
      <c r="G25" s="57"/>
      <c r="H25" s="37">
        <f t="shared" si="2"/>
        <v>0</v>
      </c>
      <c r="I25" s="70"/>
      <c r="J25" s="32"/>
      <c r="K25" s="71"/>
      <c r="L25" s="101"/>
      <c r="M25" s="101"/>
      <c r="N25" s="32"/>
      <c r="O25" s="32"/>
      <c r="P25" s="32"/>
      <c r="Q25" s="101"/>
      <c r="R25" s="32"/>
      <c r="S25" s="32"/>
      <c r="T25" s="32"/>
      <c r="U25" s="106"/>
      <c r="V25" s="65">
        <f t="shared" si="3"/>
        <v>0</v>
      </c>
      <c r="W25" s="56">
        <f t="shared" si="0"/>
        <v>0</v>
      </c>
      <c r="X25" s="68"/>
    </row>
    <row r="26" spans="1:24" ht="14.25" customHeight="1">
      <c r="A26" s="37">
        <f t="shared" si="1"/>
        <v>21</v>
      </c>
      <c r="B26" s="37" t="s">
        <v>38</v>
      </c>
      <c r="C26" s="37" t="s">
        <v>16</v>
      </c>
      <c r="D26" s="37"/>
      <c r="E26" s="57"/>
      <c r="F26" s="57"/>
      <c r="G26" s="57"/>
      <c r="H26" s="37">
        <f t="shared" si="2"/>
        <v>0</v>
      </c>
      <c r="I26" s="70"/>
      <c r="J26" s="32"/>
      <c r="K26" s="71"/>
      <c r="L26" s="101"/>
      <c r="M26" s="101"/>
      <c r="N26" s="32"/>
      <c r="O26" s="32"/>
      <c r="P26" s="32"/>
      <c r="Q26" s="101"/>
      <c r="R26" s="32"/>
      <c r="S26" s="32"/>
      <c r="T26" s="32"/>
      <c r="U26" s="106"/>
      <c r="V26" s="65">
        <f t="shared" si="3"/>
        <v>0</v>
      </c>
      <c r="W26" s="56">
        <f t="shared" si="0"/>
        <v>0</v>
      </c>
      <c r="X26" s="47"/>
    </row>
    <row r="27" spans="1:24" ht="14.25" customHeight="1">
      <c r="A27" s="37">
        <f t="shared" si="1"/>
        <v>22</v>
      </c>
      <c r="B27" s="37" t="s">
        <v>39</v>
      </c>
      <c r="C27" s="37" t="s">
        <v>16</v>
      </c>
      <c r="D27" s="37"/>
      <c r="E27" s="57"/>
      <c r="F27" s="57"/>
      <c r="G27" s="57"/>
      <c r="H27" s="37">
        <f t="shared" si="2"/>
        <v>0</v>
      </c>
      <c r="I27" s="70"/>
      <c r="J27" s="32"/>
      <c r="K27" s="71"/>
      <c r="L27" s="101"/>
      <c r="M27" s="101"/>
      <c r="N27" s="32"/>
      <c r="O27" s="32"/>
      <c r="P27" s="32"/>
      <c r="Q27" s="101"/>
      <c r="R27" s="32"/>
      <c r="S27" s="32"/>
      <c r="T27" s="32"/>
      <c r="U27" s="106"/>
      <c r="V27" s="65">
        <f t="shared" si="3"/>
        <v>0</v>
      </c>
      <c r="W27" s="56">
        <f t="shared" si="0"/>
        <v>0</v>
      </c>
      <c r="X27" s="47"/>
    </row>
    <row r="28" spans="1:24" ht="14.25" customHeight="1">
      <c r="A28" s="37">
        <f t="shared" si="1"/>
        <v>23</v>
      </c>
      <c r="B28" s="37" t="s">
        <v>40</v>
      </c>
      <c r="C28" s="37" t="s">
        <v>16</v>
      </c>
      <c r="D28" s="37"/>
      <c r="E28" s="57"/>
      <c r="F28" s="57"/>
      <c r="G28" s="57"/>
      <c r="H28" s="37">
        <f t="shared" si="2"/>
        <v>0</v>
      </c>
      <c r="I28" s="70"/>
      <c r="J28" s="32"/>
      <c r="K28" s="71"/>
      <c r="L28" s="101"/>
      <c r="M28" s="101"/>
      <c r="N28" s="32"/>
      <c r="O28" s="32"/>
      <c r="P28" s="32"/>
      <c r="Q28" s="101"/>
      <c r="R28" s="32"/>
      <c r="S28" s="32"/>
      <c r="T28" s="32"/>
      <c r="U28" s="106"/>
      <c r="V28" s="65">
        <f t="shared" si="3"/>
        <v>0</v>
      </c>
      <c r="W28" s="56">
        <f t="shared" si="0"/>
        <v>0</v>
      </c>
      <c r="X28" s="47"/>
    </row>
    <row r="29" spans="1:24" ht="14.25" customHeight="1">
      <c r="A29" s="37">
        <f t="shared" si="1"/>
        <v>24</v>
      </c>
      <c r="B29" s="37" t="s">
        <v>41</v>
      </c>
      <c r="C29" s="37" t="s">
        <v>8</v>
      </c>
      <c r="D29" s="37"/>
      <c r="E29" s="61"/>
      <c r="F29" s="61"/>
      <c r="G29" s="61"/>
      <c r="H29" s="37">
        <f t="shared" si="2"/>
        <v>0</v>
      </c>
      <c r="I29" s="70"/>
      <c r="J29" s="32"/>
      <c r="K29" s="71"/>
      <c r="L29" s="101"/>
      <c r="M29" s="101"/>
      <c r="N29" s="32"/>
      <c r="O29" s="32"/>
      <c r="P29" s="32"/>
      <c r="Q29" s="101"/>
      <c r="R29" s="32"/>
      <c r="S29" s="32"/>
      <c r="T29" s="32"/>
      <c r="U29" s="106"/>
      <c r="V29" s="65">
        <f t="shared" si="3"/>
        <v>0</v>
      </c>
      <c r="W29" s="56">
        <f t="shared" si="0"/>
        <v>0</v>
      </c>
      <c r="X29" s="47"/>
    </row>
    <row r="30" spans="1:24" ht="14.25" customHeight="1">
      <c r="A30" s="37">
        <f t="shared" si="1"/>
        <v>25</v>
      </c>
      <c r="B30" s="37" t="s">
        <v>42</v>
      </c>
      <c r="C30" s="37" t="s">
        <v>16</v>
      </c>
      <c r="D30" s="37"/>
      <c r="E30" s="57"/>
      <c r="F30" s="57"/>
      <c r="G30" s="57"/>
      <c r="H30" s="37">
        <f t="shared" si="2"/>
        <v>0</v>
      </c>
      <c r="I30" s="70"/>
      <c r="J30" s="32"/>
      <c r="K30" s="71"/>
      <c r="L30" s="101"/>
      <c r="M30" s="101"/>
      <c r="N30" s="32"/>
      <c r="O30" s="32"/>
      <c r="P30" s="32"/>
      <c r="Q30" s="101"/>
      <c r="R30" s="32"/>
      <c r="S30" s="32"/>
      <c r="T30" s="32"/>
      <c r="U30" s="106"/>
      <c r="V30" s="65">
        <f t="shared" si="3"/>
        <v>0</v>
      </c>
      <c r="W30" s="56">
        <f t="shared" si="0"/>
        <v>0</v>
      </c>
      <c r="X30" s="47"/>
    </row>
    <row r="31" spans="1:24" ht="14.25" customHeight="1">
      <c r="A31" s="37">
        <f t="shared" si="1"/>
        <v>26</v>
      </c>
      <c r="B31" s="37" t="s">
        <v>43</v>
      </c>
      <c r="C31" s="37" t="s">
        <v>14</v>
      </c>
      <c r="D31" s="37"/>
      <c r="E31" s="57"/>
      <c r="F31" s="57"/>
      <c r="G31" s="57"/>
      <c r="H31" s="37">
        <f t="shared" si="2"/>
        <v>0</v>
      </c>
      <c r="I31" s="72"/>
      <c r="J31" s="32"/>
      <c r="K31" s="71"/>
      <c r="L31" s="101"/>
      <c r="M31" s="101"/>
      <c r="N31" s="32"/>
      <c r="O31" s="32"/>
      <c r="P31" s="32"/>
      <c r="Q31" s="101"/>
      <c r="R31" s="32"/>
      <c r="S31" s="32"/>
      <c r="T31" s="32"/>
      <c r="U31" s="106"/>
      <c r="V31" s="65">
        <f t="shared" si="3"/>
        <v>0</v>
      </c>
      <c r="W31" s="56">
        <f t="shared" si="0"/>
        <v>0</v>
      </c>
      <c r="X31" s="47"/>
    </row>
    <row r="32" spans="1:24" ht="14.25" customHeight="1">
      <c r="A32" s="37">
        <f t="shared" si="1"/>
        <v>27</v>
      </c>
      <c r="B32" s="37" t="s">
        <v>44</v>
      </c>
      <c r="C32" s="37" t="s">
        <v>14</v>
      </c>
      <c r="D32" s="37"/>
      <c r="E32" s="57"/>
      <c r="F32" s="57"/>
      <c r="G32" s="57"/>
      <c r="H32" s="37">
        <f t="shared" si="2"/>
        <v>0</v>
      </c>
      <c r="I32" s="70"/>
      <c r="J32" s="32"/>
      <c r="K32" s="71"/>
      <c r="L32" s="101"/>
      <c r="M32" s="101"/>
      <c r="N32" s="32"/>
      <c r="O32" s="32"/>
      <c r="P32" s="32"/>
      <c r="Q32" s="101"/>
      <c r="R32" s="32"/>
      <c r="S32" s="32"/>
      <c r="T32" s="32"/>
      <c r="U32" s="106"/>
      <c r="V32" s="65">
        <f t="shared" si="3"/>
        <v>0</v>
      </c>
      <c r="W32" s="56">
        <f t="shared" si="0"/>
        <v>0</v>
      </c>
      <c r="X32" s="47"/>
    </row>
    <row r="33" spans="1:24" ht="14.25" customHeight="1">
      <c r="A33" s="37">
        <f t="shared" si="1"/>
        <v>28</v>
      </c>
      <c r="B33" s="37" t="s">
        <v>45</v>
      </c>
      <c r="C33" s="37" t="s">
        <v>16</v>
      </c>
      <c r="D33" s="37"/>
      <c r="E33" s="57"/>
      <c r="F33" s="57"/>
      <c r="G33" s="57"/>
      <c r="H33" s="37">
        <f t="shared" si="2"/>
        <v>0</v>
      </c>
      <c r="I33" s="70"/>
      <c r="J33" s="32"/>
      <c r="K33" s="71"/>
      <c r="L33" s="101"/>
      <c r="M33" s="101"/>
      <c r="N33" s="32"/>
      <c r="O33" s="32"/>
      <c r="P33" s="32"/>
      <c r="Q33" s="101"/>
      <c r="R33" s="32"/>
      <c r="S33" s="32"/>
      <c r="T33" s="32"/>
      <c r="U33" s="106"/>
      <c r="V33" s="65">
        <f t="shared" si="3"/>
        <v>0</v>
      </c>
      <c r="W33" s="56">
        <f t="shared" si="0"/>
        <v>0</v>
      </c>
      <c r="X33" s="47"/>
    </row>
    <row r="34" spans="1:24" ht="14.25" customHeight="1">
      <c r="A34" s="37">
        <f t="shared" si="1"/>
        <v>29</v>
      </c>
      <c r="B34" s="37" t="s">
        <v>46</v>
      </c>
      <c r="C34" s="37" t="s">
        <v>16</v>
      </c>
      <c r="D34" s="37"/>
      <c r="E34" s="57"/>
      <c r="F34" s="57"/>
      <c r="G34" s="57"/>
      <c r="H34" s="37">
        <f t="shared" si="2"/>
        <v>0</v>
      </c>
      <c r="I34" s="70"/>
      <c r="J34" s="32"/>
      <c r="K34" s="71"/>
      <c r="L34" s="101"/>
      <c r="M34" s="101"/>
      <c r="N34" s="32"/>
      <c r="O34" s="32"/>
      <c r="P34" s="32"/>
      <c r="Q34" s="101"/>
      <c r="R34" s="32"/>
      <c r="S34" s="32"/>
      <c r="T34" s="32"/>
      <c r="U34" s="106"/>
      <c r="V34" s="65">
        <f t="shared" si="3"/>
        <v>0</v>
      </c>
      <c r="W34" s="56">
        <f t="shared" si="0"/>
        <v>0</v>
      </c>
      <c r="X34" s="47"/>
    </row>
    <row r="35" spans="1:24" ht="14.25" customHeight="1">
      <c r="A35" s="37">
        <f t="shared" si="1"/>
        <v>30</v>
      </c>
      <c r="B35" s="37" t="s">
        <v>47</v>
      </c>
      <c r="C35" s="37" t="s">
        <v>32</v>
      </c>
      <c r="D35" s="37"/>
      <c r="E35" s="57"/>
      <c r="F35" s="57"/>
      <c r="G35" s="57"/>
      <c r="H35" s="37">
        <f t="shared" si="2"/>
        <v>0</v>
      </c>
      <c r="I35" s="70"/>
      <c r="J35" s="32"/>
      <c r="K35" s="71"/>
      <c r="L35" s="101"/>
      <c r="M35" s="101"/>
      <c r="N35" s="32"/>
      <c r="O35" s="32"/>
      <c r="P35" s="32"/>
      <c r="Q35" s="101"/>
      <c r="R35" s="32"/>
      <c r="S35" s="32"/>
      <c r="T35" s="32"/>
      <c r="U35" s="106"/>
      <c r="V35" s="65">
        <f t="shared" si="3"/>
        <v>0</v>
      </c>
      <c r="W35" s="56">
        <f t="shared" si="0"/>
        <v>0</v>
      </c>
      <c r="X35" s="47"/>
    </row>
    <row r="36" spans="1:24" ht="14.25" customHeight="1">
      <c r="A36" s="37">
        <f t="shared" si="1"/>
        <v>31</v>
      </c>
      <c r="B36" s="37" t="s">
        <v>42</v>
      </c>
      <c r="C36" s="37" t="s">
        <v>16</v>
      </c>
      <c r="D36" s="37"/>
      <c r="E36" s="57"/>
      <c r="F36" s="57"/>
      <c r="G36" s="57"/>
      <c r="H36" s="37">
        <f t="shared" si="2"/>
        <v>0</v>
      </c>
      <c r="I36" s="70"/>
      <c r="J36" s="32"/>
      <c r="K36" s="71"/>
      <c r="L36" s="101"/>
      <c r="M36" s="101"/>
      <c r="N36" s="32"/>
      <c r="O36" s="32"/>
      <c r="P36" s="32"/>
      <c r="Q36" s="101"/>
      <c r="R36" s="32"/>
      <c r="S36" s="32"/>
      <c r="T36" s="32"/>
      <c r="U36" s="106"/>
      <c r="V36" s="65">
        <f t="shared" si="3"/>
        <v>0</v>
      </c>
      <c r="W36" s="56">
        <f t="shared" si="0"/>
        <v>0</v>
      </c>
      <c r="X36" s="47"/>
    </row>
    <row r="37" spans="1:24" ht="14.25" customHeight="1">
      <c r="A37" s="37">
        <f t="shared" si="1"/>
        <v>32</v>
      </c>
      <c r="B37" s="37" t="s">
        <v>43</v>
      </c>
      <c r="C37" s="37" t="s">
        <v>14</v>
      </c>
      <c r="D37" s="37"/>
      <c r="E37" s="57"/>
      <c r="F37" s="57"/>
      <c r="G37" s="57"/>
      <c r="H37" s="37">
        <f t="shared" si="2"/>
        <v>0</v>
      </c>
      <c r="I37" s="70"/>
      <c r="J37" s="32"/>
      <c r="K37" s="71"/>
      <c r="L37" s="101"/>
      <c r="M37" s="101"/>
      <c r="N37" s="32"/>
      <c r="O37" s="32"/>
      <c r="P37" s="32"/>
      <c r="Q37" s="101"/>
      <c r="R37" s="32"/>
      <c r="S37" s="32"/>
      <c r="T37" s="32"/>
      <c r="U37" s="106"/>
      <c r="V37" s="65">
        <f t="shared" si="3"/>
        <v>0</v>
      </c>
      <c r="W37" s="56">
        <f t="shared" si="0"/>
        <v>0</v>
      </c>
      <c r="X37" s="47"/>
    </row>
    <row r="38" spans="1:24" ht="14.25" customHeight="1">
      <c r="A38" s="37">
        <f t="shared" si="1"/>
        <v>33</v>
      </c>
      <c r="B38" s="37" t="s">
        <v>48</v>
      </c>
      <c r="C38" s="37" t="s">
        <v>10</v>
      </c>
      <c r="D38" s="37"/>
      <c r="E38" s="61"/>
      <c r="F38" s="61"/>
      <c r="G38" s="61"/>
      <c r="H38" s="37">
        <f t="shared" si="2"/>
        <v>0</v>
      </c>
      <c r="I38" s="73"/>
      <c r="J38" s="74"/>
      <c r="K38" s="75"/>
      <c r="L38" s="102"/>
      <c r="M38" s="101"/>
      <c r="N38" s="32"/>
      <c r="O38" s="32"/>
      <c r="P38" s="32"/>
      <c r="Q38" s="101"/>
      <c r="R38" s="32"/>
      <c r="S38" s="32"/>
      <c r="T38" s="32"/>
      <c r="U38" s="108"/>
      <c r="V38" s="65">
        <f t="shared" si="3"/>
        <v>0</v>
      </c>
      <c r="W38" s="56">
        <f t="shared" si="0"/>
        <v>0</v>
      </c>
      <c r="X38" s="47"/>
    </row>
    <row r="39" spans="1:24" ht="14.25" customHeight="1">
      <c r="A39" s="37">
        <f t="shared" si="1"/>
        <v>34</v>
      </c>
      <c r="B39" s="37" t="s">
        <v>49</v>
      </c>
      <c r="C39" s="37" t="s">
        <v>50</v>
      </c>
      <c r="D39" s="37"/>
      <c r="E39" s="61"/>
      <c r="F39" s="61"/>
      <c r="G39" s="61"/>
      <c r="H39" s="37">
        <f t="shared" si="2"/>
        <v>0</v>
      </c>
      <c r="I39" s="76"/>
      <c r="J39" s="76"/>
      <c r="K39" s="77"/>
      <c r="L39" s="103"/>
      <c r="M39" s="103"/>
      <c r="N39" s="76"/>
      <c r="O39" s="76"/>
      <c r="P39" s="76"/>
      <c r="Q39" s="103"/>
      <c r="R39" s="76"/>
      <c r="S39" s="76"/>
      <c r="T39" s="76"/>
      <c r="U39" s="105"/>
      <c r="V39" s="65">
        <f t="shared" si="3"/>
        <v>0</v>
      </c>
      <c r="W39" s="56">
        <f t="shared" si="0"/>
        <v>0</v>
      </c>
      <c r="X39" s="47"/>
    </row>
    <row r="40" spans="1:24" ht="14.25" customHeight="1">
      <c r="E40"/>
      <c r="F40"/>
    </row>
    <row r="41" spans="1:24" ht="14.25" customHeight="1"/>
    <row r="42" spans="1:24" ht="14.25" customHeight="1"/>
    <row r="43" spans="1:24" ht="14.25" customHeight="1"/>
    <row r="44" spans="1:24" ht="14.25" customHeight="1"/>
    <row r="45" spans="1:24" ht="14.25" customHeight="1"/>
    <row r="46" spans="1:24" ht="14.25" customHeight="1"/>
    <row r="47" spans="1:24" ht="14.25" customHeight="1"/>
    <row r="48" spans="1:2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T4:T6"/>
    <mergeCell ref="D2:H2"/>
    <mergeCell ref="I2:V2"/>
    <mergeCell ref="G4:G5"/>
    <mergeCell ref="W2:W5"/>
    <mergeCell ref="X2:X5"/>
    <mergeCell ref="H3:H5"/>
    <mergeCell ref="V3:V5"/>
    <mergeCell ref="I4:I6"/>
    <mergeCell ref="J4:J6"/>
    <mergeCell ref="K4:K6"/>
    <mergeCell ref="L4:L6"/>
    <mergeCell ref="M4:M6"/>
    <mergeCell ref="N4:N6"/>
    <mergeCell ref="O4:O6"/>
    <mergeCell ref="U4:U6"/>
    <mergeCell ref="P4:P6"/>
    <mergeCell ref="Q4:Q6"/>
    <mergeCell ref="R4:R6"/>
    <mergeCell ref="S4:S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TỔNG HỢP</vt:lpstr>
      <vt:lpstr>TRƯỜNG SƠN 98 42</vt:lpstr>
      <vt:lpstr>TÂN NAM 45</vt:lpstr>
      <vt:lpstr>THÀNH HUY 44</vt:lpstr>
      <vt:lpstr>HẢI ĐĂNG 43</vt:lpstr>
      <vt:lpstr>CTY 471 GÓI 44</vt:lpstr>
      <vt:lpstr>THÀNH AN 45</vt:lpstr>
      <vt:lpstr>ĐẠI PHONG 44</vt:lpstr>
      <vt:lpstr>NHÀ TRỌ AN GIANG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tan</dc:creator>
  <cp:lastModifiedBy>Administrator</cp:lastModifiedBy>
  <dcterms:created xsi:type="dcterms:W3CDTF">2023-12-27T10:32:59Z</dcterms:created>
  <dcterms:modified xsi:type="dcterms:W3CDTF">2025-03-13T23:57:15Z</dcterms:modified>
</cp:coreProperties>
</file>