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oresat-live-card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<sst xmlns="http://schemas.openxmlformats.org/spreadsheetml/2006/main" count="511" uniqueCount="400">
  <si>
    <t xml:space="preserve">Part</t>
  </si>
  <si>
    <t xml:space="preserve">Qty per board</t>
  </si>
  <si>
    <t xml:space="preserve">Extended Qty</t>
  </si>
  <si>
    <t xml:space="preserve">Extras</t>
  </si>
  <si>
    <t xml:space="preserve">Qty Needed</t>
  </si>
  <si>
    <t xml:space="preserve">Qty on Hand</t>
  </si>
  <si>
    <t xml:space="preserve">Qty to Order</t>
  </si>
  <si>
    <t xml:space="preserve">Value</t>
  </si>
  <si>
    <t xml:space="preserve">Package</t>
  </si>
  <si>
    <t xml:space="preserve">MFR</t>
  </si>
  <si>
    <t xml:space="preserve">MPN</t>
  </si>
  <si>
    <t xml:space="preserve">Alt MFR</t>
  </si>
  <si>
    <t xml:space="preserve">Alt MPN</t>
  </si>
  <si>
    <t xml:space="preserve">DESCRIPTION</t>
  </si>
  <si>
    <t xml:space="preserve">C1, C2, C8, C16, C38, C44</t>
  </si>
  <si>
    <t xml:space="preserve">10uF</t>
  </si>
  <si>
    <t xml:space="preserve">.0805-B</t>
  </si>
  <si>
    <t xml:space="preserve">TDK Corporation</t>
  </si>
  <si>
    <t xml:space="preserve">CGA4J1X7S1C106M125AE</t>
  </si>
  <si>
    <t xml:space="preserve">CGA4J1X7S1C106K125AE</t>
  </si>
  <si>
    <t xml:space="preserve">CAP CER 10UF 16V X7S 0805</t>
  </si>
  <si>
    <t xml:space="preserve">C27, C53, C56</t>
  </si>
  <si>
    <t xml:space="preserve">.0603-A</t>
  </si>
  <si>
    <t xml:space="preserve">TDK Corporation </t>
  </si>
  <si>
    <t xml:space="preserve">C1608X5R1C106M080AB‎ </t>
  </si>
  <si>
    <t xml:space="preserve">CAP CER 10UF 16V X5R 0603 </t>
  </si>
  <si>
    <t xml:space="preserve">C13, C14, C20, C36</t>
  </si>
  <si>
    <t xml:space="preserve">22uF</t>
  </si>
  <si>
    <t xml:space="preserve">C1210</t>
  </si>
  <si>
    <t xml:space="preserve">CGA6P1X7R1C226M250AC</t>
  </si>
  <si>
    <t xml:space="preserve">CAP CER 22UF 16V X7R 1210</t>
  </si>
  <si>
    <t xml:space="preserve">C19, C22, C29, C30</t>
  </si>
  <si>
    <t xml:space="preserve">12pF</t>
  </si>
  <si>
    <t xml:space="preserve">CGA3E2C0G1H120J080AA</t>
  </si>
  <si>
    <t xml:space="preserve">CAP CER 12PF 50V C0G 0603</t>
  </si>
  <si>
    <t xml:space="preserve">C24, C25</t>
  </si>
  <si>
    <t xml:space="preserve">1000PF</t>
  </si>
  <si>
    <t xml:space="preserve">CGA4F2X7R2A102K085AE</t>
  </si>
  <si>
    <t xml:space="preserve">CAP CER 1000PF 100V X7R 0805</t>
  </si>
  <si>
    <t xml:space="preserve">C26</t>
  </si>
  <si>
    <t xml:space="preserve">0.1uF</t>
  </si>
  <si>
    <t xml:space="preserve">CGA4J2X7R1H104K125AE</t>
  </si>
  <si>
    <t xml:space="preserve">CAP CER 0.1UF 50V X7R 0805</t>
  </si>
  <si>
    <t xml:space="preserve">C3, C5, C6, C9, C10, C12, C17, C33, C34, C37</t>
  </si>
  <si>
    <t xml:space="preserve">1uF</t>
  </si>
  <si>
    <t xml:space="preserve">CGA3E1X7R1C105K080AC</t>
  </si>
  <si>
    <t xml:space="preserve">CAP CER 1UF 16V X7R 0603</t>
  </si>
  <si>
    <t xml:space="preserve">C32, C35</t>
  </si>
  <si>
    <t xml:space="preserve">.0805-B-NOSILK</t>
  </si>
  <si>
    <t xml:space="preserve">CGA4J2X7R1C105K125AA</t>
  </si>
  <si>
    <t xml:space="preserve">CAP CER 1UF 16V X7R 0805</t>
  </si>
  <si>
    <t xml:space="preserve">C4, C7, C11, C15, C18, C21, C23, C31, C39, C40, C41, C42, C55</t>
  </si>
  <si>
    <t xml:space="preserve">CGA3E2X7R1E104K080AA</t>
  </si>
  <si>
    <t xml:space="preserve">CAP CER 0.1UF 25V X7R 0603</t>
  </si>
  <si>
    <t xml:space="preserve">C43, C45, C46, C47</t>
  </si>
  <si>
    <t xml:space="preserve">.0402-B-NOSILK</t>
  </si>
  <si>
    <t xml:space="preserve">CGA2B1X7R1C104K050BC</t>
  </si>
  <si>
    <t xml:space="preserve">CAP CER 0.1UF 16V X7R 0402</t>
  </si>
  <si>
    <t xml:space="preserve">C48</t>
  </si>
  <si>
    <t xml:space="preserve">1000pF</t>
  </si>
  <si>
    <t xml:space="preserve">CGA2B2NP01H102J050BA</t>
  </si>
  <si>
    <t xml:space="preserve">CAP CER 1000PF 50V NP0 0402</t>
  </si>
  <si>
    <t xml:space="preserve">C49</t>
  </si>
  <si>
    <t xml:space="preserve">100pF</t>
  </si>
  <si>
    <t xml:space="preserve">.0402-C-NOSILK</t>
  </si>
  <si>
    <t xml:space="preserve">Murata</t>
  </si>
  <si>
    <t xml:space="preserve">GCM1555C1H101GA16D</t>
  </si>
  <si>
    <t xml:space="preserve">CAP CER 100PF 50V C0G/NP0 0402</t>
  </si>
  <si>
    <t xml:space="preserve">C50</t>
  </si>
  <si>
    <t xml:space="preserve">3.0pF</t>
  </si>
  <si>
    <t xml:space="preserve">AVX</t>
  </si>
  <si>
    <t xml:space="preserve">04025U3R0BAT2A</t>
  </si>
  <si>
    <t xml:space="preserve">CAP CER 3PF 50V NP0 0402</t>
  </si>
  <si>
    <t xml:space="preserve">C51</t>
  </si>
  <si>
    <t xml:space="preserve">1.1pF</t>
  </si>
  <si>
    <t xml:space="preserve">04025J1R1PBSTR\500</t>
  </si>
  <si>
    <t xml:space="preserve">50V 1.1pF .02pFTol ThinFilm 0402</t>
  </si>
  <si>
    <t xml:space="preserve">C51a</t>
  </si>
  <si>
    <t xml:space="preserve">1.4pF</t>
  </si>
  <si>
    <t xml:space="preserve">04025J1R4PBSTR\500</t>
  </si>
  <si>
    <t xml:space="preserve">50V 1.4pF .02pFTol ThinFilm 0402 </t>
  </si>
  <si>
    <t xml:space="preserve">C52</t>
  </si>
  <si>
    <t xml:space="preserve">1.6pF</t>
  </si>
  <si>
    <t xml:space="preserve">04025U1R6BAT2A</t>
  </si>
  <si>
    <t xml:space="preserve">CAP CER 1.6PF 50V NP0 0402</t>
  </si>
  <si>
    <t xml:space="preserve">C57, C58, C59, C60, C61, C62</t>
  </si>
  <si>
    <t xml:space="preserve">50pF</t>
  </si>
  <si>
    <t xml:space="preserve">AVX  </t>
  </si>
  <si>
    <t xml:space="preserve">06035A500JAT2A</t>
  </si>
  <si>
    <t xml:space="preserve">CAP CER 50PF 50V NP0 0603 </t>
  </si>
  <si>
    <t xml:space="preserve">C63, C64</t>
  </si>
  <si>
    <t xml:space="preserve">20pF</t>
  </si>
  <si>
    <t xml:space="preserve">Murata  </t>
  </si>
  <si>
    <t xml:space="preserve">GCM1885C1H200JA16D</t>
  </si>
  <si>
    <t xml:space="preserve">CAP CER 20PF 50V C0G/NP0 0603 </t>
  </si>
  <si>
    <t xml:space="preserve">C65</t>
  </si>
  <si>
    <t xml:space="preserve">4.7uF</t>
  </si>
  <si>
    <t xml:space="preserve">C1608X7S1A475M080AC</t>
  </si>
  <si>
    <t xml:space="preserve">CAP CER 4.7UF 10V X7S 0603 </t>
  </si>
  <si>
    <t xml:space="preserve">D1, D7, D8</t>
  </si>
  <si>
    <t xml:space="preserve">GREEN</t>
  </si>
  <si>
    <t xml:space="preserve">LED-0603</t>
  </si>
  <si>
    <t xml:space="preserve">Würth Elektronik</t>
  </si>
  <si>
    <t xml:space="preserve">150060GS75020</t>
  </si>
  <si>
    <t xml:space="preserve">Green 525nm LED 3.2V 0603</t>
  </si>
  <si>
    <t xml:space="preserve">D2, D3, D4, D5</t>
  </si>
  <si>
    <t xml:space="preserve">BLUE</t>
  </si>
  <si>
    <t xml:space="preserve">150060BS75020</t>
  </si>
  <si>
    <t xml:space="preserve">Blue 470nm LED 3.2V 0603</t>
  </si>
  <si>
    <t xml:space="preserve">D6</t>
  </si>
  <si>
    <t xml:space="preserve">150060VS55040</t>
  </si>
  <si>
    <t xml:space="preserve">Green 573nm LED 2V 0603</t>
  </si>
  <si>
    <t xml:space="preserve">D9, D10</t>
  </si>
  <si>
    <t xml:space="preserve">Lite-On Inc.</t>
  </si>
  <si>
    <t xml:space="preserve">LTST-C193KGKT-5A</t>
  </si>
  <si>
    <t xml:space="preserve">Green 572nm LED 2V 0603</t>
  </si>
  <si>
    <t xml:space="preserve">D11</t>
  </si>
  <si>
    <t xml:space="preserve">RED</t>
  </si>
  <si>
    <t xml:space="preserve">LTST-C193KRKT-5A</t>
  </si>
  <si>
    <t xml:space="preserve">Red 631nm LED 2V 0603</t>
  </si>
  <si>
    <t xml:space="preserve">FB1, FB2, FB3, FB4</t>
  </si>
  <si>
    <t xml:space="preserve">30Ω/1.8A</t>
  </si>
  <si>
    <t xml:space="preserve">0603</t>
  </si>
  <si>
    <t xml:space="preserve">Murata Electronics</t>
  </si>
  <si>
    <t xml:space="preserve">BLM18KG300JH1D</t>
  </si>
  <si>
    <t xml:space="preserve">FERRITE BEAD 30 OHM 0603 1 LN</t>
  </si>
  <si>
    <t xml:space="preserve">J1</t>
  </si>
  <si>
    <t xml:space="preserve">ORESAT-DEBUG-CONNECTOR-CARD</t>
  </si>
  <si>
    <t xml:space="preserve">TE_2-1734592-0</t>
  </si>
  <si>
    <t xml:space="preserve">TE Connectivity AMP Connectors</t>
  </si>
  <si>
    <t xml:space="preserve">2-1734592-0</t>
  </si>
  <si>
    <t xml:space="preserve">CONN FPC BOTTOM 20POS 0.50MM R/A</t>
  </si>
  <si>
    <t xml:space="preserve">J2, J10</t>
  </si>
  <si>
    <t xml:space="preserve">SM06B-SRSS-TB(LF)(SN)</t>
  </si>
  <si>
    <t xml:space="preserve">CONN_SM06B-SRSS-TB_JST</t>
  </si>
  <si>
    <t xml:space="preserve">JST Sales America Inc.</t>
  </si>
  <si>
    <t xml:space="preserve">CONN HEADER SMD R/A 6POS 1MM</t>
  </si>
  <si>
    <t xml:space="preserve">J4</t>
  </si>
  <si>
    <t xml:space="preserve">TFM-120-01-L-D-RA</t>
  </si>
  <si>
    <t xml:space="preserve">J-SAMTEC-TFM-120-X1-XXX-D-RA</t>
  </si>
  <si>
    <t xml:space="preserve">Samtec Inc.</t>
  </si>
  <si>
    <t xml:space="preserve">CONN HEADER R/A 40POS 1.27MM</t>
  </si>
  <si>
    <t xml:space="preserve">J6</t>
  </si>
  <si>
    <t xml:space="preserve">J-MOLEX-SMPM-73300-003X</t>
  </si>
  <si>
    <t xml:space="preserve">J-MOLEX-SMPM-073300-003X</t>
  </si>
  <si>
    <t xml:space="preserve">MOLEX</t>
  </si>
  <si>
    <t xml:space="preserve">0733000020</t>
  </si>
  <si>
    <t xml:space="preserve">CONN SMPM PLUG STR EDGEMNT</t>
  </si>
  <si>
    <t xml:space="preserve">J7</t>
  </si>
  <si>
    <t xml:space="preserve">DM3BT-DSF-PEJS</t>
  </si>
  <si>
    <t xml:space="preserve">Hirose Electric Co Ltd</t>
  </si>
  <si>
    <t xml:space="preserve">CONN MICRO SD CARD PUSH-PUSH R/A</t>
  </si>
  <si>
    <t xml:space="preserve">J9</t>
  </si>
  <si>
    <t xml:space="preserve">U.FL-R-SMA</t>
  </si>
  <si>
    <t xml:space="preserve">U.FL-R-SMT</t>
  </si>
  <si>
    <t xml:space="preserve">U.FL-R-SMT-1(10)</t>
  </si>
  <si>
    <t xml:space="preserve">CONN U.FL RCPT STR 50 OHM SMD</t>
  </si>
  <si>
    <t xml:space="preserve">L1,L2</t>
  </si>
  <si>
    <t xml:space="preserve">6.8uH</t>
  </si>
  <si>
    <t xml:space="preserve">ECS-MPI4040</t>
  </si>
  <si>
    <t xml:space="preserve">ECS Inc.</t>
  </si>
  <si>
    <t xml:space="preserve">ECS-MPI4040R4-6R8-R</t>
  </si>
  <si>
    <t xml:space="preserve">FIXED IND 6.8UH 2.4A 91 MOHM SMD</t>
  </si>
  <si>
    <t xml:space="preserve">L7</t>
  </si>
  <si>
    <t xml:space="preserve">1.7nH</t>
  </si>
  <si>
    <t xml:space="preserve">Coilcraft</t>
  </si>
  <si>
    <t xml:space="preserve">0402DC-1N7XJRU</t>
  </si>
  <si>
    <t xml:space="preserve">1.7nH RF Inductor, ceramic core, 5% tol</t>
  </si>
  <si>
    <t xml:space="preserve">L8</t>
  </si>
  <si>
    <t xml:space="preserve">6.8nH</t>
  </si>
  <si>
    <t xml:space="preserve">.0805-C-NOSILK</t>
  </si>
  <si>
    <t xml:space="preserve">0805CS-060XJLC</t>
  </si>
  <si>
    <t xml:space="preserve">Fixed Inductors 0805CS 6.8 nH 5 % 0.6 A</t>
  </si>
  <si>
    <t xml:space="preserve">L9</t>
  </si>
  <si>
    <t xml:space="preserve">1.0nH</t>
  </si>
  <si>
    <t xml:space="preserve">MLK1005S1N0ST000</t>
  </si>
  <si>
    <t xml:space="preserve">FIXED IND 1NH 500MA 100 MOHM SMD</t>
  </si>
  <si>
    <t xml:space="preserve">L10</t>
  </si>
  <si>
    <t xml:space="preserve">10nH</t>
  </si>
  <si>
    <t xml:space="preserve">INDC2928X203N</t>
  </si>
  <si>
    <t xml:space="preserve">1008HQ-10NXJLB</t>
  </si>
  <si>
    <t xml:space="preserve">Fixed Inductors 1008 10nH Unshld 5%</t>
  </si>
  <si>
    <t xml:space="preserve">Q1</t>
  </si>
  <si>
    <t xml:space="preserve">MMBT2907</t>
  </si>
  <si>
    <t xml:space="preserve">SOT23-BEC</t>
  </si>
  <si>
    <t xml:space="preserve">Diodes Incorporated</t>
  </si>
  <si>
    <t xml:space="preserve">MMBT2907A-7-F</t>
  </si>
  <si>
    <t xml:space="preserve">TRANS PNP 60V 0.6A SOT23-3</t>
  </si>
  <si>
    <t xml:space="preserve">Q2, Q4</t>
  </si>
  <si>
    <t xml:space="preserve">PMV45EN</t>
  </si>
  <si>
    <t xml:space="preserve">SOT23</t>
  </si>
  <si>
    <t xml:space="preserve">Nexperia USA Inc.</t>
  </si>
  <si>
    <t xml:space="preserve">PMV45EN2R</t>
  </si>
  <si>
    <t xml:space="preserve">MOSFET N-CH 30V 4.1A TO236AB</t>
  </si>
  <si>
    <t xml:space="preserve">Q3</t>
  </si>
  <si>
    <t xml:space="preserve">DMP2240UDM</t>
  </si>
  <si>
    <t xml:space="preserve">SOT23-6</t>
  </si>
  <si>
    <t xml:space="preserve">DMP2240UDM-7</t>
  </si>
  <si>
    <t xml:space="preserve">MOSFET 2P-CH 20V 2A SOT-26</t>
  </si>
  <si>
    <t xml:space="preserve">Q5, Q6</t>
  </si>
  <si>
    <t xml:space="preserve">MOSFET-PCH-SOT23-6</t>
  </si>
  <si>
    <t xml:space="preserve">DMP3050LVT-7</t>
  </si>
  <si>
    <t xml:space="preserve">MOSFET P CH 30V 4.5A TSOT26</t>
  </si>
  <si>
    <t xml:space="preserve">R1, R2, R3, R4, R5, R21, R30</t>
  </si>
  <si>
    <t xml:space="preserve">1k</t>
  </si>
  <si>
    <t xml:space="preserve">Panasonic Electronic Components</t>
  </si>
  <si>
    <t xml:space="preserve">ERJ-3EKF1001V</t>
  </si>
  <si>
    <t xml:space="preserve">ERJ-U03F1001V</t>
  </si>
  <si>
    <t xml:space="preserve">RES SMD 1K OHM 1% 1/10W 0603</t>
  </si>
  <si>
    <t xml:space="preserve">R11, R49, R61, R62</t>
  </si>
  <si>
    <t xml:space="preserve">2.7k</t>
  </si>
  <si>
    <t xml:space="preserve">ERJ-3EKF2701V</t>
  </si>
  <si>
    <t xml:space="preserve">ERJ-U03F2701V</t>
  </si>
  <si>
    <t xml:space="preserve">RES SMD 2.7K OHM 1% 1/10W 0603</t>
  </si>
  <si>
    <t xml:space="preserve">R13, R36, R44</t>
  </si>
  <si>
    <t xml:space="preserve">1M</t>
  </si>
  <si>
    <t xml:space="preserve">ERJ-3EKF1004V</t>
  </si>
  <si>
    <t xml:space="preserve">ERJ-U03F1004V</t>
  </si>
  <si>
    <t xml:space="preserve">RES SMD 1M OHM 1% 1/10W 0603</t>
  </si>
  <si>
    <t xml:space="preserve">R23</t>
  </si>
  <si>
    <t xml:space="preserve">ERJ-3EKF4990V</t>
  </si>
  <si>
    <t xml:space="preserve">RES SMD 499 OHM 1% 1/10W 0603</t>
  </si>
  <si>
    <t xml:space="preserve">R24, R25, R26</t>
  </si>
  <si>
    <t xml:space="preserve">100K</t>
  </si>
  <si>
    <t xml:space="preserve">ARRAY_EXBA-M</t>
  </si>
  <si>
    <t xml:space="preserve">EXB-A10P104J</t>
  </si>
  <si>
    <t xml:space="preserve">RES ARRAY 8 RES 100K OHM 2512</t>
  </si>
  <si>
    <t xml:space="preserve">R29, R47, R50</t>
  </si>
  <si>
    <t xml:space="preserve">ERJ-3GEY0R00V</t>
  </si>
  <si>
    <t xml:space="preserve">RES SMD 0 OHM JUMPER 1/10W 0603</t>
  </si>
  <si>
    <t xml:space="preserve">R31</t>
  </si>
  <si>
    <t xml:space="preserve">40.2K</t>
  </si>
  <si>
    <t xml:space="preserve">ERJ-3EKF4022V</t>
  </si>
  <si>
    <t xml:space="preserve">RES SMD 40.2K OHM 1% 1/10W 0603</t>
  </si>
  <si>
    <t xml:space="preserve">R33</t>
  </si>
  <si>
    <t xml:space="preserve">100k</t>
  </si>
  <si>
    <t xml:space="preserve">ERJ-PA3F1003V</t>
  </si>
  <si>
    <t xml:space="preserve">RES SMD 100K OHM 1% 1/4W 0603</t>
  </si>
  <si>
    <t xml:space="preserve">R35, R43</t>
  </si>
  <si>
    <t xml:space="preserve">665k</t>
  </si>
  <si>
    <t xml:space="preserve">ERJ-3EKF6653V</t>
  </si>
  <si>
    <t xml:space="preserve">RES SMD 665K OHM 1% 1/10W 0603</t>
  </si>
  <si>
    <t xml:space="preserve">R37, R45</t>
  </si>
  <si>
    <t xml:space="preserve">330k</t>
  </si>
  <si>
    <t xml:space="preserve">ERJ-3EKF3303V</t>
  </si>
  <si>
    <t xml:space="preserve">RES SMD 330K OHM 1% 1/10W 0603</t>
  </si>
  <si>
    <t xml:space="preserve">R41, R48, R71, R73, R74, R75</t>
  </si>
  <si>
    <t xml:space="preserve">ERJ-3EKF1000V</t>
  </si>
  <si>
    <t xml:space="preserve">RES SMD 100 OHM 1% 1/10W 0603</t>
  </si>
  <si>
    <t xml:space="preserve">R6, R7, R12, R15, R16, R17, R18, R19, R20, R22, R28, R32, R34, R38, R39, R46, R52, R64, R72, R76, R97, R99</t>
  </si>
  <si>
    <t xml:space="preserve">10k</t>
  </si>
  <si>
    <t xml:space="preserve">ERJ-3EKF1002V</t>
  </si>
  <si>
    <t xml:space="preserve">ERJ-U03F1002V</t>
  </si>
  <si>
    <t xml:space="preserve">RES SMD 10K OHM 1% 1/10W 0603</t>
  </si>
  <si>
    <t xml:space="preserve">R63</t>
  </si>
  <si>
    <t xml:space="preserve">100m</t>
  </si>
  <si>
    <t xml:space="preserve">R1206</t>
  </si>
  <si>
    <t xml:space="preserve">Vishay Dale</t>
  </si>
  <si>
    <t xml:space="preserve">RCWE1206R100FKEA</t>
  </si>
  <si>
    <t xml:space="preserve">RES 0.1 OHM 1% 1/2W 1206</t>
  </si>
  <si>
    <t xml:space="preserve">R8, R9, R10</t>
  </si>
  <si>
    <t xml:space="preserve">10K</t>
  </si>
  <si>
    <t xml:space="preserve">EXB-A10P103J</t>
  </si>
  <si>
    <t xml:space="preserve">RES ARRAY 8 RES 10K OHM 2512</t>
  </si>
  <si>
    <t xml:space="preserve">R80</t>
  </si>
  <si>
    <t xml:space="preserve">R0805</t>
  </si>
  <si>
    <t xml:space="preserve">ERJ-6GEY0R00V</t>
  </si>
  <si>
    <t xml:space="preserve">RES SMD 0 OHM JUMPER 1/8W 0805</t>
  </si>
  <si>
    <t xml:space="preserve">R81</t>
  </si>
  <si>
    <t xml:space="preserve">ERJ-2RKF1100X</t>
  </si>
  <si>
    <t xml:space="preserve">ERJ-U02F1100X</t>
  </si>
  <si>
    <t xml:space="preserve">RES SMD 110 OHM 1% 1/10W 0402</t>
  </si>
  <si>
    <t xml:space="preserve">R82</t>
  </si>
  <si>
    <t xml:space="preserve">.0603-C-NOSILK</t>
  </si>
  <si>
    <t xml:space="preserve">ERJ-3EKF2200V</t>
  </si>
  <si>
    <t xml:space="preserve">ERJ-U03F2200V</t>
  </si>
  <si>
    <t xml:space="preserve">RES SMD 220 OHM 1% 1/10W 0603</t>
  </si>
  <si>
    <t xml:space="preserve">R84</t>
  </si>
  <si>
    <t xml:space="preserve">Vishay / Dale</t>
  </si>
  <si>
    <t xml:space="preserve">CRCW04023R30FKED</t>
  </si>
  <si>
    <t xml:space="preserve">RES SMD 3.3 OHM 1% 1/16W 0402</t>
  </si>
  <si>
    <t xml:space="preserve">R85</t>
  </si>
  <si>
    <t xml:space="preserve">ERJ-3EKF82R5V</t>
  </si>
  <si>
    <t xml:space="preserve">RES SMD 82.5 OHM 1% 1/10W 0603</t>
  </si>
  <si>
    <t xml:space="preserve">R86</t>
  </si>
  <si>
    <t xml:space="preserve">ERJ-3EKF93R1V</t>
  </si>
  <si>
    <t xml:space="preserve">RES SMD 93.1 OHM 1% 1/10W 0603</t>
  </si>
  <si>
    <t xml:space="preserve">R87, R88</t>
  </si>
  <si>
    <t xml:space="preserve">ERJ-3EKF41R2V</t>
  </si>
  <si>
    <t xml:space="preserve">RES SMD 41.2 OHM 1% 1/10W 0603</t>
  </si>
  <si>
    <t xml:space="preserve">R98</t>
  </si>
  <si>
    <t xml:space="preserve">1.5k</t>
  </si>
  <si>
    <t xml:space="preserve">ERJ-U3RD1501V</t>
  </si>
  <si>
    <t xml:space="preserve">RES 1.5K OHM 0.5% 1/10W 0603 SMD </t>
  </si>
  <si>
    <t xml:space="preserve">R77, R79, R89, R91, R93, R95</t>
  </si>
  <si>
    <t xml:space="preserve">ERJ-3EKF22R0V</t>
  </si>
  <si>
    <t xml:space="preserve">RES SMD 22 OHM 1% 1/10W 0603 </t>
  </si>
  <si>
    <t xml:space="preserve">R78, R83, R90, R92, R94, R96, R100, R101</t>
  </si>
  <si>
    <t xml:space="preserve">15k</t>
  </si>
  <si>
    <t xml:space="preserve">ERJ-PA3J153V</t>
  </si>
  <si>
    <t xml:space="preserve">RES SMD 15K OHM 5% 1/4W 0603 </t>
  </si>
  <si>
    <t xml:space="preserve">RT2</t>
  </si>
  <si>
    <t xml:space="preserve">TDK NTCG163JX103DT1S</t>
  </si>
  <si>
    <t xml:space="preserve">0603-THERMISTOR-B</t>
  </si>
  <si>
    <t xml:space="preserve">NTCG163JX103DT1S</t>
  </si>
  <si>
    <t xml:space="preserve">THERMISTOR NTC 10KOHM 3380K 0603</t>
  </si>
  <si>
    <t xml:space="preserve">U1, U18</t>
  </si>
  <si>
    <t xml:space="preserve">RCLAMP0504FB</t>
  </si>
  <si>
    <t xml:space="preserve">SC70-6</t>
  </si>
  <si>
    <t xml:space="preserve">Semtech Corporation</t>
  </si>
  <si>
    <t xml:space="preserve">RCLAMP0504FBTCT</t>
  </si>
  <si>
    <t xml:space="preserve">TVS DIODE 5V 17.5V SC70-6</t>
  </si>
  <si>
    <t xml:space="preserve">U2</t>
  </si>
  <si>
    <t xml:space="preserve">TUSB2046IBVF </t>
  </si>
  <si>
    <t xml:space="preserve">32-LQFP </t>
  </si>
  <si>
    <t xml:space="preserve">Texas Instruments</t>
  </si>
  <si>
    <t xml:space="preserve">USB Hub Controller USB 2.0 USB Interface </t>
  </si>
  <si>
    <t xml:space="preserve">U3</t>
  </si>
  <si>
    <t xml:space="preserve">THGBMJG7C2LBAU8</t>
  </si>
  <si>
    <t xml:space="preserve">BGA-153(11.5X13)(EMMC-BA)</t>
  </si>
  <si>
    <t xml:space="preserve">IC FLASH 16GBIT EMMC 153FBGA</t>
  </si>
  <si>
    <t xml:space="preserve">U4</t>
  </si>
  <si>
    <t xml:space="preserve">SN74LVC1G07DCK</t>
  </si>
  <si>
    <t xml:space="preserve">C70(TI-DCK)</t>
  </si>
  <si>
    <t xml:space="preserve">IC BUF NON-INVERT 5.5V SC70-5</t>
  </si>
  <si>
    <t xml:space="preserve">U5, U15</t>
  </si>
  <si>
    <t xml:space="preserve">TPS62112</t>
  </si>
  <si>
    <t xml:space="preserve">S-PVQFN-16</t>
  </si>
  <si>
    <t xml:space="preserve">TPS62112RSAR</t>
  </si>
  <si>
    <t xml:space="preserve">IC REG BUCK 5V 1.5A 16QFN</t>
  </si>
  <si>
    <t xml:space="preserve">U6</t>
  </si>
  <si>
    <t xml:space="preserve">SN74LVC1G32QDBVRQ1</t>
  </si>
  <si>
    <t xml:space="preserve">DBV5</t>
  </si>
  <si>
    <t xml:space="preserve">IC GATE OR 1CH 2-INP SOT23-5</t>
  </si>
  <si>
    <t xml:space="preserve">U7</t>
  </si>
  <si>
    <t xml:space="preserve">OSD3358-512M-BSM</t>
  </si>
  <si>
    <t xml:space="preserve">OSD335X-BGA-256</t>
  </si>
  <si>
    <t xml:space="preserve">Octavo Systems</t>
  </si>
  <si>
    <t xml:space="preserve">OSD335x Embedded Module 1GHz 512MB </t>
  </si>
  <si>
    <t xml:space="preserve">U8</t>
  </si>
  <si>
    <t xml:space="preserve">MIC94090YC6-TR</t>
  </si>
  <si>
    <t xml:space="preserve">SC-70-6_MCH</t>
  </si>
  <si>
    <t xml:space="preserve">Microchip Technology</t>
  </si>
  <si>
    <t xml:space="preserve">MIC94090YC6</t>
  </si>
  <si>
    <t xml:space="preserve">IC PWR SWITCH P-CHAN 1:1 SC70-6</t>
  </si>
  <si>
    <t xml:space="preserve">U9, U21, U20</t>
  </si>
  <si>
    <t xml:space="preserve">TPS2041BQDBVRQ1</t>
  </si>
  <si>
    <t xml:space="preserve">SOT-23-5 </t>
  </si>
  <si>
    <t xml:space="preserve">Power Switch/Driver 1:1 N-Channel 500mA </t>
  </si>
  <si>
    <t xml:space="preserve">U10</t>
  </si>
  <si>
    <t xml:space="preserve">TLVH431</t>
  </si>
  <si>
    <t xml:space="preserve">SOT23-3</t>
  </si>
  <si>
    <t xml:space="preserve">TLVH431BQDBZRQ1</t>
  </si>
  <si>
    <t xml:space="preserve">IC VREF SHUNT 18V 0.5% SOT23-3</t>
  </si>
  <si>
    <t xml:space="preserve">U11</t>
  </si>
  <si>
    <t xml:space="preserve">TCAN330</t>
  </si>
  <si>
    <t xml:space="preserve">SOT23-8_TI-DCN</t>
  </si>
  <si>
    <t xml:space="preserve">TCAN330GDCNT</t>
  </si>
  <si>
    <t xml:space="preserve">IC TRANSCEIVER 1/1 SOT23-8</t>
  </si>
  <si>
    <t xml:space="preserve">U12, U13</t>
  </si>
  <si>
    <t xml:space="preserve">MIC842LYC5</t>
  </si>
  <si>
    <t xml:space="preserve">SC70-5</t>
  </si>
  <si>
    <t xml:space="preserve">IC COMP SNGL W/REF SC70-5</t>
  </si>
  <si>
    <t xml:space="preserve">U14</t>
  </si>
  <si>
    <t xml:space="preserve">MAX4211FETE</t>
  </si>
  <si>
    <t xml:space="preserve">QFN65P400X400X80-17T210</t>
  </si>
  <si>
    <t xml:space="preserve">Maxim Integrated</t>
  </si>
  <si>
    <t xml:space="preserve">MAX4211FETE+</t>
  </si>
  <si>
    <t xml:space="preserve">IC CURRENT MONITOR 1.5% 16TQFN</t>
  </si>
  <si>
    <t xml:space="preserve">U16</t>
  </si>
  <si>
    <t xml:space="preserve">MAX7310ATE</t>
  </si>
  <si>
    <t xml:space="preserve">MAX7310ATE+</t>
  </si>
  <si>
    <t xml:space="preserve">MULTI-PORT I/O EXPANDER</t>
  </si>
  <si>
    <t xml:space="preserve">U17</t>
  </si>
  <si>
    <t xml:space="preserve">25AAXX</t>
  </si>
  <si>
    <t xml:space="preserve">SOIC8</t>
  </si>
  <si>
    <t xml:space="preserve">25AA02E48T-I/SN</t>
  </si>
  <si>
    <t xml:space="preserve">IC EEPROM 2KBIT SPI 10MHZ 8SOIC</t>
  </si>
  <si>
    <t xml:space="preserve">U19</t>
  </si>
  <si>
    <t xml:space="preserve">TQP9111</t>
  </si>
  <si>
    <t xml:space="preserve">QFN50P400X400X102-21N</t>
  </si>
  <si>
    <t xml:space="preserve">Qorvo</t>
  </si>
  <si>
    <t xml:space="preserve">RF Amplifier 1.8-2.7GHz Gn 29.8dB</t>
  </si>
  <si>
    <t xml:space="preserve">Y1</t>
  </si>
  <si>
    <t xml:space="preserve">24MHz</t>
  </si>
  <si>
    <t xml:space="preserve">5X3.2-4SMD</t>
  </si>
  <si>
    <t xml:space="preserve">ECS-240-12-30BQ-AEN-TR</t>
  </si>
  <si>
    <t xml:space="preserve">CRYSTAL 24.0000MHZ 12PF SMD</t>
  </si>
  <si>
    <t xml:space="preserve">Y2</t>
  </si>
  <si>
    <t xml:space="preserve">ABS07-32.768KHZ-T</t>
  </si>
  <si>
    <t xml:space="preserve">CRYSTAL_3.2X1.5</t>
  </si>
  <si>
    <t xml:space="preserve">Abracon LLC</t>
  </si>
  <si>
    <t xml:space="preserve">ABS07-32.768KHZ-1-T</t>
  </si>
  <si>
    <t xml:space="preserve">CRYSTAL 32.7680KHZ 12.5PF SMD</t>
  </si>
  <si>
    <t xml:space="preserve">Y3</t>
  </si>
  <si>
    <t xml:space="preserve">6MHz</t>
  </si>
  <si>
    <t xml:space="preserve">CRYSTAL_10X4.5</t>
  </si>
  <si>
    <t xml:space="preserve">Fox Electronics </t>
  </si>
  <si>
    <t xml:space="preserve">FC8AQCCMM6.0-T1</t>
  </si>
  <si>
    <t xml:space="preserve">CRYSTAL 6.0000MHZ 20PF SMD 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</si>
</sst>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N86"/>
  <sheetViews>
    <sheetView showFormulas="false" showGridLines="true" showRowColHeaders="true" showZeros="true" rightToLeft="false" tabSelected="true" showOutlineSymbols="true" defaultGridColor="true" view="normal" topLeftCell="A64" colorId="64" zoomScale="100" zoomScaleNormal="100" zoomScalePageLayoutView="100" workbookViewId="0">
      <selection pane="topLeft" activeCell="A86" activeCellId="0" sqref="A86"/>
    </sheetView>
  </sheetViews>
  <sheetFormatPr defaultColWidth="8.41796875" defaultRowHeight="14.4" zeroHeight="false" outlineLevelRow="0" outlineLevelCol="0"/>
  <cols>
    <col collapsed="false" customWidth="true" hidden="false" outlineLevel="0" max="1" min="1" style="1" width="18"/>
    <col collapsed="false" customWidth="true" hidden="false" outlineLevel="0" max="2" min="2" style="2" width="12.66"/>
    <col collapsed="false" customWidth="true" hidden="true" outlineLevel="0" max="3" min="3" style="2" width="12.33"/>
    <col collapsed="false" customWidth="true" hidden="true" outlineLevel="0" max="4" min="4" style="2" width="8.67"/>
    <col collapsed="false" customWidth="true" hidden="true" outlineLevel="0" max="5" min="5" style="2" width="14.35"/>
    <col collapsed="false" customWidth="true" hidden="true" outlineLevel="0" max="6" min="6" style="2" width="10.89"/>
    <col collapsed="false" customWidth="true" hidden="true" outlineLevel="0" max="7" min="7" style="2" width="11.77"/>
    <col collapsed="false" customWidth="true" hidden="false" outlineLevel="0" max="8" min="8" style="3" width="15.11"/>
    <col collapsed="false" customWidth="true" hidden="false" outlineLevel="0" max="9" min="9" style="4" width="17.33"/>
    <col collapsed="false" customWidth="true" hidden="false" outlineLevel="0" max="10" min="10" style="4" width="14.78"/>
    <col collapsed="false" customWidth="true" hidden="false" outlineLevel="0" max="11" min="11" style="4" width="25.79"/>
    <col collapsed="false" customWidth="true" hidden="true" outlineLevel="0" max="13" min="12" style="4" width="25.79"/>
    <col collapsed="false" customWidth="true" hidden="false" outlineLevel="0" max="14" min="14" style="4" width="27.22"/>
    <col collapsed="false" customWidth="false" hidden="false" outlineLevel="0" max="1024" min="15" style="4" width="8.4"/>
  </cols>
  <sheetData>
    <row r="1" s="6" customFormat="true" ht="14.4" hidden="false" customHeight="false" outlineLevel="0" collapsed="false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</row>
    <row r="2" customFormat="false" ht="24.75" hidden="false" customHeight="false" outlineLevel="0" collapsed="false">
      <c r="A2" s="1" t="s">
        <v>14</v>
      </c>
      <c r="B2" s="2" t="n">
        <v>6</v>
      </c>
      <c r="C2" s="2" t="n">
        <f aca="false">4*B2</f>
        <v>24</v>
      </c>
      <c r="D2" s="2" t="n">
        <v>2</v>
      </c>
      <c r="E2" s="2" t="n">
        <f aca="false">C2+D2</f>
        <v>26</v>
      </c>
      <c r="F2" s="2" t="n">
        <v>9</v>
      </c>
      <c r="G2" s="2" t="n">
        <v>20</v>
      </c>
      <c r="H2" s="3" t="s">
        <v>15</v>
      </c>
      <c r="I2" s="4" t="s">
        <v>16</v>
      </c>
      <c r="J2" s="4" t="s">
        <v>17</v>
      </c>
      <c r="K2" s="4" t="s">
        <v>18</v>
      </c>
      <c r="M2" s="4" t="s">
        <v>19</v>
      </c>
      <c r="N2" s="4" t="s">
        <v>20</v>
      </c>
    </row>
    <row r="3" s="9" customFormat="true" ht="13.8" hidden="false" customHeight="false" outlineLevel="0" collapsed="false">
      <c r="A3" s="7" t="s">
        <v>21</v>
      </c>
      <c r="B3" s="2" t="n">
        <v>3</v>
      </c>
      <c r="C3" s="2"/>
      <c r="D3" s="2"/>
      <c r="E3" s="2"/>
      <c r="F3" s="2"/>
      <c r="G3" s="2"/>
      <c r="H3" s="8" t="s">
        <v>15</v>
      </c>
      <c r="I3" s="9" t="s">
        <v>22</v>
      </c>
      <c r="J3" s="10" t="s">
        <v>23</v>
      </c>
      <c r="K3" s="10" t="s">
        <v>24</v>
      </c>
      <c r="L3" s="4"/>
      <c r="M3" s="4"/>
      <c r="N3" s="10" t="s">
        <v>25</v>
      </c>
    </row>
    <row r="4" customFormat="false" ht="14.4" hidden="false" customHeight="false" outlineLevel="0" collapsed="false">
      <c r="A4" s="1" t="s">
        <v>26</v>
      </c>
      <c r="B4" s="2" t="n">
        <v>4</v>
      </c>
      <c r="C4" s="2" t="n">
        <f aca="false">4*B4</f>
        <v>16</v>
      </c>
      <c r="D4" s="2" t="n">
        <v>4</v>
      </c>
      <c r="E4" s="2" t="n">
        <f aca="false">C4+D4</f>
        <v>20</v>
      </c>
      <c r="F4" s="2" t="n">
        <v>15</v>
      </c>
      <c r="G4" s="2" t="n">
        <v>5</v>
      </c>
      <c r="H4" s="3" t="s">
        <v>27</v>
      </c>
      <c r="I4" s="4" t="s">
        <v>28</v>
      </c>
      <c r="J4" s="4" t="s">
        <v>17</v>
      </c>
      <c r="K4" s="4" t="s">
        <v>29</v>
      </c>
      <c r="N4" s="4" t="s">
        <v>30</v>
      </c>
    </row>
    <row r="5" customFormat="false" ht="14.4" hidden="false" customHeight="false" outlineLevel="0" collapsed="false">
      <c r="A5" s="1" t="s">
        <v>31</v>
      </c>
      <c r="B5" s="2" t="n">
        <v>4</v>
      </c>
      <c r="C5" s="2" t="n">
        <f aca="false">4*B5</f>
        <v>16</v>
      </c>
      <c r="D5" s="2" t="n">
        <v>4</v>
      </c>
      <c r="E5" s="2" t="n">
        <f aca="false">C5+D5</f>
        <v>20</v>
      </c>
      <c r="F5" s="2" t="n">
        <v>8</v>
      </c>
      <c r="G5" s="2" t="n">
        <v>10</v>
      </c>
      <c r="H5" s="3" t="s">
        <v>32</v>
      </c>
      <c r="I5" s="4" t="s">
        <v>22</v>
      </c>
      <c r="J5" s="4" t="s">
        <v>17</v>
      </c>
      <c r="K5" s="4" t="s">
        <v>33</v>
      </c>
      <c r="N5" s="4" t="s">
        <v>34</v>
      </c>
    </row>
    <row r="6" customFormat="false" ht="14.4" hidden="false" customHeight="false" outlineLevel="0" collapsed="false">
      <c r="A6" s="1" t="s">
        <v>35</v>
      </c>
      <c r="B6" s="2" t="n">
        <v>2</v>
      </c>
      <c r="C6" s="2" t="n">
        <f aca="false">4*B6</f>
        <v>8</v>
      </c>
      <c r="D6" s="2" t="n">
        <v>2</v>
      </c>
      <c r="E6" s="2" t="n">
        <f aca="false">C6+D6</f>
        <v>10</v>
      </c>
      <c r="F6" s="2" t="n">
        <v>4</v>
      </c>
      <c r="G6" s="2" t="n">
        <v>10</v>
      </c>
      <c r="H6" s="3" t="s">
        <v>36</v>
      </c>
      <c r="I6" s="4" t="s">
        <v>16</v>
      </c>
      <c r="J6" s="4" t="s">
        <v>17</v>
      </c>
      <c r="K6" s="4" t="s">
        <v>37</v>
      </c>
      <c r="N6" s="4" t="s">
        <v>38</v>
      </c>
    </row>
    <row r="7" customFormat="false" ht="14.4" hidden="false" customHeight="false" outlineLevel="0" collapsed="false">
      <c r="A7" s="1" t="s">
        <v>39</v>
      </c>
      <c r="B7" s="2" t="n">
        <v>1</v>
      </c>
      <c r="C7" s="2" t="n">
        <f aca="false">4*B7</f>
        <v>4</v>
      </c>
      <c r="D7" s="2" t="n">
        <v>6</v>
      </c>
      <c r="E7" s="2" t="n">
        <f aca="false">C7+D7</f>
        <v>10</v>
      </c>
      <c r="F7" s="2" t="n">
        <v>7</v>
      </c>
      <c r="G7" s="2" t="n">
        <v>0</v>
      </c>
      <c r="H7" s="3" t="s">
        <v>40</v>
      </c>
      <c r="I7" s="4" t="s">
        <v>16</v>
      </c>
      <c r="J7" s="4" t="s">
        <v>17</v>
      </c>
      <c r="K7" s="4" t="s">
        <v>41</v>
      </c>
      <c r="N7" s="4" t="s">
        <v>42</v>
      </c>
    </row>
    <row r="8" customFormat="false" ht="43.2" hidden="false" customHeight="false" outlineLevel="0" collapsed="false">
      <c r="A8" s="1" t="s">
        <v>43</v>
      </c>
      <c r="B8" s="2" t="n">
        <v>10</v>
      </c>
      <c r="C8" s="2" t="n">
        <f aca="false">4*B8</f>
        <v>40</v>
      </c>
      <c r="D8" s="2" t="n">
        <v>10</v>
      </c>
      <c r="E8" s="2" t="n">
        <f aca="false">C8+D8</f>
        <v>50</v>
      </c>
      <c r="F8" s="2" t="n">
        <v>20</v>
      </c>
      <c r="G8" s="2" t="n">
        <v>30</v>
      </c>
      <c r="H8" s="3" t="s">
        <v>44</v>
      </c>
      <c r="I8" s="4" t="s">
        <v>22</v>
      </c>
      <c r="J8" s="4" t="s">
        <v>17</v>
      </c>
      <c r="K8" s="4" t="s">
        <v>45</v>
      </c>
      <c r="N8" s="4" t="s">
        <v>46</v>
      </c>
    </row>
    <row r="9" customFormat="false" ht="14.4" hidden="false" customHeight="false" outlineLevel="0" collapsed="false">
      <c r="A9" s="1" t="s">
        <v>47</v>
      </c>
      <c r="B9" s="2" t="n">
        <v>2</v>
      </c>
      <c r="C9" s="2" t="n">
        <f aca="false">4*B9</f>
        <v>8</v>
      </c>
      <c r="D9" s="2" t="n">
        <v>2</v>
      </c>
      <c r="E9" s="2" t="n">
        <f aca="false">C9+D9</f>
        <v>10</v>
      </c>
      <c r="F9" s="2" t="n">
        <v>4</v>
      </c>
      <c r="G9" s="2" t="n">
        <v>10</v>
      </c>
      <c r="H9" s="3" t="s">
        <v>44</v>
      </c>
      <c r="I9" s="4" t="s">
        <v>48</v>
      </c>
      <c r="J9" s="4" t="s">
        <v>17</v>
      </c>
      <c r="K9" s="4" t="s">
        <v>49</v>
      </c>
      <c r="N9" s="4" t="s">
        <v>50</v>
      </c>
    </row>
    <row r="10" s="9" customFormat="true" ht="47.85" hidden="false" customHeight="false" outlineLevel="0" collapsed="false">
      <c r="A10" s="10" t="s">
        <v>51</v>
      </c>
      <c r="B10" s="2" t="n">
        <v>13</v>
      </c>
      <c r="C10" s="2" t="n">
        <f aca="false">4*B10</f>
        <v>52</v>
      </c>
      <c r="D10" s="2" t="n">
        <v>10</v>
      </c>
      <c r="E10" s="2" t="n">
        <f aca="false">C10+D10</f>
        <v>62</v>
      </c>
      <c r="F10" s="2" t="n">
        <v>17</v>
      </c>
      <c r="G10" s="2" t="n">
        <v>30</v>
      </c>
      <c r="H10" s="8" t="s">
        <v>40</v>
      </c>
      <c r="I10" s="9" t="s">
        <v>22</v>
      </c>
      <c r="J10" s="4" t="s">
        <v>17</v>
      </c>
      <c r="K10" s="4" t="s">
        <v>52</v>
      </c>
      <c r="L10" s="4"/>
      <c r="M10" s="4"/>
      <c r="N10" s="9" t="s">
        <v>53</v>
      </c>
    </row>
    <row r="11" customFormat="false" ht="14.4" hidden="false" customHeight="false" outlineLevel="0" collapsed="false">
      <c r="A11" s="1" t="s">
        <v>54</v>
      </c>
      <c r="B11" s="2" t="n">
        <v>4</v>
      </c>
      <c r="C11" s="2" t="n">
        <f aca="false">4*B11</f>
        <v>16</v>
      </c>
      <c r="D11" s="2" t="n">
        <v>4</v>
      </c>
      <c r="E11" s="2" t="n">
        <f aca="false">C11+D11</f>
        <v>20</v>
      </c>
      <c r="F11" s="2" t="n">
        <v>8</v>
      </c>
      <c r="G11" s="2" t="n">
        <v>10</v>
      </c>
      <c r="H11" s="3" t="s">
        <v>40</v>
      </c>
      <c r="I11" s="4" t="s">
        <v>55</v>
      </c>
      <c r="J11" s="4" t="s">
        <v>17</v>
      </c>
      <c r="K11" s="4" t="s">
        <v>56</v>
      </c>
      <c r="N11" s="4" t="s">
        <v>57</v>
      </c>
    </row>
    <row r="12" customFormat="false" ht="14.4" hidden="false" customHeight="false" outlineLevel="0" collapsed="false">
      <c r="A12" s="1" t="s">
        <v>58</v>
      </c>
      <c r="B12" s="2" t="n">
        <v>1</v>
      </c>
      <c r="C12" s="2" t="n">
        <f aca="false">4*B12</f>
        <v>4</v>
      </c>
      <c r="D12" s="2" t="n">
        <v>6</v>
      </c>
      <c r="E12" s="2" t="n">
        <f aca="false">C12+D12</f>
        <v>10</v>
      </c>
      <c r="F12" s="2" t="n">
        <v>14</v>
      </c>
      <c r="G12" s="2" t="n">
        <v>0</v>
      </c>
      <c r="H12" s="3" t="s">
        <v>59</v>
      </c>
      <c r="I12" s="4" t="s">
        <v>55</v>
      </c>
      <c r="J12" s="4" t="s">
        <v>17</v>
      </c>
      <c r="K12" s="4" t="s">
        <v>60</v>
      </c>
      <c r="N12" s="4" t="s">
        <v>61</v>
      </c>
    </row>
    <row r="13" customFormat="false" ht="14.4" hidden="false" customHeight="false" outlineLevel="0" collapsed="false">
      <c r="A13" s="1" t="s">
        <v>62</v>
      </c>
      <c r="B13" s="2" t="n">
        <v>1</v>
      </c>
      <c r="C13" s="2" t="n">
        <f aca="false">4*B13</f>
        <v>4</v>
      </c>
      <c r="D13" s="2" t="n">
        <v>6</v>
      </c>
      <c r="E13" s="2" t="n">
        <f aca="false">C13+D13</f>
        <v>10</v>
      </c>
      <c r="F13" s="2" t="n">
        <v>25</v>
      </c>
      <c r="G13" s="2" t="n">
        <v>0</v>
      </c>
      <c r="H13" s="3" t="s">
        <v>63</v>
      </c>
      <c r="I13" s="4" t="s">
        <v>64</v>
      </c>
      <c r="J13" s="4" t="s">
        <v>65</v>
      </c>
      <c r="K13" s="4" t="s">
        <v>66</v>
      </c>
      <c r="N13" s="4" t="s">
        <v>67</v>
      </c>
    </row>
    <row r="14" customFormat="false" ht="14.4" hidden="false" customHeight="false" outlineLevel="0" collapsed="false">
      <c r="A14" s="1" t="s">
        <v>68</v>
      </c>
      <c r="B14" s="2" t="n">
        <v>1</v>
      </c>
      <c r="C14" s="2" t="n">
        <f aca="false">4*B14</f>
        <v>4</v>
      </c>
      <c r="D14" s="2" t="n">
        <v>6</v>
      </c>
      <c r="E14" s="2" t="n">
        <f aca="false">C14+D14</f>
        <v>10</v>
      </c>
      <c r="F14" s="2" t="n">
        <v>3</v>
      </c>
      <c r="G14" s="2" t="n">
        <v>10</v>
      </c>
      <c r="H14" s="3" t="s">
        <v>69</v>
      </c>
      <c r="I14" s="4" t="s">
        <v>64</v>
      </c>
      <c r="J14" s="4" t="s">
        <v>70</v>
      </c>
      <c r="K14" s="9" t="s">
        <v>71</v>
      </c>
      <c r="L14" s="9"/>
      <c r="M14" s="9"/>
      <c r="N14" s="4" t="s">
        <v>72</v>
      </c>
    </row>
    <row r="15" customFormat="false" ht="14.4" hidden="false" customHeight="false" outlineLevel="0" collapsed="false">
      <c r="A15" s="1" t="s">
        <v>73</v>
      </c>
      <c r="B15" s="2" t="n">
        <v>1</v>
      </c>
      <c r="C15" s="2" t="n">
        <f aca="false">4*B15</f>
        <v>4</v>
      </c>
      <c r="D15" s="2" t="n">
        <v>6</v>
      </c>
      <c r="E15" s="2" t="n">
        <f aca="false">C15+D15</f>
        <v>10</v>
      </c>
      <c r="F15" s="2" t="n">
        <v>1</v>
      </c>
      <c r="G15" s="2" t="n">
        <v>10</v>
      </c>
      <c r="H15" s="3" t="s">
        <v>74</v>
      </c>
      <c r="I15" s="4" t="s">
        <v>64</v>
      </c>
      <c r="J15" s="4" t="s">
        <v>70</v>
      </c>
      <c r="K15" s="9" t="s">
        <v>75</v>
      </c>
      <c r="L15" s="9"/>
      <c r="M15" s="9"/>
      <c r="N15" s="4" t="s">
        <v>76</v>
      </c>
    </row>
    <row r="16" customFormat="false" ht="14.4" hidden="false" customHeight="false" outlineLevel="0" collapsed="false">
      <c r="A16" s="1" t="s">
        <v>77</v>
      </c>
      <c r="B16" s="2" t="n">
        <v>1</v>
      </c>
      <c r="C16" s="2" t="n">
        <f aca="false">4*B16</f>
        <v>4</v>
      </c>
      <c r="D16" s="2" t="n">
        <v>6</v>
      </c>
      <c r="E16" s="2" t="n">
        <f aca="false">C16+D16</f>
        <v>10</v>
      </c>
      <c r="F16" s="2" t="n">
        <v>1</v>
      </c>
      <c r="G16" s="2" t="n">
        <v>10</v>
      </c>
      <c r="H16" s="3" t="s">
        <v>78</v>
      </c>
      <c r="I16" s="4" t="s">
        <v>64</v>
      </c>
      <c r="J16" s="4" t="s">
        <v>70</v>
      </c>
      <c r="K16" s="9" t="s">
        <v>79</v>
      </c>
      <c r="L16" s="9"/>
      <c r="M16" s="9"/>
      <c r="N16" s="4" t="s">
        <v>80</v>
      </c>
    </row>
    <row r="17" customFormat="false" ht="14.4" hidden="false" customHeight="false" outlineLevel="0" collapsed="false">
      <c r="A17" s="1" t="s">
        <v>81</v>
      </c>
      <c r="B17" s="2" t="n">
        <v>1</v>
      </c>
      <c r="C17" s="2" t="n">
        <f aca="false">4*B17</f>
        <v>4</v>
      </c>
      <c r="D17" s="2" t="n">
        <v>6</v>
      </c>
      <c r="E17" s="2" t="n">
        <f aca="false">C17+D17</f>
        <v>10</v>
      </c>
      <c r="F17" s="2" t="n">
        <v>3</v>
      </c>
      <c r="G17" s="2" t="n">
        <v>10</v>
      </c>
      <c r="H17" s="3" t="s">
        <v>82</v>
      </c>
      <c r="I17" s="4" t="s">
        <v>64</v>
      </c>
      <c r="J17" s="4" t="s">
        <v>70</v>
      </c>
      <c r="K17" s="9" t="s">
        <v>83</v>
      </c>
      <c r="L17" s="9"/>
      <c r="M17" s="9"/>
      <c r="N17" s="4" t="s">
        <v>84</v>
      </c>
    </row>
    <row r="18" s="9" customFormat="true" ht="25.15" hidden="false" customHeight="false" outlineLevel="0" collapsed="false">
      <c r="A18" s="11" t="s">
        <v>85</v>
      </c>
      <c r="B18" s="2" t="n">
        <v>6</v>
      </c>
      <c r="C18" s="2"/>
      <c r="D18" s="2"/>
      <c r="E18" s="2"/>
      <c r="F18" s="2"/>
      <c r="G18" s="2"/>
      <c r="H18" s="8" t="s">
        <v>86</v>
      </c>
      <c r="I18" s="9" t="s">
        <v>22</v>
      </c>
      <c r="J18" s="10" t="s">
        <v>87</v>
      </c>
      <c r="K18" s="7" t="s">
        <v>88</v>
      </c>
      <c r="L18" s="4"/>
      <c r="M18" s="4"/>
      <c r="N18" s="10" t="s">
        <v>89</v>
      </c>
    </row>
    <row r="19" s="9" customFormat="true" ht="13.8" hidden="false" customHeight="false" outlineLevel="0" collapsed="false">
      <c r="A19" s="7" t="s">
        <v>90</v>
      </c>
      <c r="B19" s="2" t="n">
        <v>2</v>
      </c>
      <c r="C19" s="2"/>
      <c r="D19" s="2"/>
      <c r="E19" s="2"/>
      <c r="F19" s="2"/>
      <c r="G19" s="2"/>
      <c r="H19" s="8" t="s">
        <v>91</v>
      </c>
      <c r="I19" s="9" t="s">
        <v>22</v>
      </c>
      <c r="J19" s="10" t="s">
        <v>92</v>
      </c>
      <c r="K19" s="7" t="s">
        <v>93</v>
      </c>
      <c r="L19" s="4"/>
      <c r="M19" s="4"/>
      <c r="N19" s="12" t="s">
        <v>94</v>
      </c>
    </row>
    <row r="20" s="9" customFormat="true" ht="13.8" hidden="false" customHeight="false" outlineLevel="0" collapsed="false">
      <c r="A20" s="7" t="s">
        <v>95</v>
      </c>
      <c r="B20" s="2" t="n">
        <v>1</v>
      </c>
      <c r="C20" s="2"/>
      <c r="D20" s="2"/>
      <c r="E20" s="2"/>
      <c r="F20" s="2"/>
      <c r="G20" s="2"/>
      <c r="H20" s="7" t="s">
        <v>96</v>
      </c>
      <c r="I20" s="9" t="s">
        <v>22</v>
      </c>
      <c r="J20" s="4" t="s">
        <v>17</v>
      </c>
      <c r="K20" s="7" t="s">
        <v>97</v>
      </c>
      <c r="L20" s="4"/>
      <c r="M20" s="4"/>
      <c r="N20" s="10" t="s">
        <v>98</v>
      </c>
    </row>
    <row r="21" customFormat="false" ht="14.4" hidden="false" customHeight="false" outlineLevel="0" collapsed="false">
      <c r="A21" s="1" t="s">
        <v>99</v>
      </c>
      <c r="B21" s="2" t="n">
        <v>3</v>
      </c>
      <c r="C21" s="2" t="n">
        <f aca="false">4*B21</f>
        <v>12</v>
      </c>
      <c r="D21" s="2" t="n">
        <v>3</v>
      </c>
      <c r="E21" s="2" t="n">
        <f aca="false">C21+D21</f>
        <v>15</v>
      </c>
      <c r="F21" s="2" t="n">
        <v>5</v>
      </c>
      <c r="G21" s="2" t="n">
        <v>10</v>
      </c>
      <c r="H21" s="3" t="s">
        <v>100</v>
      </c>
      <c r="I21" s="4" t="s">
        <v>101</v>
      </c>
      <c r="J21" s="13" t="s">
        <v>102</v>
      </c>
      <c r="K21" s="4" t="s">
        <v>103</v>
      </c>
      <c r="N21" s="4" t="s">
        <v>104</v>
      </c>
    </row>
    <row r="22" customFormat="false" ht="14.4" hidden="false" customHeight="false" outlineLevel="0" collapsed="false">
      <c r="A22" s="1" t="s">
        <v>105</v>
      </c>
      <c r="B22" s="2" t="n">
        <v>4</v>
      </c>
      <c r="C22" s="2" t="n">
        <f aca="false">4*B22</f>
        <v>16</v>
      </c>
      <c r="D22" s="2" t="n">
        <v>4</v>
      </c>
      <c r="E22" s="2" t="n">
        <f aca="false">C22+D22</f>
        <v>20</v>
      </c>
      <c r="F22" s="2" t="n">
        <v>8</v>
      </c>
      <c r="G22" s="2" t="n">
        <v>10</v>
      </c>
      <c r="H22" s="3" t="s">
        <v>106</v>
      </c>
      <c r="I22" s="4" t="s">
        <v>101</v>
      </c>
      <c r="J22" s="4" t="s">
        <v>102</v>
      </c>
      <c r="K22" s="4" t="s">
        <v>107</v>
      </c>
      <c r="N22" s="4" t="s">
        <v>108</v>
      </c>
    </row>
    <row r="23" customFormat="false" ht="14.4" hidden="false" customHeight="false" outlineLevel="0" collapsed="false">
      <c r="A23" s="1" t="s">
        <v>109</v>
      </c>
      <c r="B23" s="2" t="n">
        <v>1</v>
      </c>
      <c r="C23" s="2" t="n">
        <f aca="false">4*B23</f>
        <v>4</v>
      </c>
      <c r="D23" s="2" t="n">
        <v>6</v>
      </c>
      <c r="E23" s="2" t="n">
        <f aca="false">C23+D23</f>
        <v>10</v>
      </c>
      <c r="F23" s="2" t="n">
        <v>10</v>
      </c>
      <c r="G23" s="2" t="n">
        <v>0</v>
      </c>
      <c r="H23" s="3" t="s">
        <v>100</v>
      </c>
      <c r="I23" s="4" t="s">
        <v>101</v>
      </c>
      <c r="J23" s="4" t="s">
        <v>102</v>
      </c>
      <c r="K23" s="4" t="s">
        <v>110</v>
      </c>
      <c r="N23" s="4" t="s">
        <v>111</v>
      </c>
    </row>
    <row r="24" customFormat="false" ht="14.4" hidden="false" customHeight="false" outlineLevel="0" collapsed="false">
      <c r="A24" s="1" t="s">
        <v>112</v>
      </c>
      <c r="B24" s="2" t="n">
        <v>2</v>
      </c>
      <c r="C24" s="2" t="n">
        <f aca="false">4*B24</f>
        <v>8</v>
      </c>
      <c r="D24" s="2" t="n">
        <v>2</v>
      </c>
      <c r="E24" s="2" t="n">
        <f aca="false">C24+D24</f>
        <v>10</v>
      </c>
      <c r="F24" s="2" t="n">
        <v>1</v>
      </c>
      <c r="G24" s="2" t="n">
        <v>10</v>
      </c>
      <c r="H24" s="3" t="s">
        <v>100</v>
      </c>
      <c r="I24" s="4" t="s">
        <v>101</v>
      </c>
      <c r="J24" s="4" t="s">
        <v>113</v>
      </c>
      <c r="K24" s="4" t="s">
        <v>114</v>
      </c>
      <c r="N24" s="4" t="s">
        <v>115</v>
      </c>
    </row>
    <row r="25" customFormat="false" ht="14.4" hidden="false" customHeight="false" outlineLevel="0" collapsed="false">
      <c r="A25" s="1" t="s">
        <v>116</v>
      </c>
      <c r="B25" s="2" t="n">
        <v>1</v>
      </c>
      <c r="C25" s="2" t="n">
        <f aca="false">4*B25</f>
        <v>4</v>
      </c>
      <c r="D25" s="2" t="n">
        <v>6</v>
      </c>
      <c r="E25" s="2" t="n">
        <f aca="false">C25+D25</f>
        <v>10</v>
      </c>
      <c r="F25" s="2" t="n">
        <v>8</v>
      </c>
      <c r="G25" s="2" t="n">
        <v>0</v>
      </c>
      <c r="H25" s="3" t="s">
        <v>117</v>
      </c>
      <c r="I25" s="4" t="s">
        <v>101</v>
      </c>
      <c r="J25" s="4" t="s">
        <v>113</v>
      </c>
      <c r="K25" s="4" t="s">
        <v>118</v>
      </c>
      <c r="N25" s="4" t="s">
        <v>119</v>
      </c>
    </row>
    <row r="26" s="9" customFormat="true" ht="13.8" hidden="false" customHeight="false" outlineLevel="0" collapsed="false">
      <c r="A26" s="10" t="s">
        <v>120</v>
      </c>
      <c r="B26" s="2" t="n">
        <v>4</v>
      </c>
      <c r="C26" s="2" t="n">
        <f aca="false">4*B26</f>
        <v>16</v>
      </c>
      <c r="D26" s="2" t="n">
        <v>2</v>
      </c>
      <c r="E26" s="2" t="n">
        <f aca="false">C26+D26</f>
        <v>18</v>
      </c>
      <c r="F26" s="2" t="n">
        <v>4</v>
      </c>
      <c r="G26" s="2" t="n">
        <v>10</v>
      </c>
      <c r="H26" s="8" t="s">
        <v>121</v>
      </c>
      <c r="I26" s="8" t="s">
        <v>122</v>
      </c>
      <c r="J26" s="4" t="s">
        <v>123</v>
      </c>
      <c r="K26" s="4" t="s">
        <v>124</v>
      </c>
      <c r="L26" s="4"/>
      <c r="M26" s="4"/>
      <c r="N26" s="9" t="s">
        <v>125</v>
      </c>
    </row>
    <row r="27" customFormat="false" ht="14.4" hidden="false" customHeight="false" outlineLevel="0" collapsed="false">
      <c r="A27" s="1" t="s">
        <v>126</v>
      </c>
      <c r="B27" s="2" t="n">
        <v>1</v>
      </c>
      <c r="C27" s="2" t="n">
        <f aca="false">4*B27</f>
        <v>4</v>
      </c>
      <c r="D27" s="2" t="n">
        <v>1</v>
      </c>
      <c r="E27" s="2" t="n">
        <f aca="false">C27+D27</f>
        <v>5</v>
      </c>
      <c r="F27" s="2" t="n">
        <v>3</v>
      </c>
      <c r="G27" s="2" t="n">
        <v>2</v>
      </c>
      <c r="H27" s="3" t="s">
        <v>127</v>
      </c>
      <c r="I27" s="4" t="s">
        <v>128</v>
      </c>
      <c r="J27" s="4" t="s">
        <v>129</v>
      </c>
      <c r="K27" s="4" t="s">
        <v>130</v>
      </c>
      <c r="N27" s="4" t="s">
        <v>131</v>
      </c>
    </row>
    <row r="28" s="9" customFormat="true" ht="13.8" hidden="false" customHeight="false" outlineLevel="0" collapsed="false">
      <c r="A28" s="10" t="s">
        <v>132</v>
      </c>
      <c r="B28" s="2" t="n">
        <v>2</v>
      </c>
      <c r="C28" s="2" t="n">
        <f aca="false">4*B28</f>
        <v>8</v>
      </c>
      <c r="D28" s="2" t="n">
        <v>1</v>
      </c>
      <c r="E28" s="2" t="n">
        <f aca="false">C28+D28</f>
        <v>9</v>
      </c>
      <c r="F28" s="2" t="n">
        <v>3</v>
      </c>
      <c r="G28" s="2" t="n">
        <v>2</v>
      </c>
      <c r="H28" s="8" t="s">
        <v>133</v>
      </c>
      <c r="I28" s="9" t="s">
        <v>134</v>
      </c>
      <c r="J28" s="4" t="s">
        <v>135</v>
      </c>
      <c r="K28" s="4" t="s">
        <v>133</v>
      </c>
      <c r="L28" s="4"/>
      <c r="M28" s="4"/>
      <c r="N28" s="9" t="s">
        <v>136</v>
      </c>
    </row>
    <row r="29" customFormat="false" ht="14.4" hidden="false" customHeight="false" outlineLevel="0" collapsed="false">
      <c r="A29" s="1" t="s">
        <v>137</v>
      </c>
      <c r="B29" s="2" t="n">
        <v>1</v>
      </c>
      <c r="C29" s="2" t="n">
        <f aca="false">4*B29</f>
        <v>4</v>
      </c>
      <c r="D29" s="2" t="n">
        <v>1</v>
      </c>
      <c r="E29" s="2" t="n">
        <f aca="false">C29+D29</f>
        <v>5</v>
      </c>
      <c r="F29" s="2" t="n">
        <v>0</v>
      </c>
      <c r="G29" s="2" t="n">
        <v>5</v>
      </c>
      <c r="H29" s="3" t="s">
        <v>138</v>
      </c>
      <c r="I29" s="4" t="s">
        <v>139</v>
      </c>
      <c r="J29" s="4" t="s">
        <v>140</v>
      </c>
      <c r="K29" s="9" t="s">
        <v>138</v>
      </c>
      <c r="L29" s="9"/>
      <c r="M29" s="9"/>
      <c r="N29" s="4" t="s">
        <v>141</v>
      </c>
    </row>
    <row r="30" customFormat="false" ht="14.4" hidden="false" customHeight="false" outlineLevel="0" collapsed="false">
      <c r="A30" s="10" t="s">
        <v>142</v>
      </c>
      <c r="B30" s="2" t="n">
        <v>1</v>
      </c>
      <c r="C30" s="2" t="n">
        <f aca="false">4*B30</f>
        <v>4</v>
      </c>
      <c r="D30" s="2" t="n">
        <v>1</v>
      </c>
      <c r="E30" s="2" t="n">
        <f aca="false">C30+D30</f>
        <v>5</v>
      </c>
      <c r="F30" s="2" t="n">
        <v>5</v>
      </c>
      <c r="G30" s="2" t="n">
        <v>0</v>
      </c>
      <c r="H30" s="3" t="s">
        <v>143</v>
      </c>
      <c r="I30" s="4" t="s">
        <v>144</v>
      </c>
      <c r="J30" s="4" t="s">
        <v>145</v>
      </c>
      <c r="K30" s="4" t="s">
        <v>146</v>
      </c>
      <c r="N30" s="4" t="s">
        <v>147</v>
      </c>
    </row>
    <row r="31" customFormat="false" ht="14.4" hidden="false" customHeight="false" outlineLevel="0" collapsed="false">
      <c r="A31" s="1" t="s">
        <v>148</v>
      </c>
      <c r="B31" s="2" t="n">
        <v>1</v>
      </c>
      <c r="C31" s="2" t="n">
        <f aca="false">4*B31</f>
        <v>4</v>
      </c>
      <c r="D31" s="2" t="n">
        <v>1</v>
      </c>
      <c r="E31" s="2" t="n">
        <f aca="false">C31+D31</f>
        <v>5</v>
      </c>
      <c r="F31" s="2" t="n">
        <v>2</v>
      </c>
      <c r="G31" s="2" t="n">
        <v>3</v>
      </c>
      <c r="H31" s="3" t="s">
        <v>149</v>
      </c>
      <c r="I31" s="4" t="s">
        <v>149</v>
      </c>
      <c r="J31" s="4" t="s">
        <v>150</v>
      </c>
      <c r="K31" s="4" t="s">
        <v>149</v>
      </c>
      <c r="N31" s="4" t="s">
        <v>151</v>
      </c>
    </row>
    <row r="32" customFormat="false" ht="14.4" hidden="false" customHeight="false" outlineLevel="0" collapsed="false">
      <c r="A32" s="10" t="s">
        <v>152</v>
      </c>
      <c r="B32" s="2" t="n">
        <v>1</v>
      </c>
      <c r="C32" s="2" t="n">
        <f aca="false">4*B32</f>
        <v>4</v>
      </c>
      <c r="D32" s="2" t="n">
        <v>1</v>
      </c>
      <c r="E32" s="2" t="n">
        <f aca="false">C32+D32</f>
        <v>5</v>
      </c>
      <c r="F32" s="2" t="n">
        <v>3</v>
      </c>
      <c r="G32" s="2" t="n">
        <v>2</v>
      </c>
      <c r="H32" s="3" t="s">
        <v>153</v>
      </c>
      <c r="I32" s="4" t="s">
        <v>154</v>
      </c>
      <c r="J32" s="4" t="s">
        <v>150</v>
      </c>
      <c r="K32" s="4" t="s">
        <v>155</v>
      </c>
      <c r="N32" s="4" t="s">
        <v>156</v>
      </c>
    </row>
    <row r="33" customFormat="false" ht="14.4" hidden="false" customHeight="false" outlineLevel="0" collapsed="false">
      <c r="A33" s="1" t="s">
        <v>157</v>
      </c>
      <c r="B33" s="2" t="n">
        <v>2</v>
      </c>
      <c r="C33" s="2" t="n">
        <f aca="false">4*B33</f>
        <v>8</v>
      </c>
      <c r="D33" s="2" t="n">
        <v>2</v>
      </c>
      <c r="E33" s="2" t="n">
        <f aca="false">C33+D33</f>
        <v>10</v>
      </c>
      <c r="F33" s="2" t="n">
        <v>4</v>
      </c>
      <c r="G33" s="2" t="n">
        <v>6</v>
      </c>
      <c r="H33" s="3" t="s">
        <v>158</v>
      </c>
      <c r="I33" s="4" t="s">
        <v>159</v>
      </c>
      <c r="J33" s="4" t="s">
        <v>160</v>
      </c>
      <c r="K33" s="4" t="s">
        <v>161</v>
      </c>
      <c r="N33" s="4" t="s">
        <v>162</v>
      </c>
    </row>
    <row r="34" customFormat="false" ht="14.4" hidden="false" customHeight="false" outlineLevel="0" collapsed="false">
      <c r="A34" s="1" t="s">
        <v>163</v>
      </c>
      <c r="B34" s="2" t="n">
        <v>1</v>
      </c>
      <c r="C34" s="2" t="n">
        <f aca="false">4*B34</f>
        <v>4</v>
      </c>
      <c r="D34" s="2" t="n">
        <v>6</v>
      </c>
      <c r="E34" s="2" t="n">
        <f aca="false">C34+D34</f>
        <v>10</v>
      </c>
      <c r="F34" s="2" t="n">
        <v>5</v>
      </c>
      <c r="G34" s="2" t="n">
        <v>0</v>
      </c>
      <c r="H34" s="3" t="s">
        <v>164</v>
      </c>
      <c r="I34" s="4" t="s">
        <v>64</v>
      </c>
      <c r="J34" s="4" t="s">
        <v>165</v>
      </c>
      <c r="K34" s="9" t="s">
        <v>166</v>
      </c>
      <c r="L34" s="9"/>
      <c r="M34" s="9"/>
      <c r="N34" s="4" t="s">
        <v>167</v>
      </c>
    </row>
    <row r="35" customFormat="false" ht="14.4" hidden="false" customHeight="false" outlineLevel="0" collapsed="false">
      <c r="A35" s="1" t="s">
        <v>168</v>
      </c>
      <c r="B35" s="2" t="n">
        <v>1</v>
      </c>
      <c r="C35" s="2" t="n">
        <f aca="false">4*B35</f>
        <v>4</v>
      </c>
      <c r="D35" s="2" t="n">
        <v>6</v>
      </c>
      <c r="E35" s="2" t="n">
        <f aca="false">C35+D35</f>
        <v>10</v>
      </c>
      <c r="F35" s="2" t="n">
        <v>4</v>
      </c>
      <c r="G35" s="2" t="n">
        <v>0</v>
      </c>
      <c r="H35" s="3" t="s">
        <v>169</v>
      </c>
      <c r="I35" s="4" t="s">
        <v>170</v>
      </c>
      <c r="J35" s="4" t="s">
        <v>165</v>
      </c>
      <c r="K35" s="9" t="s">
        <v>171</v>
      </c>
      <c r="L35" s="9"/>
      <c r="M35" s="9"/>
      <c r="N35" s="4" t="s">
        <v>172</v>
      </c>
    </row>
    <row r="36" customFormat="false" ht="14.4" hidden="false" customHeight="false" outlineLevel="0" collapsed="false">
      <c r="A36" s="1" t="s">
        <v>173</v>
      </c>
      <c r="B36" s="2" t="n">
        <v>1</v>
      </c>
      <c r="C36" s="2" t="n">
        <f aca="false">4*B36</f>
        <v>4</v>
      </c>
      <c r="D36" s="2" t="n">
        <v>6</v>
      </c>
      <c r="E36" s="2" t="n">
        <f aca="false">C36+D36</f>
        <v>10</v>
      </c>
      <c r="F36" s="2" t="n">
        <v>13</v>
      </c>
      <c r="G36" s="2" t="n">
        <v>0</v>
      </c>
      <c r="H36" s="3" t="s">
        <v>174</v>
      </c>
      <c r="I36" s="4" t="s">
        <v>64</v>
      </c>
      <c r="J36" s="4" t="s">
        <v>17</v>
      </c>
      <c r="K36" s="4" t="s">
        <v>175</v>
      </c>
      <c r="N36" s="4" t="s">
        <v>176</v>
      </c>
    </row>
    <row r="37" customFormat="false" ht="14.4" hidden="false" customHeight="false" outlineLevel="0" collapsed="false">
      <c r="A37" s="1" t="s">
        <v>177</v>
      </c>
      <c r="B37" s="2" t="n">
        <v>1</v>
      </c>
      <c r="C37" s="2" t="n">
        <f aca="false">4*B37</f>
        <v>4</v>
      </c>
      <c r="D37" s="2" t="n">
        <v>6</v>
      </c>
      <c r="E37" s="2" t="n">
        <f aca="false">C37+D37</f>
        <v>10</v>
      </c>
      <c r="F37" s="2" t="n">
        <v>3</v>
      </c>
      <c r="G37" s="2" t="n">
        <v>2</v>
      </c>
      <c r="H37" s="3" t="s">
        <v>178</v>
      </c>
      <c r="I37" s="4" t="s">
        <v>179</v>
      </c>
      <c r="J37" s="4" t="s">
        <v>165</v>
      </c>
      <c r="K37" s="9" t="s">
        <v>180</v>
      </c>
      <c r="L37" s="9"/>
      <c r="M37" s="9"/>
      <c r="N37" s="4" t="s">
        <v>181</v>
      </c>
    </row>
    <row r="38" customFormat="false" ht="14.4" hidden="false" customHeight="false" outlineLevel="0" collapsed="false">
      <c r="A38" s="1" t="s">
        <v>182</v>
      </c>
      <c r="B38" s="2" t="n">
        <v>1</v>
      </c>
      <c r="C38" s="2" t="n">
        <f aca="false">4*B38</f>
        <v>4</v>
      </c>
      <c r="D38" s="2" t="n">
        <v>2</v>
      </c>
      <c r="E38" s="2" t="n">
        <f aca="false">C38+D38</f>
        <v>6</v>
      </c>
      <c r="F38" s="2" t="n">
        <v>3</v>
      </c>
      <c r="G38" s="2" t="n">
        <v>2</v>
      </c>
      <c r="H38" s="3" t="s">
        <v>183</v>
      </c>
      <c r="I38" s="4" t="s">
        <v>184</v>
      </c>
      <c r="J38" s="4" t="s">
        <v>185</v>
      </c>
      <c r="K38" s="4" t="s">
        <v>186</v>
      </c>
      <c r="N38" s="4" t="s">
        <v>187</v>
      </c>
    </row>
    <row r="39" customFormat="false" ht="14.4" hidden="false" customHeight="false" outlineLevel="0" collapsed="false">
      <c r="A39" s="1" t="s">
        <v>188</v>
      </c>
      <c r="B39" s="2" t="n">
        <v>2</v>
      </c>
      <c r="C39" s="2" t="n">
        <f aca="false">4*B39</f>
        <v>8</v>
      </c>
      <c r="D39" s="2" t="n">
        <v>2</v>
      </c>
      <c r="E39" s="2" t="n">
        <f aca="false">C39+D39</f>
        <v>10</v>
      </c>
      <c r="F39" s="2" t="n">
        <v>4</v>
      </c>
      <c r="G39" s="2" t="n">
        <v>6</v>
      </c>
      <c r="H39" s="3" t="s">
        <v>189</v>
      </c>
      <c r="I39" s="4" t="s">
        <v>190</v>
      </c>
      <c r="J39" s="4" t="s">
        <v>191</v>
      </c>
      <c r="K39" s="4" t="s">
        <v>192</v>
      </c>
      <c r="N39" s="4" t="s">
        <v>193</v>
      </c>
    </row>
    <row r="40" customFormat="false" ht="14.4" hidden="false" customHeight="false" outlineLevel="0" collapsed="false">
      <c r="A40" s="1" t="s">
        <v>194</v>
      </c>
      <c r="B40" s="2" t="n">
        <v>1</v>
      </c>
      <c r="C40" s="2" t="n">
        <f aca="false">4*B40</f>
        <v>4</v>
      </c>
      <c r="D40" s="2" t="n">
        <v>2</v>
      </c>
      <c r="E40" s="2" t="n">
        <f aca="false">C40+D40</f>
        <v>6</v>
      </c>
      <c r="F40" s="2" t="n">
        <v>3</v>
      </c>
      <c r="G40" s="2" t="n">
        <v>2</v>
      </c>
      <c r="H40" s="3" t="s">
        <v>195</v>
      </c>
      <c r="I40" s="4" t="s">
        <v>196</v>
      </c>
      <c r="J40" s="4" t="s">
        <v>185</v>
      </c>
      <c r="K40" s="4" t="s">
        <v>197</v>
      </c>
      <c r="N40" s="4" t="s">
        <v>198</v>
      </c>
    </row>
    <row r="41" customFormat="false" ht="14.4" hidden="false" customHeight="false" outlineLevel="0" collapsed="false">
      <c r="A41" s="1" t="s">
        <v>199</v>
      </c>
      <c r="B41" s="2" t="n">
        <v>2</v>
      </c>
      <c r="C41" s="2" t="n">
        <f aca="false">4*B41</f>
        <v>8</v>
      </c>
      <c r="D41" s="2" t="n">
        <v>2</v>
      </c>
      <c r="E41" s="2" t="n">
        <f aca="false">C41+D41</f>
        <v>10</v>
      </c>
      <c r="F41" s="2" t="n">
        <v>4</v>
      </c>
      <c r="G41" s="2" t="n">
        <v>6</v>
      </c>
      <c r="H41" s="3" t="s">
        <v>200</v>
      </c>
      <c r="I41" s="4" t="s">
        <v>196</v>
      </c>
      <c r="J41" s="4" t="s">
        <v>185</v>
      </c>
      <c r="K41" s="4" t="s">
        <v>201</v>
      </c>
      <c r="N41" s="4" t="s">
        <v>202</v>
      </c>
    </row>
    <row r="42" customFormat="false" ht="28.8" hidden="false" customHeight="false" outlineLevel="0" collapsed="false">
      <c r="A42" s="1" t="s">
        <v>203</v>
      </c>
      <c r="B42" s="2" t="n">
        <v>7</v>
      </c>
      <c r="C42" s="2" t="n">
        <f aca="false">4*B42</f>
        <v>28</v>
      </c>
      <c r="D42" s="2" t="n">
        <v>4</v>
      </c>
      <c r="E42" s="2" t="n">
        <f aca="false">C42+D42</f>
        <v>32</v>
      </c>
      <c r="F42" s="2" t="n">
        <v>11</v>
      </c>
      <c r="G42" s="2" t="n">
        <v>20</v>
      </c>
      <c r="H42" s="3" t="s">
        <v>204</v>
      </c>
      <c r="I42" s="4" t="s">
        <v>22</v>
      </c>
      <c r="J42" s="4" t="s">
        <v>205</v>
      </c>
      <c r="K42" s="4" t="s">
        <v>206</v>
      </c>
      <c r="M42" s="4" t="s">
        <v>207</v>
      </c>
      <c r="N42" s="4" t="s">
        <v>208</v>
      </c>
    </row>
    <row r="43" customFormat="false" ht="14.4" hidden="false" customHeight="false" outlineLevel="0" collapsed="false">
      <c r="A43" s="1" t="s">
        <v>209</v>
      </c>
      <c r="B43" s="2" t="n">
        <v>4</v>
      </c>
      <c r="C43" s="2" t="n">
        <f aca="false">4*B43</f>
        <v>16</v>
      </c>
      <c r="D43" s="2" t="n">
        <v>4</v>
      </c>
      <c r="E43" s="2" t="n">
        <f aca="false">C43+D43</f>
        <v>20</v>
      </c>
      <c r="F43" s="2" t="n">
        <v>8</v>
      </c>
      <c r="G43" s="2" t="n">
        <v>10</v>
      </c>
      <c r="H43" s="3" t="s">
        <v>210</v>
      </c>
      <c r="I43" s="4" t="s">
        <v>22</v>
      </c>
      <c r="J43" s="4" t="s">
        <v>205</v>
      </c>
      <c r="K43" s="4" t="s">
        <v>211</v>
      </c>
      <c r="M43" s="4" t="s">
        <v>212</v>
      </c>
      <c r="N43" s="4" t="s">
        <v>213</v>
      </c>
    </row>
    <row r="44" customFormat="false" ht="14.4" hidden="false" customHeight="false" outlineLevel="0" collapsed="false">
      <c r="A44" s="1" t="s">
        <v>214</v>
      </c>
      <c r="B44" s="2" t="n">
        <v>3</v>
      </c>
      <c r="C44" s="2" t="n">
        <f aca="false">4*B44</f>
        <v>12</v>
      </c>
      <c r="D44" s="2" t="n">
        <v>3</v>
      </c>
      <c r="E44" s="2" t="n">
        <f aca="false">C44+D44</f>
        <v>15</v>
      </c>
      <c r="F44" s="2" t="n">
        <v>6</v>
      </c>
      <c r="G44" s="2" t="n">
        <v>10</v>
      </c>
      <c r="H44" s="3" t="s">
        <v>215</v>
      </c>
      <c r="I44" s="4" t="s">
        <v>22</v>
      </c>
      <c r="J44" s="4" t="s">
        <v>205</v>
      </c>
      <c r="K44" s="4" t="s">
        <v>216</v>
      </c>
      <c r="M44" s="4" t="s">
        <v>217</v>
      </c>
      <c r="N44" s="4" t="s">
        <v>218</v>
      </c>
    </row>
    <row r="45" customFormat="false" ht="14.4" hidden="false" customHeight="false" outlineLevel="0" collapsed="false">
      <c r="A45" s="1" t="s">
        <v>219</v>
      </c>
      <c r="B45" s="2" t="n">
        <v>1</v>
      </c>
      <c r="C45" s="2" t="n">
        <f aca="false">4*B45</f>
        <v>4</v>
      </c>
      <c r="D45" s="2" t="n">
        <v>6</v>
      </c>
      <c r="E45" s="2" t="n">
        <f aca="false">C45+D45</f>
        <v>10</v>
      </c>
      <c r="F45" s="2" t="n">
        <v>6</v>
      </c>
      <c r="G45" s="2" t="n">
        <v>10</v>
      </c>
      <c r="H45" s="3" t="n">
        <v>499</v>
      </c>
      <c r="I45" s="4" t="s">
        <v>22</v>
      </c>
      <c r="J45" s="4" t="s">
        <v>205</v>
      </c>
      <c r="K45" s="13" t="s">
        <v>220</v>
      </c>
      <c r="L45" s="13"/>
      <c r="M45" s="13"/>
      <c r="N45" s="4" t="s">
        <v>221</v>
      </c>
    </row>
    <row r="46" customFormat="false" ht="14.4" hidden="false" customHeight="false" outlineLevel="0" collapsed="false">
      <c r="A46" s="1" t="s">
        <v>222</v>
      </c>
      <c r="B46" s="2" t="n">
        <v>3</v>
      </c>
      <c r="C46" s="2" t="n">
        <f aca="false">4*B46</f>
        <v>12</v>
      </c>
      <c r="D46" s="2" t="n">
        <v>3</v>
      </c>
      <c r="E46" s="2" t="n">
        <f aca="false">C46+D46</f>
        <v>15</v>
      </c>
      <c r="F46" s="2" t="n">
        <v>6</v>
      </c>
      <c r="G46" s="2" t="n">
        <v>10</v>
      </c>
      <c r="H46" s="3" t="s">
        <v>223</v>
      </c>
      <c r="I46" s="4" t="s">
        <v>224</v>
      </c>
      <c r="J46" s="4" t="s">
        <v>205</v>
      </c>
      <c r="K46" s="4" t="s">
        <v>225</v>
      </c>
      <c r="N46" s="4" t="s">
        <v>226</v>
      </c>
    </row>
    <row r="47" customFormat="false" ht="14.4" hidden="false" customHeight="false" outlineLevel="0" collapsed="false">
      <c r="A47" s="1" t="s">
        <v>227</v>
      </c>
      <c r="B47" s="2" t="n">
        <v>3</v>
      </c>
      <c r="C47" s="2" t="n">
        <f aca="false">4*B47</f>
        <v>12</v>
      </c>
      <c r="D47" s="2" t="n">
        <v>3</v>
      </c>
      <c r="E47" s="2" t="n">
        <f aca="false">C47+D47</f>
        <v>15</v>
      </c>
      <c r="F47" s="2" t="n">
        <v>13</v>
      </c>
      <c r="G47" s="2" t="n">
        <v>0</v>
      </c>
      <c r="H47" s="3" t="n">
        <v>0</v>
      </c>
      <c r="I47" s="4" t="s">
        <v>22</v>
      </c>
      <c r="J47" s="4" t="s">
        <v>205</v>
      </c>
      <c r="K47" s="4" t="s">
        <v>228</v>
      </c>
      <c r="N47" s="4" t="s">
        <v>229</v>
      </c>
    </row>
    <row r="48" customFormat="false" ht="14.4" hidden="false" customHeight="false" outlineLevel="0" collapsed="false">
      <c r="A48" s="1" t="s">
        <v>230</v>
      </c>
      <c r="B48" s="2" t="n">
        <v>1</v>
      </c>
      <c r="C48" s="2" t="n">
        <f aca="false">4*B48</f>
        <v>4</v>
      </c>
      <c r="D48" s="2" t="n">
        <v>6</v>
      </c>
      <c r="E48" s="2" t="n">
        <f aca="false">C48+D48</f>
        <v>10</v>
      </c>
      <c r="F48" s="2" t="n">
        <v>7</v>
      </c>
      <c r="G48" s="2" t="n">
        <v>10</v>
      </c>
      <c r="H48" s="3" t="s">
        <v>231</v>
      </c>
      <c r="I48" s="4" t="s">
        <v>22</v>
      </c>
      <c r="J48" s="4" t="s">
        <v>205</v>
      </c>
      <c r="K48" s="4" t="s">
        <v>232</v>
      </c>
      <c r="N48" s="4" t="s">
        <v>233</v>
      </c>
    </row>
    <row r="49" customFormat="false" ht="14.4" hidden="false" customHeight="false" outlineLevel="0" collapsed="false">
      <c r="A49" s="1" t="s">
        <v>234</v>
      </c>
      <c r="B49" s="2" t="n">
        <v>1</v>
      </c>
      <c r="C49" s="2" t="n">
        <f aca="false">4*B49</f>
        <v>4</v>
      </c>
      <c r="D49" s="2" t="n">
        <v>6</v>
      </c>
      <c r="E49" s="2" t="n">
        <f aca="false">C49+D49</f>
        <v>10</v>
      </c>
      <c r="F49" s="2" t="n">
        <v>7</v>
      </c>
      <c r="G49" s="2" t="n">
        <v>10</v>
      </c>
      <c r="H49" s="3" t="s">
        <v>235</v>
      </c>
      <c r="I49" s="4" t="s">
        <v>22</v>
      </c>
      <c r="J49" s="4" t="s">
        <v>205</v>
      </c>
      <c r="K49" s="4" t="s">
        <v>236</v>
      </c>
      <c r="N49" s="4" t="s">
        <v>237</v>
      </c>
    </row>
    <row r="50" customFormat="false" ht="14.4" hidden="false" customHeight="false" outlineLevel="0" collapsed="false">
      <c r="A50" s="1" t="s">
        <v>238</v>
      </c>
      <c r="B50" s="2" t="n">
        <v>2</v>
      </c>
      <c r="C50" s="2" t="n">
        <f aca="false">4*B50</f>
        <v>8</v>
      </c>
      <c r="D50" s="2" t="n">
        <v>2</v>
      </c>
      <c r="E50" s="2" t="n">
        <f aca="false">C50+D50</f>
        <v>10</v>
      </c>
      <c r="F50" s="2" t="n">
        <v>4</v>
      </c>
      <c r="G50" s="2" t="n">
        <v>10</v>
      </c>
      <c r="H50" s="3" t="s">
        <v>239</v>
      </c>
      <c r="I50" s="4" t="s">
        <v>22</v>
      </c>
      <c r="J50" s="4" t="s">
        <v>205</v>
      </c>
      <c r="K50" s="4" t="s">
        <v>240</v>
      </c>
      <c r="N50" s="4" t="s">
        <v>241</v>
      </c>
    </row>
    <row r="51" customFormat="false" ht="14.4" hidden="false" customHeight="false" outlineLevel="0" collapsed="false">
      <c r="A51" s="1" t="s">
        <v>242</v>
      </c>
      <c r="B51" s="2" t="n">
        <v>2</v>
      </c>
      <c r="C51" s="2" t="n">
        <f aca="false">4*B51</f>
        <v>8</v>
      </c>
      <c r="D51" s="2" t="n">
        <v>2</v>
      </c>
      <c r="E51" s="2" t="n">
        <f aca="false">C51+D51</f>
        <v>10</v>
      </c>
      <c r="F51" s="2" t="n">
        <v>4</v>
      </c>
      <c r="G51" s="2" t="n">
        <v>10</v>
      </c>
      <c r="H51" s="3" t="s">
        <v>243</v>
      </c>
      <c r="I51" s="4" t="s">
        <v>22</v>
      </c>
      <c r="J51" s="4" t="s">
        <v>205</v>
      </c>
      <c r="K51" s="4" t="s">
        <v>244</v>
      </c>
      <c r="N51" s="4" t="s">
        <v>245</v>
      </c>
    </row>
    <row r="52" customFormat="false" ht="28.8" hidden="false" customHeight="false" outlineLevel="0" collapsed="false">
      <c r="A52" s="1" t="s">
        <v>246</v>
      </c>
      <c r="B52" s="2" t="n">
        <v>6</v>
      </c>
      <c r="C52" s="2" t="n">
        <f aca="false">4*B52</f>
        <v>24</v>
      </c>
      <c r="D52" s="2" t="n">
        <v>4</v>
      </c>
      <c r="E52" s="2" t="n">
        <f aca="false">C52+D52</f>
        <v>28</v>
      </c>
      <c r="F52" s="2" t="n">
        <v>10</v>
      </c>
      <c r="G52" s="2" t="n">
        <v>20</v>
      </c>
      <c r="H52" s="3" t="n">
        <v>100</v>
      </c>
      <c r="I52" s="4" t="s">
        <v>22</v>
      </c>
      <c r="J52" s="4" t="s">
        <v>205</v>
      </c>
      <c r="K52" s="4" t="s">
        <v>247</v>
      </c>
      <c r="N52" s="4" t="s">
        <v>248</v>
      </c>
    </row>
    <row r="53" s="9" customFormat="true" ht="70.9" hidden="false" customHeight="false" outlineLevel="0" collapsed="false">
      <c r="A53" s="10" t="s">
        <v>249</v>
      </c>
      <c r="B53" s="2" t="n">
        <v>22</v>
      </c>
      <c r="C53" s="2" t="n">
        <f aca="false">4*B53</f>
        <v>88</v>
      </c>
      <c r="D53" s="2" t="n">
        <v>24</v>
      </c>
      <c r="E53" s="2" t="n">
        <f aca="false">C53+D53</f>
        <v>112</v>
      </c>
      <c r="F53" s="2" t="n">
        <v>43</v>
      </c>
      <c r="G53" s="2" t="n">
        <v>50</v>
      </c>
      <c r="H53" s="8" t="s">
        <v>250</v>
      </c>
      <c r="I53" s="9" t="s">
        <v>22</v>
      </c>
      <c r="J53" s="4" t="s">
        <v>205</v>
      </c>
      <c r="K53" s="13" t="s">
        <v>251</v>
      </c>
      <c r="L53" s="13"/>
      <c r="M53" s="13" t="s">
        <v>252</v>
      </c>
      <c r="N53" s="9" t="s">
        <v>253</v>
      </c>
    </row>
    <row r="54" customFormat="false" ht="14.4" hidden="false" customHeight="false" outlineLevel="0" collapsed="false">
      <c r="A54" s="1" t="s">
        <v>254</v>
      </c>
      <c r="B54" s="2" t="n">
        <v>1</v>
      </c>
      <c r="C54" s="2" t="n">
        <f aca="false">4*B54</f>
        <v>4</v>
      </c>
      <c r="D54" s="2" t="n">
        <v>2</v>
      </c>
      <c r="E54" s="2" t="n">
        <f aca="false">C54+D54</f>
        <v>6</v>
      </c>
      <c r="F54" s="2" t="n">
        <v>3</v>
      </c>
      <c r="G54" s="2" t="n">
        <v>2</v>
      </c>
      <c r="H54" s="3" t="s">
        <v>255</v>
      </c>
      <c r="I54" s="4" t="s">
        <v>256</v>
      </c>
      <c r="J54" s="4" t="s">
        <v>257</v>
      </c>
      <c r="K54" s="4" t="s">
        <v>258</v>
      </c>
      <c r="N54" s="4" t="s">
        <v>259</v>
      </c>
    </row>
    <row r="55" customFormat="false" ht="14.4" hidden="false" customHeight="false" outlineLevel="0" collapsed="false">
      <c r="A55" s="1" t="s">
        <v>260</v>
      </c>
      <c r="B55" s="2" t="n">
        <v>3</v>
      </c>
      <c r="C55" s="2" t="n">
        <f aca="false">4*B55</f>
        <v>12</v>
      </c>
      <c r="D55" s="2" t="n">
        <v>3</v>
      </c>
      <c r="E55" s="2" t="n">
        <f aca="false">C55+D55</f>
        <v>15</v>
      </c>
      <c r="F55" s="2" t="n">
        <v>9</v>
      </c>
      <c r="G55" s="2" t="n">
        <v>6</v>
      </c>
      <c r="H55" s="3" t="s">
        <v>261</v>
      </c>
      <c r="I55" s="4" t="s">
        <v>224</v>
      </c>
      <c r="J55" s="4" t="s">
        <v>205</v>
      </c>
      <c r="K55" s="4" t="s">
        <v>262</v>
      </c>
      <c r="N55" s="4" t="s">
        <v>263</v>
      </c>
    </row>
    <row r="56" customFormat="false" ht="14.4" hidden="false" customHeight="false" outlineLevel="0" collapsed="false">
      <c r="A56" s="1" t="s">
        <v>264</v>
      </c>
      <c r="B56" s="2" t="n">
        <v>1</v>
      </c>
      <c r="C56" s="2" t="n">
        <f aca="false">4*B56</f>
        <v>4</v>
      </c>
      <c r="D56" s="2" t="n">
        <v>6</v>
      </c>
      <c r="E56" s="2" t="n">
        <f aca="false">C56+D56</f>
        <v>10</v>
      </c>
      <c r="F56" s="2" t="n">
        <v>14</v>
      </c>
      <c r="G56" s="2" t="n">
        <v>0</v>
      </c>
      <c r="H56" s="3" t="n">
        <v>0</v>
      </c>
      <c r="I56" s="4" t="s">
        <v>265</v>
      </c>
      <c r="J56" s="4" t="s">
        <v>205</v>
      </c>
      <c r="K56" s="4" t="s">
        <v>266</v>
      </c>
      <c r="N56" s="4" t="s">
        <v>267</v>
      </c>
    </row>
    <row r="57" customFormat="false" ht="14.4" hidden="false" customHeight="false" outlineLevel="0" collapsed="false">
      <c r="A57" s="1" t="s">
        <v>268</v>
      </c>
      <c r="B57" s="2" t="n">
        <v>1</v>
      </c>
      <c r="C57" s="2" t="n">
        <f aca="false">4*B57</f>
        <v>4</v>
      </c>
      <c r="D57" s="2" t="n">
        <v>6</v>
      </c>
      <c r="E57" s="2" t="n">
        <f aca="false">C57+D57</f>
        <v>10</v>
      </c>
      <c r="F57" s="2" t="n">
        <v>13</v>
      </c>
      <c r="G57" s="2" t="n">
        <v>0</v>
      </c>
      <c r="H57" s="3" t="n">
        <v>110</v>
      </c>
      <c r="I57" s="4" t="s">
        <v>55</v>
      </c>
      <c r="J57" s="4" t="s">
        <v>205</v>
      </c>
      <c r="K57" s="4" t="s">
        <v>269</v>
      </c>
      <c r="M57" s="4" t="s">
        <v>270</v>
      </c>
      <c r="N57" s="4" t="s">
        <v>271</v>
      </c>
    </row>
    <row r="58" customFormat="false" ht="14.4" hidden="false" customHeight="false" outlineLevel="0" collapsed="false">
      <c r="A58" s="1" t="s">
        <v>272</v>
      </c>
      <c r="B58" s="2" t="n">
        <v>1</v>
      </c>
      <c r="C58" s="2" t="n">
        <f aca="false">4*B58</f>
        <v>4</v>
      </c>
      <c r="D58" s="2" t="n">
        <v>6</v>
      </c>
      <c r="E58" s="2" t="n">
        <f aca="false">C58+D58</f>
        <v>10</v>
      </c>
      <c r="F58" s="2" t="n">
        <v>14</v>
      </c>
      <c r="G58" s="2" t="n">
        <v>0</v>
      </c>
      <c r="H58" s="3" t="n">
        <v>220</v>
      </c>
      <c r="I58" s="4" t="s">
        <v>273</v>
      </c>
      <c r="J58" s="4" t="s">
        <v>205</v>
      </c>
      <c r="K58" s="4" t="s">
        <v>274</v>
      </c>
      <c r="M58" s="4" t="s">
        <v>275</v>
      </c>
      <c r="N58" s="4" t="s">
        <v>276</v>
      </c>
    </row>
    <row r="59" customFormat="false" ht="14.4" hidden="false" customHeight="false" outlineLevel="0" collapsed="false">
      <c r="A59" s="1" t="s">
        <v>277</v>
      </c>
      <c r="B59" s="2" t="n">
        <v>1</v>
      </c>
      <c r="C59" s="2" t="n">
        <f aca="false">4*B59</f>
        <v>4</v>
      </c>
      <c r="D59" s="2" t="n">
        <v>6</v>
      </c>
      <c r="E59" s="2" t="n">
        <f aca="false">C59+D59</f>
        <v>10</v>
      </c>
      <c r="F59" s="2" t="n">
        <v>17</v>
      </c>
      <c r="G59" s="2" t="n">
        <v>0</v>
      </c>
      <c r="H59" s="3" t="n">
        <v>3.3</v>
      </c>
      <c r="I59" s="4" t="s">
        <v>64</v>
      </c>
      <c r="J59" s="4" t="s">
        <v>278</v>
      </c>
      <c r="K59" s="4" t="s">
        <v>279</v>
      </c>
      <c r="N59" s="4" t="s">
        <v>280</v>
      </c>
    </row>
    <row r="60" customFormat="false" ht="14.4" hidden="false" customHeight="false" outlineLevel="0" collapsed="false">
      <c r="A60" s="1" t="s">
        <v>281</v>
      </c>
      <c r="B60" s="2" t="n">
        <v>1</v>
      </c>
      <c r="C60" s="2" t="n">
        <f aca="false">4*B60</f>
        <v>4</v>
      </c>
      <c r="D60" s="2" t="n">
        <v>6</v>
      </c>
      <c r="E60" s="2" t="n">
        <f aca="false">C60+D60</f>
        <v>10</v>
      </c>
      <c r="F60" s="2" t="n">
        <v>7</v>
      </c>
      <c r="G60" s="2" t="n">
        <v>0</v>
      </c>
      <c r="H60" s="3" t="n">
        <v>82.5</v>
      </c>
      <c r="I60" s="4" t="s">
        <v>22</v>
      </c>
      <c r="J60" s="4" t="s">
        <v>205</v>
      </c>
      <c r="K60" s="4" t="s">
        <v>282</v>
      </c>
      <c r="N60" s="4" t="s">
        <v>283</v>
      </c>
    </row>
    <row r="61" customFormat="false" ht="14.4" hidden="false" customHeight="false" outlineLevel="0" collapsed="false">
      <c r="A61" s="1" t="s">
        <v>284</v>
      </c>
      <c r="B61" s="2" t="n">
        <v>1</v>
      </c>
      <c r="C61" s="2" t="n">
        <f aca="false">4*B61</f>
        <v>4</v>
      </c>
      <c r="D61" s="2" t="n">
        <v>6</v>
      </c>
      <c r="E61" s="2" t="n">
        <f aca="false">C61+D61</f>
        <v>10</v>
      </c>
      <c r="F61" s="2" t="n">
        <v>7</v>
      </c>
      <c r="G61" s="2" t="n">
        <v>0</v>
      </c>
      <c r="H61" s="3" t="n">
        <v>93.1</v>
      </c>
      <c r="I61" s="4" t="s">
        <v>22</v>
      </c>
      <c r="J61" s="4" t="s">
        <v>205</v>
      </c>
      <c r="K61" s="4" t="s">
        <v>285</v>
      </c>
      <c r="N61" s="4" t="s">
        <v>286</v>
      </c>
    </row>
    <row r="62" customFormat="false" ht="14.4" hidden="false" customHeight="false" outlineLevel="0" collapsed="false">
      <c r="A62" s="1" t="s">
        <v>287</v>
      </c>
      <c r="B62" s="2" t="n">
        <v>2</v>
      </c>
      <c r="C62" s="2" t="n">
        <f aca="false">4*B62</f>
        <v>8</v>
      </c>
      <c r="D62" s="2" t="n">
        <v>2</v>
      </c>
      <c r="E62" s="2" t="n">
        <f aca="false">C62+D62</f>
        <v>10</v>
      </c>
      <c r="F62" s="2" t="n">
        <v>14</v>
      </c>
      <c r="G62" s="2" t="n">
        <v>0</v>
      </c>
      <c r="H62" s="3" t="n">
        <v>41.2</v>
      </c>
      <c r="I62" s="4" t="s">
        <v>22</v>
      </c>
      <c r="J62" s="4" t="s">
        <v>205</v>
      </c>
      <c r="K62" s="4" t="s">
        <v>288</v>
      </c>
      <c r="N62" s="4" t="s">
        <v>289</v>
      </c>
    </row>
    <row r="63" s="9" customFormat="true" ht="13.8" hidden="false" customHeight="false" outlineLevel="0" collapsed="false">
      <c r="A63" s="7" t="s">
        <v>290</v>
      </c>
      <c r="B63" s="2" t="n">
        <v>1</v>
      </c>
      <c r="C63" s="2"/>
      <c r="D63" s="2"/>
      <c r="E63" s="2"/>
      <c r="F63" s="2"/>
      <c r="G63" s="2"/>
      <c r="H63" s="8" t="s">
        <v>291</v>
      </c>
      <c r="I63" s="9" t="s">
        <v>22</v>
      </c>
      <c r="J63" s="4" t="s">
        <v>205</v>
      </c>
      <c r="K63" s="7" t="s">
        <v>292</v>
      </c>
      <c r="L63" s="4"/>
      <c r="M63" s="4"/>
      <c r="N63" s="12" t="s">
        <v>293</v>
      </c>
    </row>
    <row r="64" s="9" customFormat="true" ht="25.15" hidden="false" customHeight="false" outlineLevel="0" collapsed="false">
      <c r="A64" s="11" t="s">
        <v>294</v>
      </c>
      <c r="B64" s="2" t="n">
        <v>6</v>
      </c>
      <c r="C64" s="2"/>
      <c r="D64" s="2"/>
      <c r="E64" s="2"/>
      <c r="F64" s="2"/>
      <c r="G64" s="2"/>
      <c r="H64" s="8" t="n">
        <v>22</v>
      </c>
      <c r="I64" s="9" t="s">
        <v>22</v>
      </c>
      <c r="J64" s="4" t="s">
        <v>205</v>
      </c>
      <c r="K64" s="7" t="s">
        <v>295</v>
      </c>
      <c r="L64" s="4"/>
      <c r="M64" s="4"/>
      <c r="N64" s="12" t="s">
        <v>296</v>
      </c>
    </row>
    <row r="65" s="9" customFormat="true" ht="25.15" hidden="false" customHeight="false" outlineLevel="0" collapsed="false">
      <c r="A65" s="11" t="s">
        <v>297</v>
      </c>
      <c r="B65" s="7" t="n">
        <v>8</v>
      </c>
      <c r="C65" s="2"/>
      <c r="D65" s="2"/>
      <c r="E65" s="2"/>
      <c r="F65" s="2"/>
      <c r="G65" s="2"/>
      <c r="H65" s="8" t="s">
        <v>298</v>
      </c>
      <c r="I65" s="9" t="s">
        <v>22</v>
      </c>
      <c r="J65" s="4" t="s">
        <v>205</v>
      </c>
      <c r="K65" s="7" t="s">
        <v>299</v>
      </c>
      <c r="L65" s="4"/>
      <c r="M65" s="4"/>
      <c r="N65" s="12" t="s">
        <v>300</v>
      </c>
    </row>
    <row r="66" customFormat="false" ht="14.4" hidden="false" customHeight="false" outlineLevel="0" collapsed="false">
      <c r="A66" s="1" t="s">
        <v>301</v>
      </c>
      <c r="B66" s="2" t="n">
        <v>1</v>
      </c>
      <c r="C66" s="2" t="n">
        <f aca="false">4*B66</f>
        <v>4</v>
      </c>
      <c r="D66" s="2" t="n">
        <v>6</v>
      </c>
      <c r="E66" s="2" t="n">
        <f aca="false">C66+D66</f>
        <v>10</v>
      </c>
      <c r="F66" s="2" t="n">
        <v>7</v>
      </c>
      <c r="G66" s="2" t="n">
        <v>0</v>
      </c>
      <c r="H66" s="3" t="s">
        <v>302</v>
      </c>
      <c r="I66" s="4" t="s">
        <v>303</v>
      </c>
      <c r="J66" s="4" t="s">
        <v>17</v>
      </c>
      <c r="K66" s="4" t="s">
        <v>304</v>
      </c>
      <c r="N66" s="4" t="s">
        <v>305</v>
      </c>
    </row>
    <row r="67" customFormat="false" ht="14.4" hidden="false" customHeight="false" outlineLevel="0" collapsed="false">
      <c r="A67" s="1" t="s">
        <v>306</v>
      </c>
      <c r="B67" s="2" t="n">
        <v>2</v>
      </c>
      <c r="C67" s="2" t="n">
        <f aca="false">4*B67</f>
        <v>8</v>
      </c>
      <c r="D67" s="2" t="n">
        <v>2</v>
      </c>
      <c r="E67" s="2" t="n">
        <f aca="false">C67+D67</f>
        <v>10</v>
      </c>
      <c r="F67" s="2" t="n">
        <v>4</v>
      </c>
      <c r="G67" s="2" t="n">
        <v>6</v>
      </c>
      <c r="H67" s="3" t="s">
        <v>307</v>
      </c>
      <c r="I67" s="4" t="s">
        <v>308</v>
      </c>
      <c r="J67" s="4" t="s">
        <v>309</v>
      </c>
      <c r="K67" s="4" t="s">
        <v>310</v>
      </c>
      <c r="N67" s="4" t="s">
        <v>311</v>
      </c>
    </row>
    <row r="68" s="9" customFormat="true" ht="13.8" hidden="false" customHeight="false" outlineLevel="0" collapsed="false">
      <c r="A68" s="10" t="s">
        <v>312</v>
      </c>
      <c r="B68" s="2" t="n">
        <v>1</v>
      </c>
      <c r="C68" s="2" t="n">
        <f aca="false">4*B68</f>
        <v>4</v>
      </c>
      <c r="D68" s="2" t="n">
        <v>1</v>
      </c>
      <c r="E68" s="2" t="n">
        <f aca="false">C68+D68</f>
        <v>5</v>
      </c>
      <c r="F68" s="2" t="n">
        <v>2</v>
      </c>
      <c r="G68" s="2" t="n">
        <v>3</v>
      </c>
      <c r="H68" s="10" t="s">
        <v>313</v>
      </c>
      <c r="I68" s="10" t="s">
        <v>314</v>
      </c>
      <c r="J68" s="12" t="s">
        <v>315</v>
      </c>
      <c r="K68" s="10" t="s">
        <v>313</v>
      </c>
      <c r="L68" s="4"/>
      <c r="M68" s="4"/>
      <c r="N68" s="12" t="s">
        <v>316</v>
      </c>
    </row>
    <row r="69" customFormat="false" ht="13.8" hidden="false" customHeight="false" outlineLevel="0" collapsed="false">
      <c r="A69" s="1" t="s">
        <v>317</v>
      </c>
      <c r="B69" s="2" t="n">
        <v>1</v>
      </c>
      <c r="C69" s="2" t="n">
        <f aca="false">4*B69</f>
        <v>4</v>
      </c>
      <c r="D69" s="2" t="n">
        <v>1</v>
      </c>
      <c r="E69" s="2" t="n">
        <f aca="false">C69+D69</f>
        <v>5</v>
      </c>
      <c r="F69" s="2" t="n">
        <v>0</v>
      </c>
      <c r="G69" s="2" t="n">
        <v>4</v>
      </c>
      <c r="H69" s="3" t="s">
        <v>318</v>
      </c>
      <c r="I69" s="4" t="s">
        <v>319</v>
      </c>
      <c r="J69" s="9"/>
      <c r="L69" s="9"/>
      <c r="M69" s="9"/>
      <c r="N69" s="4" t="s">
        <v>320</v>
      </c>
    </row>
    <row r="70" customFormat="false" ht="13.8" hidden="false" customHeight="false" outlineLevel="0" collapsed="false">
      <c r="A70" s="1" t="s">
        <v>321</v>
      </c>
      <c r="B70" s="2" t="n">
        <v>1</v>
      </c>
      <c r="C70" s="2" t="n">
        <f aca="false">4*B70</f>
        <v>4</v>
      </c>
      <c r="D70" s="2" t="n">
        <v>1</v>
      </c>
      <c r="E70" s="2" t="n">
        <f aca="false">C70+D70</f>
        <v>5</v>
      </c>
      <c r="F70" s="2" t="n">
        <v>7</v>
      </c>
      <c r="G70" s="2" t="n">
        <v>0</v>
      </c>
      <c r="H70" s="3" t="s">
        <v>322</v>
      </c>
      <c r="I70" s="4" t="s">
        <v>323</v>
      </c>
      <c r="J70" s="7"/>
      <c r="K70" s="7"/>
      <c r="N70" s="4" t="s">
        <v>324</v>
      </c>
    </row>
    <row r="71" customFormat="false" ht="14.4" hidden="false" customHeight="false" outlineLevel="0" collapsed="false">
      <c r="A71" s="1" t="s">
        <v>325</v>
      </c>
      <c r="B71" s="2" t="n">
        <v>2</v>
      </c>
      <c r="C71" s="2" t="n">
        <f aca="false">4*B71</f>
        <v>8</v>
      </c>
      <c r="D71" s="2" t="n">
        <v>2</v>
      </c>
      <c r="E71" s="2" t="n">
        <f aca="false">C71+D71</f>
        <v>10</v>
      </c>
      <c r="F71" s="2" t="n">
        <v>14</v>
      </c>
      <c r="G71" s="2" t="n">
        <v>0</v>
      </c>
      <c r="H71" s="3" t="s">
        <v>326</v>
      </c>
      <c r="I71" s="4" t="s">
        <v>327</v>
      </c>
      <c r="J71" s="4" t="s">
        <v>315</v>
      </c>
      <c r="K71" s="4" t="s">
        <v>328</v>
      </c>
      <c r="N71" s="4" t="s">
        <v>329</v>
      </c>
    </row>
    <row r="72" customFormat="false" ht="14.4" hidden="false" customHeight="false" outlineLevel="0" collapsed="false">
      <c r="A72" s="1" t="s">
        <v>330</v>
      </c>
      <c r="B72" s="2" t="n">
        <v>1</v>
      </c>
      <c r="C72" s="2" t="n">
        <f aca="false">4*B72</f>
        <v>4</v>
      </c>
      <c r="D72" s="2" t="n">
        <v>1</v>
      </c>
      <c r="E72" s="2" t="n">
        <f aca="false">C72+D72</f>
        <v>5</v>
      </c>
      <c r="F72" s="2" t="n">
        <v>2</v>
      </c>
      <c r="G72" s="2" t="n">
        <v>3</v>
      </c>
      <c r="H72" s="3" t="s">
        <v>331</v>
      </c>
      <c r="I72" s="4" t="s">
        <v>332</v>
      </c>
      <c r="J72" s="4" t="s">
        <v>315</v>
      </c>
      <c r="K72" s="4" t="s">
        <v>331</v>
      </c>
      <c r="N72" s="4" t="s">
        <v>333</v>
      </c>
    </row>
    <row r="73" customFormat="false" ht="14.4" hidden="false" customHeight="false" outlineLevel="0" collapsed="false">
      <c r="A73" s="1" t="s">
        <v>334</v>
      </c>
      <c r="B73" s="2" t="n">
        <v>1</v>
      </c>
      <c r="C73" s="2" t="n">
        <f aca="false">4*B73</f>
        <v>4</v>
      </c>
      <c r="D73" s="2" t="n">
        <v>0</v>
      </c>
      <c r="E73" s="2" t="n">
        <f aca="false">C73+D73</f>
        <v>4</v>
      </c>
      <c r="F73" s="2" t="n">
        <v>0</v>
      </c>
      <c r="G73" s="2" t="n">
        <v>0</v>
      </c>
      <c r="H73" s="3" t="s">
        <v>335</v>
      </c>
      <c r="I73" s="4" t="s">
        <v>336</v>
      </c>
      <c r="J73" s="4" t="s">
        <v>337</v>
      </c>
      <c r="K73" s="9" t="s">
        <v>335</v>
      </c>
      <c r="L73" s="9"/>
      <c r="M73" s="9"/>
      <c r="N73" s="4" t="s">
        <v>338</v>
      </c>
    </row>
    <row r="74" customFormat="false" ht="14.4" hidden="false" customHeight="false" outlineLevel="0" collapsed="false">
      <c r="A74" s="1" t="s">
        <v>339</v>
      </c>
      <c r="B74" s="2" t="n">
        <v>1</v>
      </c>
      <c r="C74" s="2" t="n">
        <f aca="false">4*B74</f>
        <v>4</v>
      </c>
      <c r="D74" s="2" t="n">
        <v>1</v>
      </c>
      <c r="E74" s="2" t="n">
        <f aca="false">C74+D74</f>
        <v>5</v>
      </c>
      <c r="F74" s="2" t="n">
        <v>12</v>
      </c>
      <c r="G74" s="2" t="n">
        <v>0</v>
      </c>
      <c r="H74" s="3" t="s">
        <v>340</v>
      </c>
      <c r="I74" s="4" t="s">
        <v>341</v>
      </c>
      <c r="J74" s="4" t="s">
        <v>342</v>
      </c>
      <c r="K74" s="4" t="s">
        <v>343</v>
      </c>
      <c r="N74" s="4" t="s">
        <v>344</v>
      </c>
    </row>
    <row r="75" s="9" customFormat="true" ht="13.8" hidden="false" customHeight="false" outlineLevel="0" collapsed="false">
      <c r="A75" s="10" t="s">
        <v>345</v>
      </c>
      <c r="B75" s="2" t="n">
        <v>3</v>
      </c>
      <c r="C75" s="2"/>
      <c r="D75" s="2"/>
      <c r="E75" s="2"/>
      <c r="F75" s="2"/>
      <c r="G75" s="2"/>
      <c r="H75" s="8" t="s">
        <v>346</v>
      </c>
      <c r="I75" s="10" t="s">
        <v>347</v>
      </c>
      <c r="J75" s="12" t="s">
        <v>315</v>
      </c>
      <c r="K75" s="8" t="s">
        <v>346</v>
      </c>
      <c r="L75" s="4"/>
      <c r="M75" s="4"/>
      <c r="N75" s="12" t="s">
        <v>348</v>
      </c>
    </row>
    <row r="76" customFormat="false" ht="14.4" hidden="false" customHeight="false" outlineLevel="0" collapsed="false">
      <c r="A76" s="1" t="s">
        <v>349</v>
      </c>
      <c r="B76" s="2" t="n">
        <v>1</v>
      </c>
      <c r="C76" s="2" t="n">
        <f aca="false">4*B76</f>
        <v>4</v>
      </c>
      <c r="D76" s="2" t="n">
        <v>1</v>
      </c>
      <c r="E76" s="2" t="n">
        <f aca="false">C76+D76</f>
        <v>5</v>
      </c>
      <c r="F76" s="2" t="n">
        <v>2</v>
      </c>
      <c r="G76" s="2" t="n">
        <v>3</v>
      </c>
      <c r="H76" s="3" t="s">
        <v>350</v>
      </c>
      <c r="I76" s="4" t="s">
        <v>351</v>
      </c>
      <c r="J76" s="4" t="s">
        <v>315</v>
      </c>
      <c r="K76" s="4" t="s">
        <v>352</v>
      </c>
      <c r="N76" s="4" t="s">
        <v>353</v>
      </c>
    </row>
    <row r="77" customFormat="false" ht="14.4" hidden="false" customHeight="false" outlineLevel="0" collapsed="false">
      <c r="A77" s="1" t="s">
        <v>354</v>
      </c>
      <c r="B77" s="2" t="n">
        <v>1</v>
      </c>
      <c r="C77" s="2" t="n">
        <f aca="false">4*B77</f>
        <v>4</v>
      </c>
      <c r="D77" s="2" t="n">
        <v>1</v>
      </c>
      <c r="E77" s="2" t="n">
        <f aca="false">C77+D77</f>
        <v>5</v>
      </c>
      <c r="F77" s="2" t="n">
        <v>2</v>
      </c>
      <c r="G77" s="2" t="n">
        <v>3</v>
      </c>
      <c r="H77" s="3" t="s">
        <v>355</v>
      </c>
      <c r="I77" s="4" t="s">
        <v>356</v>
      </c>
      <c r="J77" s="4" t="s">
        <v>315</v>
      </c>
      <c r="K77" s="4" t="s">
        <v>357</v>
      </c>
      <c r="N77" s="4" t="s">
        <v>358</v>
      </c>
    </row>
    <row r="78" customFormat="false" ht="14.4" hidden="false" customHeight="false" outlineLevel="0" collapsed="false">
      <c r="A78" s="1" t="s">
        <v>359</v>
      </c>
      <c r="B78" s="2" t="n">
        <v>2</v>
      </c>
      <c r="C78" s="2" t="n">
        <f aca="false">4*B78</f>
        <v>8</v>
      </c>
      <c r="D78" s="2" t="n">
        <v>2</v>
      </c>
      <c r="E78" s="2" t="n">
        <f aca="false">C78+D78</f>
        <v>10</v>
      </c>
      <c r="F78" s="2" t="n">
        <v>11</v>
      </c>
      <c r="G78" s="2" t="n">
        <v>0</v>
      </c>
      <c r="H78" s="3" t="s">
        <v>360</v>
      </c>
      <c r="I78" s="4" t="s">
        <v>361</v>
      </c>
      <c r="J78" s="4" t="s">
        <v>342</v>
      </c>
      <c r="K78" s="4" t="s">
        <v>360</v>
      </c>
      <c r="N78" s="4" t="s">
        <v>362</v>
      </c>
    </row>
    <row r="79" customFormat="false" ht="14.4" hidden="false" customHeight="false" outlineLevel="0" collapsed="false">
      <c r="A79" s="1" t="s">
        <v>363</v>
      </c>
      <c r="B79" s="2" t="n">
        <v>1</v>
      </c>
      <c r="C79" s="2" t="n">
        <f aca="false">4*B79</f>
        <v>4</v>
      </c>
      <c r="D79" s="2" t="n">
        <v>1</v>
      </c>
      <c r="E79" s="2" t="n">
        <f aca="false">C79+D79</f>
        <v>5</v>
      </c>
      <c r="F79" s="2" t="n">
        <v>2</v>
      </c>
      <c r="G79" s="2" t="n">
        <v>3</v>
      </c>
      <c r="H79" s="3" t="s">
        <v>364</v>
      </c>
      <c r="I79" s="4" t="s">
        <v>365</v>
      </c>
      <c r="J79" s="4" t="s">
        <v>366</v>
      </c>
      <c r="K79" s="4" t="s">
        <v>367</v>
      </c>
      <c r="N79" s="4" t="s">
        <v>368</v>
      </c>
    </row>
    <row r="80" customFormat="false" ht="14.4" hidden="false" customHeight="false" outlineLevel="0" collapsed="false">
      <c r="A80" s="1" t="s">
        <v>369</v>
      </c>
      <c r="B80" s="2" t="n">
        <v>1</v>
      </c>
      <c r="C80" s="2" t="n">
        <f aca="false">4*B80</f>
        <v>4</v>
      </c>
      <c r="D80" s="2" t="n">
        <v>1</v>
      </c>
      <c r="E80" s="2" t="n">
        <f aca="false">C80+D80</f>
        <v>5</v>
      </c>
      <c r="F80" s="2" t="n">
        <v>4</v>
      </c>
      <c r="G80" s="2" t="n">
        <v>0</v>
      </c>
      <c r="H80" s="3" t="s">
        <v>370</v>
      </c>
      <c r="I80" s="4" t="s">
        <v>365</v>
      </c>
      <c r="J80" s="4" t="s">
        <v>366</v>
      </c>
      <c r="K80" s="4" t="s">
        <v>371</v>
      </c>
      <c r="N80" s="4" t="s">
        <v>372</v>
      </c>
    </row>
    <row r="81" customFormat="false" ht="14.4" hidden="false" customHeight="false" outlineLevel="0" collapsed="false">
      <c r="A81" s="1" t="s">
        <v>373</v>
      </c>
      <c r="B81" s="2" t="n">
        <v>0</v>
      </c>
      <c r="C81" s="2" t="n">
        <f aca="false">4*B81</f>
        <v>0</v>
      </c>
      <c r="D81" s="2" t="n">
        <v>0</v>
      </c>
      <c r="E81" s="2" t="n">
        <f aca="false">C81+D81</f>
        <v>0</v>
      </c>
      <c r="F81" s="2" t="n">
        <v>0</v>
      </c>
      <c r="G81" s="2" t="n">
        <v>0</v>
      </c>
      <c r="H81" s="3" t="s">
        <v>374</v>
      </c>
      <c r="I81" s="4" t="s">
        <v>375</v>
      </c>
      <c r="J81" s="4" t="s">
        <v>342</v>
      </c>
      <c r="K81" s="4" t="s">
        <v>376</v>
      </c>
      <c r="N81" s="4" t="s">
        <v>377</v>
      </c>
    </row>
    <row r="82" customFormat="false" ht="14.4" hidden="false" customHeight="false" outlineLevel="0" collapsed="false">
      <c r="A82" s="1" t="s">
        <v>378</v>
      </c>
      <c r="B82" s="2" t="n">
        <v>1</v>
      </c>
      <c r="C82" s="2" t="n">
        <f aca="false">4*B82</f>
        <v>4</v>
      </c>
      <c r="D82" s="2" t="n">
        <v>1</v>
      </c>
      <c r="E82" s="2" t="n">
        <f aca="false">C82+D82</f>
        <v>5</v>
      </c>
      <c r="F82" s="2" t="n">
        <v>2</v>
      </c>
      <c r="G82" s="2" t="n">
        <v>3</v>
      </c>
      <c r="H82" s="3" t="s">
        <v>379</v>
      </c>
      <c r="I82" s="4" t="s">
        <v>380</v>
      </c>
      <c r="J82" s="4" t="s">
        <v>381</v>
      </c>
      <c r="K82" s="9" t="s">
        <v>379</v>
      </c>
      <c r="L82" s="9"/>
      <c r="M82" s="9"/>
      <c r="N82" s="4" t="s">
        <v>382</v>
      </c>
    </row>
    <row r="83" customFormat="false" ht="14.4" hidden="false" customHeight="false" outlineLevel="0" collapsed="false">
      <c r="A83" s="1" t="s">
        <v>383</v>
      </c>
      <c r="B83" s="2" t="n">
        <v>1</v>
      </c>
      <c r="C83" s="2" t="n">
        <f aca="false">4*B83</f>
        <v>4</v>
      </c>
      <c r="D83" s="2" t="n">
        <v>1</v>
      </c>
      <c r="E83" s="2" t="n">
        <f aca="false">C83+D83</f>
        <v>5</v>
      </c>
      <c r="F83" s="2" t="n">
        <v>2</v>
      </c>
      <c r="G83" s="2" t="n">
        <v>3</v>
      </c>
      <c r="H83" s="3" t="s">
        <v>384</v>
      </c>
      <c r="I83" s="4" t="s">
        <v>385</v>
      </c>
      <c r="J83" s="4" t="s">
        <v>160</v>
      </c>
      <c r="K83" s="4" t="s">
        <v>386</v>
      </c>
      <c r="N83" s="4" t="s">
        <v>387</v>
      </c>
    </row>
    <row r="84" customFormat="false" ht="14.4" hidden="false" customHeight="false" outlineLevel="0" collapsed="false">
      <c r="A84" s="1" t="s">
        <v>388</v>
      </c>
      <c r="B84" s="2" t="n">
        <v>1</v>
      </c>
      <c r="C84" s="2" t="n">
        <f aca="false">4*B84</f>
        <v>4</v>
      </c>
      <c r="D84" s="2" t="n">
        <v>1</v>
      </c>
      <c r="E84" s="2" t="n">
        <f aca="false">C84+D84</f>
        <v>5</v>
      </c>
      <c r="F84" s="2" t="n">
        <v>2</v>
      </c>
      <c r="G84" s="2" t="n">
        <v>3</v>
      </c>
      <c r="H84" s="3" t="s">
        <v>389</v>
      </c>
      <c r="I84" s="4" t="s">
        <v>390</v>
      </c>
      <c r="J84" s="4" t="s">
        <v>391</v>
      </c>
      <c r="K84" s="4" t="s">
        <v>389</v>
      </c>
      <c r="M84" s="4" t="s">
        <v>392</v>
      </c>
      <c r="N84" s="4" t="s">
        <v>393</v>
      </c>
    </row>
    <row r="85" s="9" customFormat="true" ht="13.8" hidden="false" customHeight="false" outlineLevel="0" collapsed="false">
      <c r="A85" s="10" t="s">
        <v>394</v>
      </c>
      <c r="B85" s="2" t="n">
        <v>1</v>
      </c>
      <c r="C85" s="2"/>
      <c r="D85" s="2"/>
      <c r="E85" s="2"/>
      <c r="F85" s="2"/>
      <c r="G85" s="2"/>
      <c r="H85" s="8" t="s">
        <v>395</v>
      </c>
      <c r="I85" s="9" t="s">
        <v>396</v>
      </c>
      <c r="J85" s="10" t="s">
        <v>397</v>
      </c>
      <c r="K85" s="14" t="s">
        <v>398</v>
      </c>
      <c r="L85" s="4"/>
      <c r="M85" s="4"/>
      <c r="N85" s="12" t="s">
        <v>399</v>
      </c>
    </row>
    <row r="86" customFormat="false" ht="13.8" hidden="false" customHeight="false" outlineLevel="0" collapsed="false">
      <c r="A86" s="10"/>
    </row>
  </sheetData>
  <mergeCells count="1">
    <mergeCell ref="J70:K70"/>
  </mergeCells>
  <printOptions headings="false" gridLines="true" gridLinesSet="true" horizontalCentered="false" verticalCentered="false"/>
  <pageMargins left="0.7" right="0.7" top="0.75" bottom="0.75" header="0.511805555555555" footer="0.511805555555555"/>
  <pageSetup paperSize="1" scale="100" fitToWidth="1" fitToHeight="0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</TotalTime>
  <Application>LibreOffice/7.1.5.2$Windows_X86_64 LibreOffice_project/85f04e9f809797b8199d13c421bd8a2b025d52b5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2021-02-22T19:24:49Z</dcterms:created>
  <dc:creator>Oliver Jones</dc:creator>
  <dc:description/>
  <dc:language>en-US</dc:language>
  <cp:lastModifiedBy/>
  <cp:lastPrinted>2021-04-14T18:21:26Z</cp:lastPrinted>
  <dcterms:modified xsi:type="dcterms:W3CDTF">2021-08-15T14:29:26Z</dcterms:modified>
  <cp:revision>16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