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con\europython2023\docs\"/>
    </mc:Choice>
  </mc:AlternateContent>
  <bookViews>
    <workbookView xWindow="0" yWindow="0" windowWidth="28065" windowHeight="11685"/>
  </bookViews>
  <sheets>
    <sheet name="Sheet2" sheetId="2" r:id="rId1"/>
  </sheets>
  <definedNames>
    <definedName name="results.py" localSheetId="0">Sheet2!$A$1:$E$29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G23" i="2"/>
  <c r="G3" i="2"/>
  <c r="H9" i="2" s="1"/>
  <c r="G4" i="2"/>
  <c r="G5" i="2"/>
  <c r="G6" i="2"/>
  <c r="G7" i="2"/>
  <c r="G8" i="2"/>
  <c r="G9" i="2"/>
  <c r="G12" i="2"/>
  <c r="H19" i="2" s="1"/>
  <c r="G13" i="2"/>
  <c r="G14" i="2"/>
  <c r="G15" i="2"/>
  <c r="G16" i="2"/>
  <c r="G17" i="2"/>
  <c r="G18" i="2"/>
  <c r="G19" i="2"/>
  <c r="G22" i="2"/>
  <c r="H29" i="2" s="1"/>
  <c r="G24" i="2"/>
  <c r="G25" i="2"/>
  <c r="G26" i="2"/>
  <c r="G27" i="2"/>
  <c r="G28" i="2"/>
  <c r="G29" i="2"/>
  <c r="G2" i="2"/>
  <c r="F2" i="2"/>
  <c r="F3" i="2"/>
  <c r="F4" i="2"/>
  <c r="F5" i="2"/>
  <c r="F6" i="2"/>
  <c r="F7" i="2"/>
  <c r="F8" i="2"/>
  <c r="F9" i="2"/>
  <c r="F12" i="2"/>
  <c r="F13" i="2"/>
  <c r="F14" i="2"/>
  <c r="F15" i="2"/>
  <c r="F16" i="2"/>
  <c r="F17" i="2"/>
  <c r="F18" i="2"/>
  <c r="F19" i="2"/>
  <c r="F24" i="2"/>
  <c r="F25" i="2"/>
  <c r="F26" i="2"/>
  <c r="F27" i="2"/>
  <c r="F28" i="2"/>
  <c r="F29" i="2"/>
  <c r="F22" i="2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codePage="866" sourceFile="C:\pycon\europython2023\yield_from\results.py" decimal="," thousands=" 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<sst xmlns="http://schemas.openxmlformats.org/spreadsheetml/2006/main" count="21" uniqueCount="18">
  <si>
    <t>&gt;&gt;&gt;</t>
  </si>
  <si>
    <t>check(0,</t>
  </si>
  <si>
    <t>'a',</t>
  </si>
  <si>
    <t>'b')</t>
  </si>
  <si>
    <t>&gt;&gt;</t>
  </si>
  <si>
    <t>check(1)</t>
  </si>
  <si>
    <t>None,</t>
  </si>
  <si>
    <t>partial</t>
  </si>
  <si>
    <t>only one</t>
  </si>
  <si>
    <t>full</t>
  </si>
  <si>
    <t>E**0</t>
  </si>
  <si>
    <t>e**1</t>
  </si>
  <si>
    <t>e**2</t>
  </si>
  <si>
    <t>e**3</t>
  </si>
  <si>
    <t>e**4</t>
  </si>
  <si>
    <t>e**5</t>
  </si>
  <si>
    <t>e**6</t>
  </si>
  <si>
    <t>e**7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</si>
</sst>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Gen</a:t>
            </a:r>
            <a:r>
              <a:rPr lang="de-AT" baseline="0"/>
              <a:t> vs Loops</a:t>
            </a:r>
            <a:endParaRPr lang="de-AT"/>
          </a:p>
        </c:rich>
      </c:tx>
      <c:layout>
        <c:manualLayout>
          <c:xMode val="edge"/>
          <c:yMode val="edge"/>
          <c:x val="0.362270778652668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partial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Sheet2!$A$32:$A$39</c:f>
              <c:strCache>
                <c:ptCount val="8"/>
                <c:pt idx="0">
                  <c:v>E**0</c:v>
                </c:pt>
                <c:pt idx="1">
                  <c:v>e**1</c:v>
                </c:pt>
                <c:pt idx="2">
                  <c:v>e**2</c:v>
                </c:pt>
                <c:pt idx="3">
                  <c:v>e**3</c:v>
                </c:pt>
                <c:pt idx="4">
                  <c:v>e**4</c:v>
                </c:pt>
                <c:pt idx="5">
                  <c:v>e**5</c:v>
                </c:pt>
                <c:pt idx="6">
                  <c:v>e**6</c:v>
                </c:pt>
                <c:pt idx="7">
                  <c:v>e**7</c:v>
                </c:pt>
              </c:strCache>
            </c:strRef>
          </c:cat>
          <c:val>
            <c:numRef>
              <c:f>Sheet2!$B$32:$B$39</c:f>
              <c:numCache>
                <c:formatCode>General</c:formatCode>
                <c:ptCount val="8"/>
                <c:pt idx="0">
                  <c:v>6.9767441860465116</c:v>
                </c:pt>
                <c:pt idx="1">
                  <c:v>8.6294416243654819</c:v>
                </c:pt>
                <c:pt idx="2">
                  <c:v>52.714535901926446</c:v>
                </c:pt>
                <c:pt idx="3">
                  <c:v>19.597141731840431</c:v>
                </c:pt>
                <c:pt idx="4">
                  <c:v>-11.323180558825127</c:v>
                </c:pt>
                <c:pt idx="5">
                  <c:v>-47.662341369200057</c:v>
                </c:pt>
                <c:pt idx="6">
                  <c:v>-34.032869342467272</c:v>
                </c:pt>
                <c:pt idx="7">
                  <c:v>-8.2197127060206636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6-4429-B89E-C10C0865338D}"/>
            </c:ext>
          </c:extLst>
        </c:ser>
        <c:ser>
          <c:idx val="1"/>
          <c:order val="1"/>
          <c:tx>
            <c:strRef>
              <c:f>Sheet2!$C$31</c:f>
              <c:strCache>
                <c:ptCount val="1"/>
                <c:pt idx="0">
                  <c:v>only 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Sheet2!$A$32:$A$39</c:f>
              <c:strCache>
                <c:ptCount val="8"/>
                <c:pt idx="0">
                  <c:v>E**0</c:v>
                </c:pt>
                <c:pt idx="1">
                  <c:v>e**1</c:v>
                </c:pt>
                <c:pt idx="2">
                  <c:v>e**2</c:v>
                </c:pt>
                <c:pt idx="3">
                  <c:v>e**3</c:v>
                </c:pt>
                <c:pt idx="4">
                  <c:v>e**4</c:v>
                </c:pt>
                <c:pt idx="5">
                  <c:v>e**5</c:v>
                </c:pt>
                <c:pt idx="6">
                  <c:v>e**6</c:v>
                </c:pt>
                <c:pt idx="7">
                  <c:v>e**7</c:v>
                </c:pt>
              </c:strCache>
            </c:strRef>
          </c:cat>
          <c:val>
            <c:numRef>
              <c:f>Sheet2!$C$32:$C$39</c:f>
              <c:numCache>
                <c:formatCode>General</c:formatCode>
                <c:ptCount val="8"/>
                <c:pt idx="0">
                  <c:v>-2.9411764705882355</c:v>
                </c:pt>
                <c:pt idx="1">
                  <c:v>11.111111111111111</c:v>
                </c:pt>
                <c:pt idx="2">
                  <c:v>19.473334808585971</c:v>
                </c:pt>
                <c:pt idx="3">
                  <c:v>32.163506790372459</c:v>
                </c:pt>
                <c:pt idx="4">
                  <c:v>18.007799626496759</c:v>
                </c:pt>
                <c:pt idx="5">
                  <c:v>31.026071609037174</c:v>
                </c:pt>
                <c:pt idx="6">
                  <c:v>11.230085009297992</c:v>
                </c:pt>
                <c:pt idx="7">
                  <c:v>8.4200196643628331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6-4429-B89E-C10C0865338D}"/>
            </c:ext>
          </c:extLst>
        </c:ser>
        <c:ser>
          <c:idx val="2"/>
          <c:order val="2"/>
          <c:tx>
            <c:strRef>
              <c:f>Sheet2!$D$31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Sheet2!$A$32:$A$39</c:f>
              <c:strCache>
                <c:ptCount val="8"/>
                <c:pt idx="0">
                  <c:v>E**0</c:v>
                </c:pt>
                <c:pt idx="1">
                  <c:v>e**1</c:v>
                </c:pt>
                <c:pt idx="2">
                  <c:v>e**2</c:v>
                </c:pt>
                <c:pt idx="3">
                  <c:v>e**3</c:v>
                </c:pt>
                <c:pt idx="4">
                  <c:v>e**4</c:v>
                </c:pt>
                <c:pt idx="5">
                  <c:v>e**5</c:v>
                </c:pt>
                <c:pt idx="6">
                  <c:v>e**6</c:v>
                </c:pt>
                <c:pt idx="7">
                  <c:v>e**7</c:v>
                </c:pt>
              </c:strCache>
            </c:strRef>
          </c:cat>
          <c:val>
            <c:numRef>
              <c:f>Sheet2!$D$32:$D$39</c:f>
              <c:numCache>
                <c:formatCode>General</c:formatCode>
                <c:ptCount val="8"/>
                <c:pt idx="0">
                  <c:v>-56.962025316455694</c:v>
                </c:pt>
                <c:pt idx="1">
                  <c:v>-23.837209302325583</c:v>
                </c:pt>
                <c:pt idx="2">
                  <c:v>57.190894981893429</c:v>
                </c:pt>
                <c:pt idx="3">
                  <c:v>-20.632472040107984</c:v>
                </c:pt>
                <c:pt idx="4">
                  <c:v>-38.895419281335336</c:v>
                </c:pt>
                <c:pt idx="5">
                  <c:v>-24.894604678758402</c:v>
                </c:pt>
                <c:pt idx="6">
                  <c:v>-17.614019656317467</c:v>
                </c:pt>
                <c:pt idx="7">
                  <c:v>-27.090038165833729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6-4429-B89E-C10C0865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91583"/>
        <c:axId val="1295988671"/>
      </c:lineChart>
      <c:catAx>
        <c:axId val="12959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988671"/>
        <c:crosses val="autoZero"/>
        <c:auto val="1"/>
        <c:lblAlgn val="ctr"/>
        <c:lblOffset val="100"/>
        <c:noMultiLvlLbl val="0"/>
      </c:catAx>
      <c:valAx>
        <c:axId val="12959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99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32</xdr:row>
      <xdr:rowOff>109537</xdr:rowOff>
    </xdr:from>
    <xdr:to>
      <xdr:col>17</xdr:col>
      <xdr:colOff>461962</xdr:colOff>
      <xdr:row>46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.p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9" workbookViewId="0">
      <selection activeCell="D32" sqref="D32"/>
    </sheetView>
  </sheetViews>
  <sheetFormatPr defaultRowHeight="15" x14ac:dyDescent="0.25"/>
  <cols>
    <col min="1" max="1" width="8" customWidth="1"/>
    <col min="2" max="2" width="10" bestFit="1" customWidth="1"/>
    <col min="3" max="4" width="12" bestFit="1" customWidth="1"/>
    <col min="5" max="5" width="11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</v>
      </c>
      <c r="B2">
        <v>10</v>
      </c>
      <c r="C2">
        <v>7900</v>
      </c>
      <c r="D2">
        <v>12400</v>
      </c>
      <c r="E2">
        <v>-4500</v>
      </c>
      <c r="F2">
        <f t="shared" ref="F2:F19" si="0">E2/B2</f>
        <v>-450</v>
      </c>
      <c r="G2">
        <f>100*E2/C2</f>
        <v>-56.962025316455694</v>
      </c>
    </row>
    <row r="3" spans="1:8" x14ac:dyDescent="0.25">
      <c r="A3">
        <v>1</v>
      </c>
      <c r="B3">
        <v>100</v>
      </c>
      <c r="C3">
        <v>17200</v>
      </c>
      <c r="D3">
        <v>21300</v>
      </c>
      <c r="E3">
        <v>-4100</v>
      </c>
      <c r="F3">
        <f t="shared" si="0"/>
        <v>-41</v>
      </c>
      <c r="G3">
        <f t="shared" ref="G3:G29" si="1">100*E3/C3</f>
        <v>-23.837209302325583</v>
      </c>
    </row>
    <row r="4" spans="1:8" x14ac:dyDescent="0.25">
      <c r="A4">
        <v>2</v>
      </c>
      <c r="B4">
        <v>1000</v>
      </c>
      <c r="C4">
        <v>386600</v>
      </c>
      <c r="D4">
        <v>165500</v>
      </c>
      <c r="E4">
        <v>221100</v>
      </c>
      <c r="F4">
        <f t="shared" si="0"/>
        <v>221.1</v>
      </c>
      <c r="G4">
        <f t="shared" si="1"/>
        <v>57.190894981893429</v>
      </c>
    </row>
    <row r="5" spans="1:8" x14ac:dyDescent="0.25">
      <c r="A5">
        <v>3</v>
      </c>
      <c r="B5">
        <v>10000</v>
      </c>
      <c r="C5">
        <v>1296500</v>
      </c>
      <c r="D5">
        <v>1564000</v>
      </c>
      <c r="E5">
        <v>-267500</v>
      </c>
      <c r="F5">
        <f t="shared" si="0"/>
        <v>-26.75</v>
      </c>
      <c r="G5">
        <f t="shared" si="1"/>
        <v>-20.632472040107984</v>
      </c>
    </row>
    <row r="6" spans="1:8" x14ac:dyDescent="0.25">
      <c r="A6">
        <v>4</v>
      </c>
      <c r="B6">
        <v>100000</v>
      </c>
      <c r="C6">
        <v>11059400</v>
      </c>
      <c r="D6">
        <v>15361000</v>
      </c>
      <c r="E6">
        <v>-4301600</v>
      </c>
      <c r="F6">
        <f t="shared" si="0"/>
        <v>-43.015999999999998</v>
      </c>
      <c r="G6">
        <f t="shared" si="1"/>
        <v>-38.895419281335336</v>
      </c>
    </row>
    <row r="7" spans="1:8" x14ac:dyDescent="0.25">
      <c r="A7">
        <v>5</v>
      </c>
      <c r="B7">
        <v>1000000</v>
      </c>
      <c r="C7">
        <v>119668500</v>
      </c>
      <c r="D7">
        <v>149459500</v>
      </c>
      <c r="E7">
        <v>-29791000</v>
      </c>
      <c r="F7">
        <f t="shared" si="0"/>
        <v>-29.791</v>
      </c>
      <c r="G7">
        <f t="shared" si="1"/>
        <v>-24.894604678758402</v>
      </c>
    </row>
    <row r="8" spans="1:8" x14ac:dyDescent="0.25">
      <c r="A8">
        <v>6</v>
      </c>
      <c r="B8">
        <v>10000000</v>
      </c>
      <c r="C8">
        <v>1207835600</v>
      </c>
      <c r="D8">
        <v>1420584000</v>
      </c>
      <c r="E8">
        <v>-212748400</v>
      </c>
      <c r="F8">
        <f t="shared" si="0"/>
        <v>-21.274840000000001</v>
      </c>
      <c r="G8">
        <f t="shared" si="1"/>
        <v>-17.614019656317467</v>
      </c>
    </row>
    <row r="9" spans="1:8" x14ac:dyDescent="0.25">
      <c r="A9">
        <v>7</v>
      </c>
      <c r="B9">
        <v>100000000</v>
      </c>
      <c r="C9">
        <v>12595113300</v>
      </c>
      <c r="D9">
        <v>16007134300</v>
      </c>
      <c r="E9">
        <v>-3412021000</v>
      </c>
      <c r="F9">
        <f t="shared" si="0"/>
        <v>-34.12021</v>
      </c>
      <c r="G9">
        <f t="shared" si="1"/>
        <v>-27.090038165833729</v>
      </c>
      <c r="H9">
        <f>AVERAGE(G2:G9)</f>
        <v>-19.091861682405096</v>
      </c>
    </row>
    <row r="11" spans="1:8" x14ac:dyDescent="0.25">
      <c r="A11" t="s">
        <v>4</v>
      </c>
      <c r="B11" t="s">
        <v>5</v>
      </c>
    </row>
    <row r="12" spans="1:8" x14ac:dyDescent="0.25">
      <c r="A12">
        <v>0</v>
      </c>
      <c r="B12">
        <v>10</v>
      </c>
      <c r="C12">
        <v>6800</v>
      </c>
      <c r="D12">
        <v>7000</v>
      </c>
      <c r="E12">
        <v>-200</v>
      </c>
      <c r="F12">
        <f t="shared" si="0"/>
        <v>-20</v>
      </c>
      <c r="G12">
        <f t="shared" si="1"/>
        <v>-2.9411764705882355</v>
      </c>
    </row>
    <row r="13" spans="1:8" x14ac:dyDescent="0.25">
      <c r="A13">
        <v>1</v>
      </c>
      <c r="B13">
        <v>100</v>
      </c>
      <c r="C13">
        <v>27900</v>
      </c>
      <c r="D13">
        <v>24800</v>
      </c>
      <c r="E13">
        <v>3100</v>
      </c>
      <c r="F13">
        <f t="shared" si="0"/>
        <v>31</v>
      </c>
      <c r="G13">
        <f t="shared" si="1"/>
        <v>11.111111111111111</v>
      </c>
    </row>
    <row r="14" spans="1:8" x14ac:dyDescent="0.25">
      <c r="A14">
        <v>2</v>
      </c>
      <c r="B14">
        <v>1000</v>
      </c>
      <c r="C14">
        <v>451900</v>
      </c>
      <c r="D14">
        <v>363900</v>
      </c>
      <c r="E14">
        <v>88000</v>
      </c>
      <c r="F14">
        <f t="shared" si="0"/>
        <v>88</v>
      </c>
      <c r="G14">
        <f t="shared" si="1"/>
        <v>19.473334808585971</v>
      </c>
    </row>
    <row r="15" spans="1:8" x14ac:dyDescent="0.25">
      <c r="A15">
        <v>3</v>
      </c>
      <c r="B15">
        <v>10000</v>
      </c>
      <c r="C15">
        <v>1487400</v>
      </c>
      <c r="D15">
        <v>1009000</v>
      </c>
      <c r="E15">
        <v>478400</v>
      </c>
      <c r="F15">
        <f t="shared" si="0"/>
        <v>47.84</v>
      </c>
      <c r="G15">
        <f t="shared" si="1"/>
        <v>32.163506790372459</v>
      </c>
    </row>
    <row r="16" spans="1:8" x14ac:dyDescent="0.25">
      <c r="A16">
        <v>4</v>
      </c>
      <c r="B16">
        <v>100000</v>
      </c>
      <c r="C16">
        <v>10923600</v>
      </c>
      <c r="D16">
        <v>8956500</v>
      </c>
      <c r="E16">
        <v>1967100</v>
      </c>
      <c r="F16">
        <f t="shared" si="0"/>
        <v>19.670999999999999</v>
      </c>
      <c r="G16">
        <f t="shared" si="1"/>
        <v>18.007799626496759</v>
      </c>
    </row>
    <row r="17" spans="1:9" x14ac:dyDescent="0.25">
      <c r="A17">
        <v>5</v>
      </c>
      <c r="B17">
        <v>1000000</v>
      </c>
      <c r="C17">
        <v>124875300</v>
      </c>
      <c r="D17">
        <v>86131400</v>
      </c>
      <c r="E17">
        <v>38743900</v>
      </c>
      <c r="F17">
        <f t="shared" si="0"/>
        <v>38.743899999999996</v>
      </c>
      <c r="G17">
        <f t="shared" si="1"/>
        <v>31.026071609037174</v>
      </c>
    </row>
    <row r="18" spans="1:9" x14ac:dyDescent="0.25">
      <c r="A18">
        <v>6</v>
      </c>
      <c r="B18">
        <v>10000000</v>
      </c>
      <c r="C18">
        <v>1091257100</v>
      </c>
      <c r="D18">
        <v>968708000</v>
      </c>
      <c r="E18">
        <v>122549100</v>
      </c>
      <c r="F18">
        <f t="shared" si="0"/>
        <v>12.254910000000001</v>
      </c>
      <c r="G18">
        <f t="shared" si="1"/>
        <v>11.230085009297992</v>
      </c>
    </row>
    <row r="19" spans="1:9" x14ac:dyDescent="0.25">
      <c r="A19">
        <v>7</v>
      </c>
      <c r="B19">
        <v>100000000</v>
      </c>
      <c r="C19">
        <v>12741628200</v>
      </c>
      <c r="D19">
        <v>11668780600</v>
      </c>
      <c r="E19">
        <v>1072847600</v>
      </c>
      <c r="F19">
        <f t="shared" si="0"/>
        <v>10.728476000000001</v>
      </c>
      <c r="G19">
        <f t="shared" si="1"/>
        <v>8.4200196643628331</v>
      </c>
      <c r="H19">
        <f>AVERAGE(G12:G19)</f>
        <v>16.06134401858451</v>
      </c>
    </row>
    <row r="21" spans="1:9" x14ac:dyDescent="0.25">
      <c r="A21" t="s">
        <v>0</v>
      </c>
      <c r="B21" t="s">
        <v>1</v>
      </c>
      <c r="C21" t="s">
        <v>6</v>
      </c>
      <c r="D21" t="s">
        <v>3</v>
      </c>
    </row>
    <row r="22" spans="1:9" x14ac:dyDescent="0.25">
      <c r="A22">
        <v>0</v>
      </c>
      <c r="B22">
        <v>10</v>
      </c>
      <c r="C22">
        <v>8600</v>
      </c>
      <c r="D22">
        <v>8000</v>
      </c>
      <c r="E22">
        <v>600</v>
      </c>
      <c r="F22">
        <f>E22/B22</f>
        <v>60</v>
      </c>
      <c r="G22">
        <f t="shared" si="1"/>
        <v>6.9767441860465116</v>
      </c>
      <c r="I22">
        <v>-2.9411764705882355</v>
      </c>
    </row>
    <row r="23" spans="1:9" x14ac:dyDescent="0.25">
      <c r="A23">
        <v>1</v>
      </c>
      <c r="B23">
        <v>100</v>
      </c>
      <c r="C23">
        <v>39400</v>
      </c>
      <c r="D23">
        <v>36000</v>
      </c>
      <c r="E23">
        <v>3400</v>
      </c>
      <c r="F23">
        <f>E23/B23</f>
        <v>34</v>
      </c>
      <c r="G23">
        <f t="shared" ref="G23" si="2">100*E23/C23</f>
        <v>8.6294416243654819</v>
      </c>
    </row>
    <row r="24" spans="1:9" x14ac:dyDescent="0.25">
      <c r="A24">
        <v>2</v>
      </c>
      <c r="B24">
        <v>1000</v>
      </c>
      <c r="C24">
        <v>342600</v>
      </c>
      <c r="D24">
        <v>162000</v>
      </c>
      <c r="E24">
        <v>180600</v>
      </c>
      <c r="F24">
        <f t="shared" ref="F24:F29" si="3">E24/B24</f>
        <v>180.6</v>
      </c>
      <c r="G24">
        <f t="shared" si="1"/>
        <v>52.714535901926446</v>
      </c>
      <c r="I24">
        <v>11.111111111111111</v>
      </c>
    </row>
    <row r="25" spans="1:9" x14ac:dyDescent="0.25">
      <c r="A25">
        <v>3</v>
      </c>
      <c r="B25">
        <v>10000</v>
      </c>
      <c r="C25">
        <v>1777300</v>
      </c>
      <c r="D25">
        <v>1429000</v>
      </c>
      <c r="E25">
        <v>348300</v>
      </c>
      <c r="F25">
        <f t="shared" si="3"/>
        <v>34.83</v>
      </c>
      <c r="G25">
        <f t="shared" si="1"/>
        <v>19.597141731840431</v>
      </c>
      <c r="I25">
        <v>19.473334808585971</v>
      </c>
    </row>
    <row r="26" spans="1:9" x14ac:dyDescent="0.25">
      <c r="A26">
        <v>4</v>
      </c>
      <c r="B26">
        <v>100000</v>
      </c>
      <c r="C26">
        <v>11044600</v>
      </c>
      <c r="D26">
        <v>12295200</v>
      </c>
      <c r="E26">
        <v>-1250600</v>
      </c>
      <c r="F26">
        <f t="shared" si="3"/>
        <v>-12.506</v>
      </c>
      <c r="G26">
        <f t="shared" si="1"/>
        <v>-11.323180558825127</v>
      </c>
      <c r="I26">
        <v>32.163506790372459</v>
      </c>
    </row>
    <row r="27" spans="1:9" x14ac:dyDescent="0.25">
      <c r="A27">
        <v>5</v>
      </c>
      <c r="B27">
        <v>1000000</v>
      </c>
      <c r="C27">
        <v>126126200</v>
      </c>
      <c r="D27">
        <v>186240900</v>
      </c>
      <c r="E27">
        <v>-60114700</v>
      </c>
      <c r="F27">
        <f t="shared" si="3"/>
        <v>-60.114699999999999</v>
      </c>
      <c r="G27">
        <f t="shared" si="1"/>
        <v>-47.662341369200057</v>
      </c>
      <c r="I27">
        <v>18.007799626496759</v>
      </c>
    </row>
    <row r="28" spans="1:9" x14ac:dyDescent="0.25">
      <c r="A28">
        <v>6</v>
      </c>
      <c r="B28">
        <v>10000000</v>
      </c>
      <c r="C28">
        <v>1405279100</v>
      </c>
      <c r="D28">
        <v>1883535900</v>
      </c>
      <c r="E28">
        <v>-478256800</v>
      </c>
      <c r="F28">
        <f t="shared" si="3"/>
        <v>-47.825679999999998</v>
      </c>
      <c r="G28">
        <f t="shared" si="1"/>
        <v>-34.032869342467272</v>
      </c>
      <c r="I28">
        <v>31.026071609037174</v>
      </c>
    </row>
    <row r="29" spans="1:9" x14ac:dyDescent="0.25">
      <c r="A29">
        <v>7</v>
      </c>
      <c r="B29">
        <v>100000000</v>
      </c>
      <c r="C29">
        <v>12065070100</v>
      </c>
      <c r="D29">
        <v>13056784200</v>
      </c>
      <c r="E29">
        <v>-991714100</v>
      </c>
      <c r="F29">
        <f t="shared" si="3"/>
        <v>-9.9171410000000009</v>
      </c>
      <c r="G29">
        <f t="shared" si="1"/>
        <v>-8.2197127060206636</v>
      </c>
      <c r="H29">
        <f>AVERAGE(G22:G29)</f>
        <v>-1.6650300665417823</v>
      </c>
      <c r="I29">
        <v>11.230085009297992</v>
      </c>
    </row>
    <row r="30" spans="1:9" x14ac:dyDescent="0.25">
      <c r="I30">
        <v>8.4200196643628331</v>
      </c>
    </row>
    <row r="31" spans="1:9" x14ac:dyDescent="0.25">
      <c r="B31" t="s">
        <v>7</v>
      </c>
      <c r="C31" t="s">
        <v>8</v>
      </c>
      <c r="D31" t="s">
        <v>9</v>
      </c>
    </row>
    <row r="32" spans="1:9" x14ac:dyDescent="0.25">
      <c r="A32" t="s">
        <v>10</v>
      </c>
      <c r="B32">
        <v>6.9767441860465116</v>
      </c>
      <c r="C32">
        <v>-2.9411764705882355</v>
      </c>
      <c r="D32">
        <v>-56.962025316455694</v>
      </c>
    </row>
    <row r="33" spans="1:4" x14ac:dyDescent="0.25">
      <c r="A33" t="s">
        <v>11</v>
      </c>
      <c r="B33">
        <v>8.6294416243654819</v>
      </c>
      <c r="C33">
        <v>11.111111111111111</v>
      </c>
      <c r="D33">
        <v>-23.837209302325583</v>
      </c>
    </row>
    <row r="34" spans="1:4" x14ac:dyDescent="0.25">
      <c r="A34" t="s">
        <v>12</v>
      </c>
      <c r="B34">
        <v>52.714535901926446</v>
      </c>
      <c r="C34">
        <v>19.473334808585971</v>
      </c>
      <c r="D34">
        <v>57.190894981893429</v>
      </c>
    </row>
    <row r="35" spans="1:4" x14ac:dyDescent="0.25">
      <c r="A35" t="s">
        <v>13</v>
      </c>
      <c r="B35">
        <v>19.597141731840431</v>
      </c>
      <c r="C35">
        <v>32.163506790372459</v>
      </c>
      <c r="D35">
        <v>-20.632472040107984</v>
      </c>
    </row>
    <row r="36" spans="1:4" x14ac:dyDescent="0.25">
      <c r="A36" t="s">
        <v>14</v>
      </c>
      <c r="B36">
        <v>-11.323180558825127</v>
      </c>
      <c r="C36">
        <v>18.007799626496759</v>
      </c>
      <c r="D36">
        <v>-38.895419281335336</v>
      </c>
    </row>
    <row r="37" spans="1:4" x14ac:dyDescent="0.25">
      <c r="A37" t="s">
        <v>15</v>
      </c>
      <c r="B37">
        <v>-47.662341369200057</v>
      </c>
      <c r="C37">
        <v>31.026071609037174</v>
      </c>
      <c r="D37">
        <v>-24.894604678758402</v>
      </c>
    </row>
    <row r="38" spans="1:4" x14ac:dyDescent="0.25">
      <c r="A38" t="s">
        <v>16</v>
      </c>
      <c r="B38">
        <v>-34.032869342467272</v>
      </c>
      <c r="C38">
        <v>11.230085009297992</v>
      </c>
      <c r="D38">
        <v>-17.614019656317467</v>
      </c>
    </row>
    <row r="39" spans="1:4" x14ac:dyDescent="0.25">
      <c r="A39" t="s">
        <v>17</v>
      </c>
      <c r="B39">
        <v>-8.2197127060206636</v>
      </c>
      <c r="C39">
        <v>8.4200196643628331</v>
      </c>
      <c r="D39">
        <v>-27.090038165833729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Sheet2!results.py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winePad</dc:creator>
  <cp:lastModifiedBy>winePad</cp:lastModifiedBy>
  <dcterms:created xsi:type="dcterms:W3CDTF">2023-04-17T17:27:53Z</dcterms:created>
  <dcterms:modified xsi:type="dcterms:W3CDTF">2023-04-17T17:58:25Z</dcterms:modified>
</cp:coreProperties>
</file>