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rovider" sheetId="1" state="visible" r:id="rId1"/>
    <sheet name="ValidationAndReference" sheetId="2" state="visible" r:id="rId2"/>
    <sheet name="Location"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N63"/>
  <sheetViews>
    <sheetView workbookViewId="0">
      <selection activeCell="A1" sqref="A1"/>
    </sheetView>
  </sheetViews>
  <sheetFormatPr baseColWidth="8" defaultRowHeight="15"/>
  <sheetData>
    <row r="1">
      <c r="A1" t="inlineStr">
        <is>
          <t>First Name</t>
        </is>
      </c>
      <c r="B1" t="inlineStr">
        <is>
          <t>Last Name</t>
        </is>
      </c>
      <c r="C1" t="inlineStr">
        <is>
          <t>Gender</t>
        </is>
      </c>
      <c r="D1" t="inlineStr">
        <is>
          <t>Professional Suffix 1</t>
        </is>
      </c>
      <c r="E1" t="inlineStr">
        <is>
          <t>Professional Suffix 2</t>
        </is>
      </c>
      <c r="F1" t="inlineStr">
        <is>
          <t>Professional Suffix 3</t>
        </is>
      </c>
      <c r="G1" t="inlineStr">
        <is>
          <t>Specialty 1</t>
        </is>
      </c>
      <c r="H1" t="inlineStr">
        <is>
          <t>Specialty 2</t>
        </is>
      </c>
      <c r="I1" t="inlineStr">
        <is>
          <t>Specialty 3</t>
        </is>
      </c>
      <c r="J1" t="inlineStr">
        <is>
          <t>Specialty 4</t>
        </is>
      </c>
      <c r="K1" t="inlineStr">
        <is>
          <t>Specialty 5</t>
        </is>
      </c>
      <c r="L1" t="inlineStr">
        <is>
          <t>Patients Accepted</t>
        </is>
      </c>
      <c r="M1" t="inlineStr">
        <is>
          <t>Practice Name</t>
        </is>
      </c>
      <c r="N1" t="inlineStr">
        <is>
          <t>Location 1</t>
        </is>
      </c>
      <c r="O1" t="inlineStr">
        <is>
          <t>Location 2</t>
        </is>
      </c>
      <c r="P1" t="inlineStr">
        <is>
          <t>Location 3</t>
        </is>
      </c>
      <c r="Q1" t="inlineStr">
        <is>
          <t>Location 4</t>
        </is>
      </c>
      <c r="R1" t="inlineStr">
        <is>
          <t>Location 5</t>
        </is>
      </c>
      <c r="S1" t="inlineStr">
        <is>
          <t>NPI Number</t>
        </is>
      </c>
      <c r="T1" t="inlineStr">
        <is>
          <t>Headshot Link</t>
        </is>
      </c>
      <c r="U1" t="inlineStr">
        <is>
          <t>Education 1</t>
        </is>
      </c>
      <c r="V1" t="inlineStr">
        <is>
          <t>Education 2</t>
        </is>
      </c>
      <c r="W1" t="inlineStr">
        <is>
          <t>Education 3</t>
        </is>
      </c>
      <c r="X1" t="inlineStr">
        <is>
          <t>Education 4</t>
        </is>
      </c>
      <c r="Y1" t="inlineStr">
        <is>
          <t>Education 5</t>
        </is>
      </c>
      <c r="Z1" t="inlineStr">
        <is>
          <t>Professional Statement</t>
        </is>
      </c>
      <c r="AA1" t="inlineStr">
        <is>
          <t>Board Certification 1</t>
        </is>
      </c>
      <c r="AB1" t="inlineStr">
        <is>
          <t>Sub Board Certification 1</t>
        </is>
      </c>
      <c r="AC1" t="inlineStr">
        <is>
          <t>Board Certification 2</t>
        </is>
      </c>
      <c r="AD1" t="inlineStr">
        <is>
          <t>Sub Board Certification 2</t>
        </is>
      </c>
      <c r="AE1" t="inlineStr">
        <is>
          <t>Board Certification 3</t>
        </is>
      </c>
      <c r="AF1" t="inlineStr">
        <is>
          <t>Sub Board Certification 3</t>
        </is>
      </c>
      <c r="AG1" t="inlineStr">
        <is>
          <t>Board Certification 4</t>
        </is>
      </c>
      <c r="AH1" t="inlineStr">
        <is>
          <t>Sub Board Certification 4</t>
        </is>
      </c>
      <c r="AI1" t="inlineStr">
        <is>
          <t>Board Certification 5</t>
        </is>
      </c>
      <c r="AJ1" t="inlineStr">
        <is>
          <t>Sub Board Certification 5</t>
        </is>
      </c>
      <c r="AK1" t="inlineStr">
        <is>
          <t>Professional Memberships 1</t>
        </is>
      </c>
      <c r="AL1" t="inlineStr">
        <is>
          <t>Professional Memberships 2</t>
        </is>
      </c>
      <c r="AM1" t="inlineStr">
        <is>
          <t>Professional Memberships 3</t>
        </is>
      </c>
      <c r="AN1" t="inlineStr">
        <is>
          <t>Professional Memberships 4</t>
        </is>
      </c>
      <c r="AO1" t="inlineStr">
        <is>
          <t>Professional Memberships 5</t>
        </is>
      </c>
      <c r="AP1" t="inlineStr">
        <is>
          <t>Awards and Publications 1</t>
        </is>
      </c>
      <c r="AQ1" t="inlineStr">
        <is>
          <t>Awards and Publications 2</t>
        </is>
      </c>
      <c r="AR1" t="inlineStr">
        <is>
          <t>Awards and Publications 3</t>
        </is>
      </c>
      <c r="AS1" t="inlineStr">
        <is>
          <t>Awards and Publications 4</t>
        </is>
      </c>
      <c r="AT1" t="inlineStr">
        <is>
          <t>Awards and Publications 5</t>
        </is>
      </c>
      <c r="AU1" t="inlineStr">
        <is>
          <t>Hospital Affiliation 1</t>
        </is>
      </c>
      <c r="AV1" t="inlineStr">
        <is>
          <t>Hospital Affiliation 2</t>
        </is>
      </c>
      <c r="AW1" t="inlineStr">
        <is>
          <t>Hospital Affiliation 3</t>
        </is>
      </c>
      <c r="AX1" t="inlineStr">
        <is>
          <t>Hospital Affiliation 4</t>
        </is>
      </c>
      <c r="AY1" t="inlineStr">
        <is>
          <t>Hospital Affiliation 5</t>
        </is>
      </c>
      <c r="AZ1" t="inlineStr">
        <is>
          <t>Additional Languages Spoken 1</t>
        </is>
      </c>
      <c r="BA1" t="inlineStr">
        <is>
          <t>Additional Languages Spoken 2</t>
        </is>
      </c>
      <c r="BB1" t="inlineStr">
        <is>
          <t>Additional Languages Spoken 3</t>
        </is>
      </c>
      <c r="BC1" t="inlineStr">
        <is>
          <t>Practice Cloud ID</t>
        </is>
      </c>
      <c r="BD1" t="inlineStr">
        <is>
          <t>Provider Cloud ID</t>
        </is>
      </c>
      <c r="BE1" t="inlineStr">
        <is>
          <t>Provider Type</t>
        </is>
      </c>
      <c r="BF1" t="inlineStr">
        <is>
          <t>Salesforce Contact ID</t>
        </is>
      </c>
      <c r="BG1" t="inlineStr">
        <is>
          <t>Enterprise Scheduling Flag</t>
        </is>
      </c>
      <c r="BH1" t="inlineStr">
        <is>
          <t>Opt Out of Ratings</t>
        </is>
      </c>
      <c r="BI1" t="inlineStr">
        <is>
          <t>Provider Type (Substatus) ID</t>
        </is>
      </c>
      <c r="BJ1" t="inlineStr">
        <is>
          <t>Professional Suffix ID 1</t>
        </is>
      </c>
      <c r="BK1" t="inlineStr">
        <is>
          <t>Professional Suffix ID 2</t>
        </is>
      </c>
      <c r="BL1" t="inlineStr">
        <is>
          <t>Professional Suffix ID 3</t>
        </is>
      </c>
      <c r="BM1" t="inlineStr">
        <is>
          <t>Specialty ID 1</t>
        </is>
      </c>
      <c r="BN1" t="inlineStr">
        <is>
          <t>Specialty ID 2</t>
        </is>
      </c>
      <c r="BO1" t="inlineStr">
        <is>
          <t>Specialty ID 3</t>
        </is>
      </c>
      <c r="BP1" t="inlineStr">
        <is>
          <t>Specialty ID 4</t>
        </is>
      </c>
      <c r="BQ1" t="inlineStr">
        <is>
          <t>Specialty ID 5</t>
        </is>
      </c>
      <c r="BR1" t="inlineStr">
        <is>
          <t>Location ID 1</t>
        </is>
      </c>
      <c r="BS1" t="inlineStr">
        <is>
          <t>Location ID 2</t>
        </is>
      </c>
      <c r="BT1" t="inlineStr">
        <is>
          <t>Location ID 3</t>
        </is>
      </c>
      <c r="BU1" t="inlineStr">
        <is>
          <t>Location ID 4</t>
        </is>
      </c>
      <c r="BV1" t="inlineStr">
        <is>
          <t>Location ID 5</t>
        </is>
      </c>
      <c r="BW1" t="inlineStr">
        <is>
          <t>Board Cert ID 1</t>
        </is>
      </c>
      <c r="BX1" t="inlineStr">
        <is>
          <t>Sub Board Cert ID 1</t>
        </is>
      </c>
      <c r="BY1" t="inlineStr">
        <is>
          <t>Board Cert ID 2</t>
        </is>
      </c>
      <c r="BZ1" t="inlineStr">
        <is>
          <t>Sub Board Cert ID 2</t>
        </is>
      </c>
      <c r="CA1" t="inlineStr">
        <is>
          <t>Board Cert ID 3</t>
        </is>
      </c>
      <c r="CB1" t="inlineStr">
        <is>
          <t>Sub Board Cert ID 3</t>
        </is>
      </c>
      <c r="CC1" t="inlineStr">
        <is>
          <t>Board Cert ID 4</t>
        </is>
      </c>
      <c r="CD1" t="inlineStr">
        <is>
          <t>Sub Board Cert ID 4</t>
        </is>
      </c>
      <c r="CE1" t="inlineStr">
        <is>
          <t>Board Cert ID 5</t>
        </is>
      </c>
      <c r="CF1" t="inlineStr">
        <is>
          <t>Sub Board Cert ID 5</t>
        </is>
      </c>
      <c r="CG1" t="inlineStr">
        <is>
          <t>Hospital Affiliation ID 1</t>
        </is>
      </c>
      <c r="CH1" t="inlineStr">
        <is>
          <t>Hospital Affiliation ID 2</t>
        </is>
      </c>
      <c r="CI1" t="inlineStr">
        <is>
          <t>Hospital Affiliation ID 3</t>
        </is>
      </c>
      <c r="CJ1" t="inlineStr">
        <is>
          <t>Hospital Affiliation ID 4</t>
        </is>
      </c>
      <c r="CK1" t="inlineStr">
        <is>
          <t>Hospital Affiliation ID 5</t>
        </is>
      </c>
      <c r="CL1" t="inlineStr">
        <is>
          <t>Language ID 1</t>
        </is>
      </c>
      <c r="CM1" t="inlineStr">
        <is>
          <t>Language ID 2</t>
        </is>
      </c>
      <c r="CN1" t="inlineStr">
        <is>
          <t>Language ID 3</t>
        </is>
      </c>
    </row>
    <row r="2">
      <c r="A2" t="inlineStr">
        <is>
          <t>Latitia</t>
        </is>
      </c>
      <c r="B2" t="inlineStr">
        <is>
          <t>Butler</t>
        </is>
      </c>
      <c r="C2" t="inlineStr">
        <is>
          <t>Female</t>
        </is>
      </c>
      <c r="D2" t="inlineStr">
        <is>
          <t>LPC</t>
        </is>
      </c>
      <c r="L2" t="inlineStr">
        <is>
          <t>Both</t>
        </is>
      </c>
      <c r="S2" t="n">
        <v>1659167526</v>
      </c>
      <c r="T2" t="inlineStr">
        <is>
          <t>https://prod-clinicians-photo.s3.amazonaws.com/1659167526.jpg</t>
        </is>
      </c>
      <c r="U2" t="inlineStr">
        <is>
          <t>BA</t>
        </is>
      </c>
      <c r="Z2" t="inlineStr">
        <is>
          <t>Latitia Butler, LPC is dedicated to helping individuals across Georgia navigate lifeâ€™s challenges with compassion and clinical expertise. She works collaboratively with adults and young adults to foster resilience, promote emotional wellness, and uncover the tools needed to build a fulfilling life. Through individual therapy, couples therapy, and family counseling, Latitia creates a supportive and empowering space where clients can explore concerns and achieve meaningful change. Latitia brings a warm, insightful presence to her work with clients experiencing anxiety, depression, or challenges related to ADHD. She understands that emotional struggles often emerge in complex, overlapping ways, and she draws from evidence-based interventions such as Cognitive Behavioral Therapy (CBT), Dialectical Behavior Therapy (DBT), and mindfulness practices to guide clients toward balance and healing. She also provides Couples/Marital Counseling to help strengthen connection and communication in intimate relationships. Latitia has a special passion for supporting individuals within the LGBTQ+ community, as well as those impacted by military service or the foster care and adoption systems. She offers a safe and affirming space for clients navigating gender identity, trauma, or complex family dynamics. Her experience includes addressing issues related to grief, postpartum depression, women's mental health, and school or career stress. Clients benefit from her holistic and inclusive approach that honors each personâ€™s unique identity and journey. Outside of her clinical work, Latitia enjoys dancing and expressing herself through poetry.</t>
        </is>
      </c>
      <c r="AZ2" t="inlineStr">
        <is>
          <t>English</t>
        </is>
      </c>
      <c r="BH2">
        <f>IFERROR(INDEX(ValidationAndReference!P:P,MATCH(BD2,ValidationAndReference!Q:Q,0)),"")</f>
        <v/>
      </c>
      <c r="BI2">
        <f>IF(ISBLANK(D2),"",INDEX(ValidationAndReference!F:F,MATCH(D2,ValidationAndReference!G:G,0)))</f>
        <v/>
      </c>
      <c r="BJ2">
        <f>IF(ISBLANK(E2),"",INDEX(ValidationAndReference!$F:$F,MATCH(E2,ValidationAndReference!$G:$G,0)))</f>
        <v/>
      </c>
      <c r="BK2">
        <f>IF(ISBLANK(E2),"",INDEX(ValidationAndReference!$F:$F,MATCH(F2,ValidationAndReference!$G:$G,0)))</f>
        <v/>
      </c>
      <c r="BL2">
        <f>IF(ISBLANK(E2),"",INDEX(ValidationAndReference!$F:$F,MATCH(G2,ValidationAndReference!$G:$G,0)))</f>
        <v/>
      </c>
      <c r="BM2">
        <f>IF(ISBLANK(H2),"",INDEX(ValidationAndReference!J:J,MATCH(H2,ValidationAndReference!K:K,0)))</f>
        <v/>
      </c>
      <c r="BN2">
        <f>IF(ISBLANK(H2),"",INDEX(ValidationAndReference!J:J,MATCH(I2,ValidationAndReference!K:K,0)))</f>
        <v/>
      </c>
      <c r="BO2">
        <f>IF(ISBLANK(H2),"",INDEX(ValidationAndReference!J:J,MATCH(J2,ValidationAndReference!K:K,0)))</f>
        <v/>
      </c>
      <c r="BP2">
        <f>IF(ISBLANK(H2),"",INDEX(ValidationAndReference!J:J,MATCH(K2,ValidationAndReference!K:K,0)))</f>
        <v/>
      </c>
      <c r="BQ2">
        <f>IF(ISBLANK(H2),"",INDEX(ValidationAndReference!J:J,MATCH(L2,ValidationAndReference!K:K,0)))</f>
        <v/>
      </c>
      <c r="BR2">
        <f>IF(ISBLANK(N2),"",INDEX(Location!$U:$U,MATCH(N2,Location!$A:$A,0)))</f>
        <v/>
      </c>
      <c r="BS2">
        <f>IF(ISBLANK(O2),"",INDEX(Location!$U:$U,MATCH(O2,Location!$A:$A,0)))</f>
        <v/>
      </c>
      <c r="BT2">
        <f>IF(ISBLANK(P2),"",INDEX(Location!$U:$U,MATCH(P2,Location!$A:$A,0)))</f>
        <v/>
      </c>
      <c r="BU2">
        <f>IF(ISBLANK(Q2),"",INDEX(Location!$U:$U,MATCH(Q2,Location!$A:$A,0)))</f>
        <v/>
      </c>
      <c r="BV2">
        <f>IF(ISBLANK(Z2),"",INDEX(ValidationAndReference!$M:$M,MATCH(Z2,ValidationAndReference!$N:$N,0)))</f>
        <v/>
      </c>
      <c r="BW2">
        <f>IF(ISBLANK(AA2),"",INDEX(ValidationAndReference!$AA:$AA,MATCH(AA2,ValidationAndReference!$AB:$AB,0)))</f>
        <v/>
      </c>
      <c r="BX2">
        <f>IF(ISBLANK(AB2),"",INDEX(ValidationAndReference!$M:$M,MATCH(AB2,ValidationAndReference!$N:$N,0)))</f>
        <v/>
      </c>
      <c r="BY2">
        <f>IF(ISBLANK(AC2),"",INDEX(ValidationAndReference!$AA:$AA,MATCH(AC2,ValidationAndReference!$AB:$AB,0)))</f>
        <v/>
      </c>
      <c r="BZ2">
        <f>IF(ISBLANK(AD2),"",INDEX(ValidationAndReference!$M:$M,MATCH(AD2,ValidationAndReference!$N:$N,0)))</f>
        <v/>
      </c>
      <c r="CA2">
        <f>IF(ISBLANK(AE2),"",INDEX(ValidationAndReference!$AA:$AA,MATCH(AE2,ValidationAndReference!$AB:$AB,0)))</f>
        <v/>
      </c>
      <c r="CB2">
        <f>IF(ISBLANK(AF2),"",INDEX(ValidationAndReference!$M:$M,MATCH(AF2,ValidationAndReference!$N:$N,0)))</f>
        <v/>
      </c>
      <c r="CC2">
        <f>IF(ISBLANK(AG2),"",INDEX(ValidationAndReference!$AA:$AA,MATCH(AG2,ValidationAndReference!$AB:$AB,0)))</f>
        <v/>
      </c>
      <c r="CD2">
        <f>IF(ISBLANK(AH2),"",INDEX(ValidationAndReference!$M:$M,MATCH(AH2,ValidationAndReference!$N:$N,0)))</f>
        <v/>
      </c>
      <c r="CE2">
        <f>IF(ISBLANK(AI2),"",INDEX(ValidationAndReference!$AA:$AA,MATCH(AI2,ValidationAndReference!$AB:$AB,0)))</f>
        <v/>
      </c>
      <c r="CF2">
        <f>IF(ISBLANK(AJ2),"",INDEX(ValidationAndReference!$M:$M,MATCH(AJ2,ValidationAndReference!$N:$N,0)))</f>
        <v/>
      </c>
      <c r="CG2">
        <f>IF(ISBLANK(AU2),"",INDEX(ValidationAndReference!$S:$S,MATCH(AU2,ValidationAndReference!$T:$T,0)))</f>
        <v/>
      </c>
      <c r="CH2">
        <f>IF(ISBLANK(AV2),"",INDEX(ValidationAndReference!$S:$S,MATCH(AV2,ValidationAndReference!$T:$T,0)))</f>
        <v/>
      </c>
      <c r="CI2">
        <f>IF(ISBLANK(AW2),"",INDEX(ValidationAndReference!$S:$S,MATCH(AW2,ValidationAndReference!$T:$T,0)))</f>
        <v/>
      </c>
      <c r="CJ2">
        <f>IF(ISBLANK(AX2),"",INDEX(ValidationAndReference!$S:$S,MATCH(AX2,ValidationAndReference!$T:$T,0)))</f>
        <v/>
      </c>
      <c r="CK2">
        <f>IF(ISBLANK(AY2),"",INDEX(ValidationAndReference!$S:$S,MATCH(AY2,ValidationAndReference!$T:$T,0)))</f>
        <v/>
      </c>
      <c r="CL2">
        <f>IF(ISBLANK(AZ2),"",INDEX(ValidationAndReference!$V:$V,MATCH(AZ2,ValidationAndReference!$W:$W,0)))</f>
        <v/>
      </c>
      <c r="CM2">
        <f>IF(ISBLANK(BA2),"",INDEX(ValidationAndReference!$V:$V,MATCH(BA2,ValidationAndReference!$W:$W,0)))</f>
        <v/>
      </c>
      <c r="CN2">
        <f>IF(ISBLANK(BB2),"",INDEX(ValidationAndReference!$V:$V,MATCH(BB2,ValidationAndReference!$W:$W,0)))</f>
        <v/>
      </c>
    </row>
    <row r="3">
      <c r="A3" t="inlineStr">
        <is>
          <t>Tia</t>
        </is>
      </c>
      <c r="B3" t="inlineStr">
        <is>
          <t>Warren</t>
        </is>
      </c>
      <c r="C3" t="inlineStr">
        <is>
          <t>Female</t>
        </is>
      </c>
      <c r="D3" t="inlineStr">
        <is>
          <t>MSW</t>
        </is>
      </c>
      <c r="E3" t="inlineStr">
        <is>
          <t>LCSW</t>
        </is>
      </c>
      <c r="L3" t="inlineStr">
        <is>
          <t>Both</t>
        </is>
      </c>
      <c r="S3" t="n">
        <v>1194061770</v>
      </c>
      <c r="T3" t="inlineStr">
        <is>
          <t>https://prod-clinicians-photo.s3.amazonaws.com/1194061770.jpg</t>
        </is>
      </c>
      <c r="U3" t="inlineStr">
        <is>
          <t>Bachelor of Arts (BA)</t>
        </is>
      </c>
      <c r="Z3" t="inlineStr">
        <is>
          <t>Tia Warren, LCSW, is a dedicated therapist at LifeStance Health in Georgia, helping adults navigate lifeâ€™s challenges with compassion and expertise. She specializes in treating anxiety, depression, and midlife transitions, offering a supportive and empowering space for clients to develop resilience and find balance. Tia also provides couples therapy, helping partners strengthen their relationships through improved communication and deeper emotional connection. Passionate about womenâ€™s mental health, Tia understands the unique pressures women face, from career and family dynamics to self-care and personal growth. She utilizes Cognitive Behavioral Therapy (CBT), mindfulness, and couples/marital counseling to help clients manage stress, build confidence, and create meaningful change in their lives. In addition to her work with anxiety and depression, Tia specializes in grief counseling, guiding individuals through the emotional complexities of loss. She provides a compassionate space for clients to process their feelings, heal, and move forward with a renewed sense of purpose. Outside of her clinical practice, Tia is passionate about holistic well-being. She enjoys yoga, meditation, and spending time in nature.</t>
        </is>
      </c>
      <c r="AZ3" t="inlineStr">
        <is>
          <t>English</t>
        </is>
      </c>
      <c r="BH3">
        <f>IFERROR(INDEX(ValidationAndReference!P:P,MATCH(BD3,ValidationAndReference!Q:Q,0)),"")</f>
        <v/>
      </c>
      <c r="BI3">
        <f>IF(ISBLANK(D3),"",INDEX(ValidationAndReference!F:F,MATCH(D3,ValidationAndReference!G:G,0)))</f>
        <v/>
      </c>
      <c r="BJ3">
        <f>IF(ISBLANK(E3),"",INDEX(ValidationAndReference!$F:$F,MATCH(E3,ValidationAndReference!$G:$G,0)))</f>
        <v/>
      </c>
      <c r="BK3">
        <f>IF(ISBLANK(E3),"",INDEX(ValidationAndReference!$F:$F,MATCH(F3,ValidationAndReference!$G:$G,0)))</f>
        <v/>
      </c>
      <c r="BL3">
        <f>IF(ISBLANK(E3),"",INDEX(ValidationAndReference!$F:$F,MATCH(G3,ValidationAndReference!$G:$G,0)))</f>
        <v/>
      </c>
      <c r="BM3">
        <f>IF(ISBLANK(H3),"",INDEX(ValidationAndReference!J:J,MATCH(H3,ValidationAndReference!K:K,0)))</f>
        <v/>
      </c>
      <c r="BN3">
        <f>IF(ISBLANK(H3),"",INDEX(ValidationAndReference!J:J,MATCH(I3,ValidationAndReference!K:K,0)))</f>
        <v/>
      </c>
      <c r="BO3">
        <f>IF(ISBLANK(H3),"",INDEX(ValidationAndReference!J:J,MATCH(J3,ValidationAndReference!K:K,0)))</f>
        <v/>
      </c>
      <c r="BP3">
        <f>IF(ISBLANK(H3),"",INDEX(ValidationAndReference!J:J,MATCH(K3,ValidationAndReference!K:K,0)))</f>
        <v/>
      </c>
      <c r="BQ3">
        <f>IF(ISBLANK(H3),"",INDEX(ValidationAndReference!J:J,MATCH(L3,ValidationAndReference!K:K,0)))</f>
        <v/>
      </c>
      <c r="BR3">
        <f>IF(ISBLANK(N3),"",INDEX(Location!$U:$U,MATCH(N3,Location!$A:$A,0)))</f>
        <v/>
      </c>
      <c r="BS3">
        <f>IF(ISBLANK(O3),"",INDEX(Location!$U:$U,MATCH(O3,Location!$A:$A,0)))</f>
        <v/>
      </c>
      <c r="BT3">
        <f>IF(ISBLANK(P3),"",INDEX(Location!$U:$U,MATCH(P3,Location!$A:$A,0)))</f>
        <v/>
      </c>
      <c r="BU3">
        <f>IF(ISBLANK(Q3),"",INDEX(Location!$U:$U,MATCH(Q3,Location!$A:$A,0)))</f>
        <v/>
      </c>
      <c r="BV3">
        <f>IF(ISBLANK(Z3),"",INDEX(ValidationAndReference!$M:$M,MATCH(Z3,ValidationAndReference!$N:$N,0)))</f>
        <v/>
      </c>
      <c r="BW3">
        <f>IF(ISBLANK(AA3),"",INDEX(ValidationAndReference!$AA:$AA,MATCH(AA3,ValidationAndReference!$AB:$AB,0)))</f>
        <v/>
      </c>
      <c r="BX3">
        <f>IF(ISBLANK(AB3),"",INDEX(ValidationAndReference!$M:$M,MATCH(AB3,ValidationAndReference!$N:$N,0)))</f>
        <v/>
      </c>
      <c r="BY3">
        <f>IF(ISBLANK(AC3),"",INDEX(ValidationAndReference!$AA:$AA,MATCH(AC3,ValidationAndReference!$AB:$AB,0)))</f>
        <v/>
      </c>
      <c r="BZ3">
        <f>IF(ISBLANK(AD3),"",INDEX(ValidationAndReference!$M:$M,MATCH(AD3,ValidationAndReference!$N:$N,0)))</f>
        <v/>
      </c>
      <c r="CA3">
        <f>IF(ISBLANK(AE3),"",INDEX(ValidationAndReference!$AA:$AA,MATCH(AE3,ValidationAndReference!$AB:$AB,0)))</f>
        <v/>
      </c>
      <c r="CB3">
        <f>IF(ISBLANK(AF3),"",INDEX(ValidationAndReference!$M:$M,MATCH(AF3,ValidationAndReference!$N:$N,0)))</f>
        <v/>
      </c>
      <c r="CC3">
        <f>IF(ISBLANK(AG3),"",INDEX(ValidationAndReference!$AA:$AA,MATCH(AG3,ValidationAndReference!$AB:$AB,0)))</f>
        <v/>
      </c>
      <c r="CD3">
        <f>IF(ISBLANK(AH3),"",INDEX(ValidationAndReference!$M:$M,MATCH(AH3,ValidationAndReference!$N:$N,0)))</f>
        <v/>
      </c>
      <c r="CE3">
        <f>IF(ISBLANK(AI3),"",INDEX(ValidationAndReference!$AA:$AA,MATCH(AI3,ValidationAndReference!$AB:$AB,0)))</f>
        <v/>
      </c>
      <c r="CF3">
        <f>IF(ISBLANK(AJ3),"",INDEX(ValidationAndReference!$M:$M,MATCH(AJ3,ValidationAndReference!$N:$N,0)))</f>
        <v/>
      </c>
      <c r="CG3">
        <f>IF(ISBLANK(AU3),"",INDEX(ValidationAndReference!$S:$S,MATCH(AU3,ValidationAndReference!$T:$T,0)))</f>
        <v/>
      </c>
      <c r="CH3">
        <f>IF(ISBLANK(AV3),"",INDEX(ValidationAndReference!$S:$S,MATCH(AV3,ValidationAndReference!$T:$T,0)))</f>
        <v/>
      </c>
      <c r="CI3">
        <f>IF(ISBLANK(AW3),"",INDEX(ValidationAndReference!$S:$S,MATCH(AW3,ValidationAndReference!$T:$T,0)))</f>
        <v/>
      </c>
      <c r="CJ3">
        <f>IF(ISBLANK(AX3),"",INDEX(ValidationAndReference!$S:$S,MATCH(AX3,ValidationAndReference!$T:$T,0)))</f>
        <v/>
      </c>
      <c r="CK3">
        <f>IF(ISBLANK(AY3),"",INDEX(ValidationAndReference!$S:$S,MATCH(AY3,ValidationAndReference!$T:$T,0)))</f>
        <v/>
      </c>
      <c r="CL3">
        <f>IF(ISBLANK(AZ3),"",INDEX(ValidationAndReference!$V:$V,MATCH(AZ3,ValidationAndReference!$W:$W,0)))</f>
        <v/>
      </c>
      <c r="CM3">
        <f>IF(ISBLANK(BA3),"",INDEX(ValidationAndReference!$V:$V,MATCH(BA3,ValidationAndReference!$W:$W,0)))</f>
        <v/>
      </c>
      <c r="CN3">
        <f>IF(ISBLANK(BB3),"",INDEX(ValidationAndReference!$V:$V,MATCH(BB3,ValidationAndReference!$W:$W,0)))</f>
        <v/>
      </c>
    </row>
    <row r="4">
      <c r="A4" t="inlineStr">
        <is>
          <t>Jaquana</t>
        </is>
      </c>
      <c r="B4" t="inlineStr">
        <is>
          <t>Smith</t>
        </is>
      </c>
      <c r="C4" t="inlineStr">
        <is>
          <t>Female</t>
        </is>
      </c>
      <c r="D4" t="inlineStr">
        <is>
          <t>LRC</t>
        </is>
      </c>
      <c r="L4" t="inlineStr">
        <is>
          <t>Both</t>
        </is>
      </c>
      <c r="S4" t="n">
        <v>1134914906</v>
      </c>
      <c r="T4" t="inlineStr">
        <is>
          <t>https://prod-clinicians-photo.s3.amazonaws.com/1134914906.jpg</t>
        </is>
      </c>
      <c r="U4" t="inlineStr">
        <is>
          <t>Masters</t>
        </is>
      </c>
      <c r="Z4" t="inlineStr">
        <is>
          <t>Jaquana Smith, LRC (Resident in Counseling) helps individuals of all ages navigate lifeâ€™s emotional and psychological challenges with a compassionate and evidence-based approach. Serving clients throughout Virginia, she works with children, adolescents, and adults to foster healing and growth in a supportive and nonjudgmental space. Whether addressing anxiety, trauma, or mood disorders, Jaquana tailors her approach to the unique needs of each client to help them build resilience and achieve lasting change. At LifeStance Health, Jaquana provides individual therapy for clients ages 6 through 65+, using a blend of therapeutic methods including Cognitive Behavioral Therapy (CBT), Dialectical Behavior Therapy (DBT), and Mindfulness-based interventions. She supports individuals experiencing a range of mental health concerns, specializing in the treatment of PTSD and trauma-related disorders, depression, and womenâ€™s issues. Her warm and collaborative style allows clients to feel heard, understood, and empowered throughout their therapeutic journey. Jaquana is especially passionate about working with individuals navigating Autism Spectrum Disorders, including children and teens who may feel misunderstood in traditional environments. She creates a safe, affirming space for neurodivergent clients to explore their thoughts and emotions while developing practical coping strategies. Her experience also extends to military veterans and individuals experiencing psychosis, with additional expertise in ADHD, sleep disorders, grief, and postpartum mental health. Jaquana integrates faith-based principles through Christian Counseling when requested, aligning treatment with clientsâ€™ spiritual values. Outside of her clinical work, Jaquana enjoys writing, reading, painting, and traveling.</t>
        </is>
      </c>
      <c r="AZ4" t="inlineStr">
        <is>
          <t>English</t>
        </is>
      </c>
      <c r="BH4">
        <f>IFERROR(INDEX(ValidationAndReference!P:P,MATCH(BD4,ValidationAndReference!Q:Q,0)),"")</f>
        <v/>
      </c>
      <c r="BI4">
        <f>IF(ISBLANK(D4),"",INDEX(ValidationAndReference!F:F,MATCH(D4,ValidationAndReference!G:G,0)))</f>
        <v/>
      </c>
      <c r="BJ4">
        <f>IF(ISBLANK(E4),"",INDEX(ValidationAndReference!$F:$F,MATCH(E4,ValidationAndReference!$G:$G,0)))</f>
        <v/>
      </c>
      <c r="BK4">
        <f>IF(ISBLANK(E4),"",INDEX(ValidationAndReference!$F:$F,MATCH(F4,ValidationAndReference!$G:$G,0)))</f>
        <v/>
      </c>
      <c r="BL4">
        <f>IF(ISBLANK(E4),"",INDEX(ValidationAndReference!$F:$F,MATCH(G4,ValidationAndReference!$G:$G,0)))</f>
        <v/>
      </c>
      <c r="BM4">
        <f>IF(ISBLANK(H4),"",INDEX(ValidationAndReference!J:J,MATCH(H4,ValidationAndReference!K:K,0)))</f>
        <v/>
      </c>
      <c r="BN4">
        <f>IF(ISBLANK(H4),"",INDEX(ValidationAndReference!J:J,MATCH(I4,ValidationAndReference!K:K,0)))</f>
        <v/>
      </c>
      <c r="BO4">
        <f>IF(ISBLANK(H4),"",INDEX(ValidationAndReference!J:J,MATCH(J4,ValidationAndReference!K:K,0)))</f>
        <v/>
      </c>
      <c r="BP4">
        <f>IF(ISBLANK(H4),"",INDEX(ValidationAndReference!J:J,MATCH(K4,ValidationAndReference!K:K,0)))</f>
        <v/>
      </c>
      <c r="BQ4">
        <f>IF(ISBLANK(H4),"",INDEX(ValidationAndReference!J:J,MATCH(L4,ValidationAndReference!K:K,0)))</f>
        <v/>
      </c>
      <c r="BR4">
        <f>IF(ISBLANK(N4),"",INDEX(Location!$U:$U,MATCH(N4,Location!$A:$A,0)))</f>
        <v/>
      </c>
      <c r="BS4">
        <f>IF(ISBLANK(O4),"",INDEX(Location!$U:$U,MATCH(O4,Location!$A:$A,0)))</f>
        <v/>
      </c>
      <c r="BT4">
        <f>IF(ISBLANK(P4),"",INDEX(Location!$U:$U,MATCH(P4,Location!$A:$A,0)))</f>
        <v/>
      </c>
      <c r="BU4">
        <f>IF(ISBLANK(Q4),"",INDEX(Location!$U:$U,MATCH(Q4,Location!$A:$A,0)))</f>
        <v/>
      </c>
      <c r="BV4">
        <f>IF(ISBLANK(Z4),"",INDEX(ValidationAndReference!$M:$M,MATCH(Z4,ValidationAndReference!$N:$N,0)))</f>
        <v/>
      </c>
      <c r="BW4">
        <f>IF(ISBLANK(AA4),"",INDEX(ValidationAndReference!$AA:$AA,MATCH(AA4,ValidationAndReference!$AB:$AB,0)))</f>
        <v/>
      </c>
      <c r="BX4">
        <f>IF(ISBLANK(AB4),"",INDEX(ValidationAndReference!$M:$M,MATCH(AB4,ValidationAndReference!$N:$N,0)))</f>
        <v/>
      </c>
      <c r="BY4">
        <f>IF(ISBLANK(AC4),"",INDEX(ValidationAndReference!$AA:$AA,MATCH(AC4,ValidationAndReference!$AB:$AB,0)))</f>
        <v/>
      </c>
      <c r="BZ4">
        <f>IF(ISBLANK(AD4),"",INDEX(ValidationAndReference!$M:$M,MATCH(AD4,ValidationAndReference!$N:$N,0)))</f>
        <v/>
      </c>
      <c r="CA4">
        <f>IF(ISBLANK(AE4),"",INDEX(ValidationAndReference!$AA:$AA,MATCH(AE4,ValidationAndReference!$AB:$AB,0)))</f>
        <v/>
      </c>
      <c r="CB4">
        <f>IF(ISBLANK(AF4),"",INDEX(ValidationAndReference!$M:$M,MATCH(AF4,ValidationAndReference!$N:$N,0)))</f>
        <v/>
      </c>
      <c r="CC4">
        <f>IF(ISBLANK(AG4),"",INDEX(ValidationAndReference!$AA:$AA,MATCH(AG4,ValidationAndReference!$AB:$AB,0)))</f>
        <v/>
      </c>
      <c r="CD4">
        <f>IF(ISBLANK(AH4),"",INDEX(ValidationAndReference!$M:$M,MATCH(AH4,ValidationAndReference!$N:$N,0)))</f>
        <v/>
      </c>
      <c r="CE4">
        <f>IF(ISBLANK(AI4),"",INDEX(ValidationAndReference!$AA:$AA,MATCH(AI4,ValidationAndReference!$AB:$AB,0)))</f>
        <v/>
      </c>
      <c r="CF4">
        <f>IF(ISBLANK(AJ4),"",INDEX(ValidationAndReference!$M:$M,MATCH(AJ4,ValidationAndReference!$N:$N,0)))</f>
        <v/>
      </c>
      <c r="CG4">
        <f>IF(ISBLANK(AU4),"",INDEX(ValidationAndReference!$S:$S,MATCH(AU4,ValidationAndReference!$T:$T,0)))</f>
        <v/>
      </c>
      <c r="CH4">
        <f>IF(ISBLANK(AV4),"",INDEX(ValidationAndReference!$S:$S,MATCH(AV4,ValidationAndReference!$T:$T,0)))</f>
        <v/>
      </c>
      <c r="CI4">
        <f>IF(ISBLANK(AW4),"",INDEX(ValidationAndReference!$S:$S,MATCH(AW4,ValidationAndReference!$T:$T,0)))</f>
        <v/>
      </c>
      <c r="CJ4">
        <f>IF(ISBLANK(AX4),"",INDEX(ValidationAndReference!$S:$S,MATCH(AX4,ValidationAndReference!$T:$T,0)))</f>
        <v/>
      </c>
      <c r="CK4">
        <f>IF(ISBLANK(AY4),"",INDEX(ValidationAndReference!$S:$S,MATCH(AY4,ValidationAndReference!$T:$T,0)))</f>
        <v/>
      </c>
      <c r="CL4">
        <f>IF(ISBLANK(AZ4),"",INDEX(ValidationAndReference!$V:$V,MATCH(AZ4,ValidationAndReference!$W:$W,0)))</f>
        <v/>
      </c>
      <c r="CM4">
        <f>IF(ISBLANK(BA4),"",INDEX(ValidationAndReference!$V:$V,MATCH(BA4,ValidationAndReference!$W:$W,0)))</f>
        <v/>
      </c>
      <c r="CN4">
        <f>IF(ISBLANK(BB4),"",INDEX(ValidationAndReference!$V:$V,MATCH(BB4,ValidationAndReference!$W:$W,0)))</f>
        <v/>
      </c>
    </row>
    <row r="5">
      <c r="A5" t="inlineStr">
        <is>
          <t>Tasha</t>
        </is>
      </c>
      <c r="B5" t="inlineStr">
        <is>
          <t>Dennings</t>
        </is>
      </c>
      <c r="C5" t="inlineStr">
        <is>
          <t>Female</t>
        </is>
      </c>
      <c r="D5" t="inlineStr">
        <is>
          <t>LPC</t>
        </is>
      </c>
      <c r="L5" t="inlineStr">
        <is>
          <t>Both</t>
        </is>
      </c>
      <c r="S5" t="n">
        <v>1821804048</v>
      </c>
      <c r="T5" t="inlineStr">
        <is>
          <t>https://prod-clinicians-photo.s3.amazonaws.com/1821804048.jpg</t>
        </is>
      </c>
      <c r="U5" t="inlineStr">
        <is>
          <t>B.A</t>
        </is>
      </c>
      <c r="Z5" t="inlineStr">
        <is>
          <t>Tasha Dennings, LPC, provides compassionate and individualized mental health care to adults and seniors throughout Texas. She is dedicated to helping clients manage lifeâ€™s challenges, develop coping strategies, and foster personal growth. Her therapeutic approach is supportive and tailored to each clientâ€™s unique needs, with a focus on creating a safe space for open and honest exploration. Specializing in the treatment of anxiety, depression, and ADHD, she helps individuals find relief from overwhelming emotions, improve daily functioning, and regain a sense of balance and well-being. Tasha is particularly passionate about supporting women navigating major life transitions, including postpartum depression and anxiety. Her expertise in maternal mental health and womenâ€™s issues provides guidance and empowerment for clients working through the complexities of motherhood, grief, and other challenges unique to their experiences. She blends empathy with evidence-based practices to help clients identify strengths, build resilience, and achieve meaningful, lasting change. In her practice, Tasha utilizes Cognitive Behavioral Therapy (CBT) to address a range of mental health concerns, offering clients practical tools to reframe negative thinking patterns and improve emotional regulation. She works closely with adults facing grief, anxiety, and ADHD while also addressing additional challenges affecting womenâ€™s mental health. Her therapeutic style emphasizes collaboration, respect, and a holistic view of well-being. Outside of her clinical work, Tasha enjoys immersing herself in a good book, discovering new restaurants, and cherishing quality time with her family. Her warm, personable nature and genuine care for others shine through in her interactions.</t>
        </is>
      </c>
      <c r="AZ5" t="inlineStr">
        <is>
          <t>English</t>
        </is>
      </c>
      <c r="BH5">
        <f>IFERROR(INDEX(ValidationAndReference!P:P,MATCH(BD5,ValidationAndReference!Q:Q,0)),"")</f>
        <v/>
      </c>
      <c r="BI5">
        <f>IF(ISBLANK(D5),"",INDEX(ValidationAndReference!F:F,MATCH(D5,ValidationAndReference!G:G,0)))</f>
        <v/>
      </c>
      <c r="BJ5">
        <f>IF(ISBLANK(E5),"",INDEX(ValidationAndReference!$F:$F,MATCH(E5,ValidationAndReference!$G:$G,0)))</f>
        <v/>
      </c>
      <c r="BK5">
        <f>IF(ISBLANK(E5),"",INDEX(ValidationAndReference!$F:$F,MATCH(F5,ValidationAndReference!$G:$G,0)))</f>
        <v/>
      </c>
      <c r="BL5">
        <f>IF(ISBLANK(E5),"",INDEX(ValidationAndReference!$F:$F,MATCH(G5,ValidationAndReference!$G:$G,0)))</f>
        <v/>
      </c>
      <c r="BM5">
        <f>IF(ISBLANK(H5),"",INDEX(ValidationAndReference!J:J,MATCH(H5,ValidationAndReference!K:K,0)))</f>
        <v/>
      </c>
      <c r="BN5">
        <f>IF(ISBLANK(H5),"",INDEX(ValidationAndReference!J:J,MATCH(I5,ValidationAndReference!K:K,0)))</f>
        <v/>
      </c>
      <c r="BO5">
        <f>IF(ISBLANK(H5),"",INDEX(ValidationAndReference!J:J,MATCH(J5,ValidationAndReference!K:K,0)))</f>
        <v/>
      </c>
      <c r="BP5">
        <f>IF(ISBLANK(H5),"",INDEX(ValidationAndReference!J:J,MATCH(K5,ValidationAndReference!K:K,0)))</f>
        <v/>
      </c>
      <c r="BQ5">
        <f>IF(ISBLANK(H5),"",INDEX(ValidationAndReference!J:J,MATCH(L5,ValidationAndReference!K:K,0)))</f>
        <v/>
      </c>
      <c r="BR5">
        <f>IF(ISBLANK(N5),"",INDEX(Location!$U:$U,MATCH(N5,Location!$A:$A,0)))</f>
        <v/>
      </c>
      <c r="BS5">
        <f>IF(ISBLANK(O5),"",INDEX(Location!$U:$U,MATCH(O5,Location!$A:$A,0)))</f>
        <v/>
      </c>
      <c r="BT5">
        <f>IF(ISBLANK(P5),"",INDEX(Location!$U:$U,MATCH(P5,Location!$A:$A,0)))</f>
        <v/>
      </c>
      <c r="BU5">
        <f>IF(ISBLANK(Q5),"",INDEX(Location!$U:$U,MATCH(Q5,Location!$A:$A,0)))</f>
        <v/>
      </c>
      <c r="BV5">
        <f>IF(ISBLANK(Z5),"",INDEX(ValidationAndReference!$M:$M,MATCH(Z5,ValidationAndReference!$N:$N,0)))</f>
        <v/>
      </c>
      <c r="BW5">
        <f>IF(ISBLANK(AA5),"",INDEX(ValidationAndReference!$AA:$AA,MATCH(AA5,ValidationAndReference!$AB:$AB,0)))</f>
        <v/>
      </c>
      <c r="BX5">
        <f>IF(ISBLANK(AB5),"",INDEX(ValidationAndReference!$M:$M,MATCH(AB5,ValidationAndReference!$N:$N,0)))</f>
        <v/>
      </c>
      <c r="BY5">
        <f>IF(ISBLANK(AC5),"",INDEX(ValidationAndReference!$AA:$AA,MATCH(AC5,ValidationAndReference!$AB:$AB,0)))</f>
        <v/>
      </c>
      <c r="BZ5">
        <f>IF(ISBLANK(AD5),"",INDEX(ValidationAndReference!$M:$M,MATCH(AD5,ValidationAndReference!$N:$N,0)))</f>
        <v/>
      </c>
      <c r="CA5">
        <f>IF(ISBLANK(AE5),"",INDEX(ValidationAndReference!$AA:$AA,MATCH(AE5,ValidationAndReference!$AB:$AB,0)))</f>
        <v/>
      </c>
      <c r="CB5">
        <f>IF(ISBLANK(AF5),"",INDEX(ValidationAndReference!$M:$M,MATCH(AF5,ValidationAndReference!$N:$N,0)))</f>
        <v/>
      </c>
      <c r="CC5">
        <f>IF(ISBLANK(AG5),"",INDEX(ValidationAndReference!$AA:$AA,MATCH(AG5,ValidationAndReference!$AB:$AB,0)))</f>
        <v/>
      </c>
      <c r="CD5">
        <f>IF(ISBLANK(AH5),"",INDEX(ValidationAndReference!$M:$M,MATCH(AH5,ValidationAndReference!$N:$N,0)))</f>
        <v/>
      </c>
      <c r="CE5">
        <f>IF(ISBLANK(AI5),"",INDEX(ValidationAndReference!$AA:$AA,MATCH(AI5,ValidationAndReference!$AB:$AB,0)))</f>
        <v/>
      </c>
      <c r="CF5">
        <f>IF(ISBLANK(AJ5),"",INDEX(ValidationAndReference!$M:$M,MATCH(AJ5,ValidationAndReference!$N:$N,0)))</f>
        <v/>
      </c>
      <c r="CG5">
        <f>IF(ISBLANK(AU5),"",INDEX(ValidationAndReference!$S:$S,MATCH(AU5,ValidationAndReference!$T:$T,0)))</f>
        <v/>
      </c>
      <c r="CH5">
        <f>IF(ISBLANK(AV5),"",INDEX(ValidationAndReference!$S:$S,MATCH(AV5,ValidationAndReference!$T:$T,0)))</f>
        <v/>
      </c>
      <c r="CI5">
        <f>IF(ISBLANK(AW5),"",INDEX(ValidationAndReference!$S:$S,MATCH(AW5,ValidationAndReference!$T:$T,0)))</f>
        <v/>
      </c>
      <c r="CJ5">
        <f>IF(ISBLANK(AX5),"",INDEX(ValidationAndReference!$S:$S,MATCH(AX5,ValidationAndReference!$T:$T,0)))</f>
        <v/>
      </c>
      <c r="CK5">
        <f>IF(ISBLANK(AY5),"",INDEX(ValidationAndReference!$S:$S,MATCH(AY5,ValidationAndReference!$T:$T,0)))</f>
        <v/>
      </c>
      <c r="CL5">
        <f>IF(ISBLANK(AZ5),"",INDEX(ValidationAndReference!$V:$V,MATCH(AZ5,ValidationAndReference!$W:$W,0)))</f>
        <v/>
      </c>
      <c r="CM5">
        <f>IF(ISBLANK(BA5),"",INDEX(ValidationAndReference!$V:$V,MATCH(BA5,ValidationAndReference!$W:$W,0)))</f>
        <v/>
      </c>
      <c r="CN5">
        <f>IF(ISBLANK(BB5),"",INDEX(ValidationAndReference!$V:$V,MATCH(BB5,ValidationAndReference!$W:$W,0)))</f>
        <v/>
      </c>
    </row>
    <row r="6">
      <c r="A6" t="inlineStr">
        <is>
          <t>Raegin</t>
        </is>
      </c>
      <c r="B6" t="inlineStr">
        <is>
          <t>Hart</t>
        </is>
      </c>
      <c r="C6" t="inlineStr">
        <is>
          <t>Female</t>
        </is>
      </c>
      <c r="D6" t="inlineStr">
        <is>
          <t>MEd</t>
        </is>
      </c>
      <c r="E6" t="inlineStr">
        <is>
          <t>LPC</t>
        </is>
      </c>
      <c r="L6" t="inlineStr">
        <is>
          <t>Both</t>
        </is>
      </c>
      <c r="S6" t="n">
        <v>1467155606</v>
      </c>
      <c r="T6" t="inlineStr">
        <is>
          <t>https://prod-clinicians-photo.s3.amazonaws.com/1467155606.jpg</t>
        </is>
      </c>
      <c r="U6" t="inlineStr">
        <is>
          <t>M.Ed.</t>
        </is>
      </c>
      <c r="Z6" t="inlineStr">
        <is>
          <t>Raegin Hart, LPC, provides compassionate and evidence-based therapy to individuals across Texas, helping clients navigate challenges related to anxiety, depression, and major life transitions. With nearly two decades of experience, she supports adolescents, adults, and seniors in overcoming emotional and mental health concerns through individualized treatment plans tailored to each person's unique needs. Using Cognitive Behavioral Therapy (CBT), she helps clients develop coping strategies that promote resilience and long-term well-being. Raegin has a particular passion for supporting individuals facing alcohol and drug use issues, guiding them toward recovery and sustainable change. She works closely with clients struggling with addiction, helping them break destructive cycles and regain control over their lives. Her therapeutic approach fosters self-awareness, empowering individuals to recognize patterns, set goals, and create meaningful progress in their healing journey. She provides therapy for a diverse range of populations, including individuals on the autism spectrum, first responders, and LGBTQ+ clients. Raegin is dedicated to creating a safe and affirming space where clients feel understood and supported. Whether assisting someone through the challenges of midlife transitions, later-life adjustments, or grief, she ensures that every client receives personalized care that honors their experiences and strengths. When sheâ€™s not working, Raegin enjoys spending quality time with her family and taking vacations to relax and recharge.</t>
        </is>
      </c>
      <c r="AZ6" t="inlineStr">
        <is>
          <t>English</t>
        </is>
      </c>
      <c r="BH6">
        <f>IFERROR(INDEX(ValidationAndReference!P:P,MATCH(BD6,ValidationAndReference!Q:Q,0)),"")</f>
        <v/>
      </c>
      <c r="BI6">
        <f>IF(ISBLANK(D6),"",INDEX(ValidationAndReference!F:F,MATCH(D6,ValidationAndReference!G:G,0)))</f>
        <v/>
      </c>
      <c r="BJ6">
        <f>IF(ISBLANK(E6),"",INDEX(ValidationAndReference!$F:$F,MATCH(E6,ValidationAndReference!$G:$G,0)))</f>
        <v/>
      </c>
      <c r="BK6">
        <f>IF(ISBLANK(E6),"",INDEX(ValidationAndReference!$F:$F,MATCH(F6,ValidationAndReference!$G:$G,0)))</f>
        <v/>
      </c>
      <c r="BL6">
        <f>IF(ISBLANK(E6),"",INDEX(ValidationAndReference!$F:$F,MATCH(G6,ValidationAndReference!$G:$G,0)))</f>
        <v/>
      </c>
      <c r="BM6">
        <f>IF(ISBLANK(H6),"",INDEX(ValidationAndReference!J:J,MATCH(H6,ValidationAndReference!K:K,0)))</f>
        <v/>
      </c>
      <c r="BN6">
        <f>IF(ISBLANK(H6),"",INDEX(ValidationAndReference!J:J,MATCH(I6,ValidationAndReference!K:K,0)))</f>
        <v/>
      </c>
      <c r="BO6">
        <f>IF(ISBLANK(H6),"",INDEX(ValidationAndReference!J:J,MATCH(J6,ValidationAndReference!K:K,0)))</f>
        <v/>
      </c>
      <c r="BP6">
        <f>IF(ISBLANK(H6),"",INDEX(ValidationAndReference!J:J,MATCH(K6,ValidationAndReference!K:K,0)))</f>
        <v/>
      </c>
      <c r="BQ6">
        <f>IF(ISBLANK(H6),"",INDEX(ValidationAndReference!J:J,MATCH(L6,ValidationAndReference!K:K,0)))</f>
        <v/>
      </c>
      <c r="BR6">
        <f>IF(ISBLANK(N6),"",INDEX(Location!$U:$U,MATCH(N6,Location!$A:$A,0)))</f>
        <v/>
      </c>
      <c r="BS6">
        <f>IF(ISBLANK(O6),"",INDEX(Location!$U:$U,MATCH(O6,Location!$A:$A,0)))</f>
        <v/>
      </c>
      <c r="BT6">
        <f>IF(ISBLANK(P6),"",INDEX(Location!$U:$U,MATCH(P6,Location!$A:$A,0)))</f>
        <v/>
      </c>
      <c r="BU6">
        <f>IF(ISBLANK(Q6),"",INDEX(Location!$U:$U,MATCH(Q6,Location!$A:$A,0)))</f>
        <v/>
      </c>
      <c r="BV6">
        <f>IF(ISBLANK(Z6),"",INDEX(ValidationAndReference!$M:$M,MATCH(Z6,ValidationAndReference!$N:$N,0)))</f>
        <v/>
      </c>
      <c r="BW6">
        <f>IF(ISBLANK(AA6),"",INDEX(ValidationAndReference!$AA:$AA,MATCH(AA6,ValidationAndReference!$AB:$AB,0)))</f>
        <v/>
      </c>
      <c r="BX6">
        <f>IF(ISBLANK(AB6),"",INDEX(ValidationAndReference!$M:$M,MATCH(AB6,ValidationAndReference!$N:$N,0)))</f>
        <v/>
      </c>
      <c r="BY6">
        <f>IF(ISBLANK(AC6),"",INDEX(ValidationAndReference!$AA:$AA,MATCH(AC6,ValidationAndReference!$AB:$AB,0)))</f>
        <v/>
      </c>
      <c r="BZ6">
        <f>IF(ISBLANK(AD6),"",INDEX(ValidationAndReference!$M:$M,MATCH(AD6,ValidationAndReference!$N:$N,0)))</f>
        <v/>
      </c>
      <c r="CA6">
        <f>IF(ISBLANK(AE6),"",INDEX(ValidationAndReference!$AA:$AA,MATCH(AE6,ValidationAndReference!$AB:$AB,0)))</f>
        <v/>
      </c>
      <c r="CB6">
        <f>IF(ISBLANK(AF6),"",INDEX(ValidationAndReference!$M:$M,MATCH(AF6,ValidationAndReference!$N:$N,0)))</f>
        <v/>
      </c>
      <c r="CC6">
        <f>IF(ISBLANK(AG6),"",INDEX(ValidationAndReference!$AA:$AA,MATCH(AG6,ValidationAndReference!$AB:$AB,0)))</f>
        <v/>
      </c>
      <c r="CD6">
        <f>IF(ISBLANK(AH6),"",INDEX(ValidationAndReference!$M:$M,MATCH(AH6,ValidationAndReference!$N:$N,0)))</f>
        <v/>
      </c>
      <c r="CE6">
        <f>IF(ISBLANK(AI6),"",INDEX(ValidationAndReference!$AA:$AA,MATCH(AI6,ValidationAndReference!$AB:$AB,0)))</f>
        <v/>
      </c>
      <c r="CF6">
        <f>IF(ISBLANK(AJ6),"",INDEX(ValidationAndReference!$M:$M,MATCH(AJ6,ValidationAndReference!$N:$N,0)))</f>
        <v/>
      </c>
      <c r="CG6">
        <f>IF(ISBLANK(AU6),"",INDEX(ValidationAndReference!$S:$S,MATCH(AU6,ValidationAndReference!$T:$T,0)))</f>
        <v/>
      </c>
      <c r="CH6">
        <f>IF(ISBLANK(AV6),"",INDEX(ValidationAndReference!$S:$S,MATCH(AV6,ValidationAndReference!$T:$T,0)))</f>
        <v/>
      </c>
      <c r="CI6">
        <f>IF(ISBLANK(AW6),"",INDEX(ValidationAndReference!$S:$S,MATCH(AW6,ValidationAndReference!$T:$T,0)))</f>
        <v/>
      </c>
      <c r="CJ6">
        <f>IF(ISBLANK(AX6),"",INDEX(ValidationAndReference!$S:$S,MATCH(AX6,ValidationAndReference!$T:$T,0)))</f>
        <v/>
      </c>
      <c r="CK6">
        <f>IF(ISBLANK(AY6),"",INDEX(ValidationAndReference!$S:$S,MATCH(AY6,ValidationAndReference!$T:$T,0)))</f>
        <v/>
      </c>
      <c r="CL6">
        <f>IF(ISBLANK(AZ6),"",INDEX(ValidationAndReference!$V:$V,MATCH(AZ6,ValidationAndReference!$W:$W,0)))</f>
        <v/>
      </c>
      <c r="CM6">
        <f>IF(ISBLANK(BA6),"",INDEX(ValidationAndReference!$V:$V,MATCH(BA6,ValidationAndReference!$W:$W,0)))</f>
        <v/>
      </c>
      <c r="CN6">
        <f>IF(ISBLANK(BB6),"",INDEX(ValidationAndReference!$V:$V,MATCH(BB6,ValidationAndReference!$W:$W,0)))</f>
        <v/>
      </c>
    </row>
    <row r="7">
      <c r="A7" t="inlineStr">
        <is>
          <t>Betty</t>
        </is>
      </c>
      <c r="B7" t="inlineStr">
        <is>
          <t>Maldonado Suarez</t>
        </is>
      </c>
      <c r="C7" t="inlineStr">
        <is>
          <t>Female</t>
        </is>
      </c>
      <c r="D7" t="inlineStr">
        <is>
          <t>PhD</t>
        </is>
      </c>
      <c r="E7" t="inlineStr">
        <is>
          <t>LPC</t>
        </is>
      </c>
      <c r="L7" t="inlineStr">
        <is>
          <t>Both</t>
        </is>
      </c>
      <c r="S7" t="n">
        <v>1649065673</v>
      </c>
      <c r="T7" t="inlineStr">
        <is>
          <t>https://prod-clinicians-photo.s3.amazonaws.com/1649065673.jpg</t>
        </is>
      </c>
      <c r="U7" t="inlineStr">
        <is>
          <t>MS</t>
        </is>
      </c>
      <c r="Z7" t="inlineStr">
        <is>
          <t>Betty Maldonado-Suarez is a Licensed Professional Counselor at LifeStance Health who supports individuals and families across Texas through a range of lifeâ€™s emotional, behavioral, and psychological challenges. With over four decades of experience, she brings warmth, deep clinical knowledge, and a culturally responsive approach to her work with children, teens, adults, and seniors. Betty offers therapy in both English and Spanish, and she is especially committed to serving diverse populations throughout Texas. Betty is particularly passionate about supporting individuals impacted by trauma, substance use, and sleep disorders. Her clinical work is rooted in understanding the complex relationship between mental health and behavioral patterns, helping clients gain control over their emotional and physical wellbeing. Whether addressing long-standing trauma, guiding clients through recovery from alcohol or drug use, or helping individuals manage insomnia and chronic sleep difficulties, Betty brings both compassion and clinically sound strategies to each session. She treats a wide range of concerns, including anxiety, depression, bipolar disorder, and ADHD, and specializes in working with populations such as the LGBTQ+ community, individuals with developmental disabilities, and those with adoption or foster care backgrounds. Her therapeutic toolkit includes Cognitive Behavioral Therapy (CBT), Dialectical Behavior Therapy (DBT), and family therapy. Betty also offers psychological testing and parent-child interventions, tailoring each approach to her clientâ€™s unique needs and goals. When sheâ€™s not working, Betty enjoys photography, reading, writing, gardening, and traveling. She treasures time with her grandkids and loves learning something new every day. Through her compassionate presence and seasoned expertise, she remains a trusted guide for clients across Texas.</t>
        </is>
      </c>
      <c r="AZ7" t="inlineStr">
        <is>
          <t>English</t>
        </is>
      </c>
      <c r="BA7" t="inlineStr">
        <is>
          <t>Spanish</t>
        </is>
      </c>
      <c r="BH7">
        <f>IFERROR(INDEX(ValidationAndReference!P:P,MATCH(BD7,ValidationAndReference!Q:Q,0)),"")</f>
        <v/>
      </c>
      <c r="BI7">
        <f>IF(ISBLANK(D7),"",INDEX(ValidationAndReference!F:F,MATCH(D7,ValidationAndReference!G:G,0)))</f>
        <v/>
      </c>
      <c r="BJ7">
        <f>IF(ISBLANK(E7),"",INDEX(ValidationAndReference!$F:$F,MATCH(E7,ValidationAndReference!$G:$G,0)))</f>
        <v/>
      </c>
      <c r="BK7">
        <f>IF(ISBLANK(E7),"",INDEX(ValidationAndReference!$F:$F,MATCH(F7,ValidationAndReference!$G:$G,0)))</f>
        <v/>
      </c>
      <c r="BL7">
        <f>IF(ISBLANK(E7),"",INDEX(ValidationAndReference!$F:$F,MATCH(G7,ValidationAndReference!$G:$G,0)))</f>
        <v/>
      </c>
      <c r="BM7">
        <f>IF(ISBLANK(H7),"",INDEX(ValidationAndReference!J:J,MATCH(H7,ValidationAndReference!K:K,0)))</f>
        <v/>
      </c>
      <c r="BN7">
        <f>IF(ISBLANK(H7),"",INDEX(ValidationAndReference!J:J,MATCH(I7,ValidationAndReference!K:K,0)))</f>
        <v/>
      </c>
      <c r="BO7">
        <f>IF(ISBLANK(H7),"",INDEX(ValidationAndReference!J:J,MATCH(J7,ValidationAndReference!K:K,0)))</f>
        <v/>
      </c>
      <c r="BP7">
        <f>IF(ISBLANK(H7),"",INDEX(ValidationAndReference!J:J,MATCH(K7,ValidationAndReference!K:K,0)))</f>
        <v/>
      </c>
      <c r="BQ7">
        <f>IF(ISBLANK(H7),"",INDEX(ValidationAndReference!J:J,MATCH(L7,ValidationAndReference!K:K,0)))</f>
        <v/>
      </c>
      <c r="BR7">
        <f>IF(ISBLANK(N7),"",INDEX(Location!$U:$U,MATCH(N7,Location!$A:$A,0)))</f>
        <v/>
      </c>
      <c r="BS7">
        <f>IF(ISBLANK(O7),"",INDEX(Location!$U:$U,MATCH(O7,Location!$A:$A,0)))</f>
        <v/>
      </c>
      <c r="BT7">
        <f>IF(ISBLANK(P7),"",INDEX(Location!$U:$U,MATCH(P7,Location!$A:$A,0)))</f>
        <v/>
      </c>
      <c r="BU7">
        <f>IF(ISBLANK(Q7),"",INDEX(Location!$U:$U,MATCH(Q7,Location!$A:$A,0)))</f>
        <v/>
      </c>
      <c r="BV7">
        <f>IF(ISBLANK(Z7),"",INDEX(ValidationAndReference!$M:$M,MATCH(Z7,ValidationAndReference!$N:$N,0)))</f>
        <v/>
      </c>
      <c r="BW7">
        <f>IF(ISBLANK(AA7),"",INDEX(ValidationAndReference!$AA:$AA,MATCH(AA7,ValidationAndReference!$AB:$AB,0)))</f>
        <v/>
      </c>
      <c r="BX7">
        <f>IF(ISBLANK(AB7),"",INDEX(ValidationAndReference!$M:$M,MATCH(AB7,ValidationAndReference!$N:$N,0)))</f>
        <v/>
      </c>
      <c r="BY7">
        <f>IF(ISBLANK(AC7),"",INDEX(ValidationAndReference!$AA:$AA,MATCH(AC7,ValidationAndReference!$AB:$AB,0)))</f>
        <v/>
      </c>
      <c r="BZ7">
        <f>IF(ISBLANK(AD7),"",INDEX(ValidationAndReference!$M:$M,MATCH(AD7,ValidationAndReference!$N:$N,0)))</f>
        <v/>
      </c>
      <c r="CA7">
        <f>IF(ISBLANK(AE7),"",INDEX(ValidationAndReference!$AA:$AA,MATCH(AE7,ValidationAndReference!$AB:$AB,0)))</f>
        <v/>
      </c>
      <c r="CB7">
        <f>IF(ISBLANK(AF7),"",INDEX(ValidationAndReference!$M:$M,MATCH(AF7,ValidationAndReference!$N:$N,0)))</f>
        <v/>
      </c>
      <c r="CC7">
        <f>IF(ISBLANK(AG7),"",INDEX(ValidationAndReference!$AA:$AA,MATCH(AG7,ValidationAndReference!$AB:$AB,0)))</f>
        <v/>
      </c>
      <c r="CD7">
        <f>IF(ISBLANK(AH7),"",INDEX(ValidationAndReference!$M:$M,MATCH(AH7,ValidationAndReference!$N:$N,0)))</f>
        <v/>
      </c>
      <c r="CE7">
        <f>IF(ISBLANK(AI7),"",INDEX(ValidationAndReference!$AA:$AA,MATCH(AI7,ValidationAndReference!$AB:$AB,0)))</f>
        <v/>
      </c>
      <c r="CF7">
        <f>IF(ISBLANK(AJ7),"",INDEX(ValidationAndReference!$M:$M,MATCH(AJ7,ValidationAndReference!$N:$N,0)))</f>
        <v/>
      </c>
      <c r="CG7">
        <f>IF(ISBLANK(AU7),"",INDEX(ValidationAndReference!$S:$S,MATCH(AU7,ValidationAndReference!$T:$T,0)))</f>
        <v/>
      </c>
      <c r="CH7">
        <f>IF(ISBLANK(AV7),"",INDEX(ValidationAndReference!$S:$S,MATCH(AV7,ValidationAndReference!$T:$T,0)))</f>
        <v/>
      </c>
      <c r="CI7">
        <f>IF(ISBLANK(AW7),"",INDEX(ValidationAndReference!$S:$S,MATCH(AW7,ValidationAndReference!$T:$T,0)))</f>
        <v/>
      </c>
      <c r="CJ7">
        <f>IF(ISBLANK(AX7),"",INDEX(ValidationAndReference!$S:$S,MATCH(AX7,ValidationAndReference!$T:$T,0)))</f>
        <v/>
      </c>
      <c r="CK7">
        <f>IF(ISBLANK(AY7),"",INDEX(ValidationAndReference!$S:$S,MATCH(AY7,ValidationAndReference!$T:$T,0)))</f>
        <v/>
      </c>
      <c r="CL7">
        <f>IF(ISBLANK(AZ7),"",INDEX(ValidationAndReference!$V:$V,MATCH(AZ7,ValidationAndReference!$W:$W,0)))</f>
        <v/>
      </c>
      <c r="CM7">
        <f>IF(ISBLANK(BA7),"",INDEX(ValidationAndReference!$V:$V,MATCH(BA7,ValidationAndReference!$W:$W,0)))</f>
        <v/>
      </c>
      <c r="CN7">
        <f>IF(ISBLANK(BB7),"",INDEX(ValidationAndReference!$V:$V,MATCH(BB7,ValidationAndReference!$W:$W,0)))</f>
        <v/>
      </c>
    </row>
    <row r="8">
      <c r="A8" t="inlineStr">
        <is>
          <t>Lynne</t>
        </is>
      </c>
      <c r="B8" t="inlineStr">
        <is>
          <t>Pierce</t>
        </is>
      </c>
      <c r="C8" t="inlineStr">
        <is>
          <t>Female</t>
        </is>
      </c>
      <c r="D8" t="inlineStr">
        <is>
          <t>LCSW</t>
        </is>
      </c>
      <c r="L8" t="inlineStr">
        <is>
          <t>Both</t>
        </is>
      </c>
      <c r="S8" t="n">
        <v>1336819135</v>
      </c>
      <c r="T8" t="inlineStr">
        <is>
          <t>https://prod-clinicians-photo.s3.amazonaws.com/1336819135.jpg</t>
        </is>
      </c>
      <c r="U8" t="inlineStr">
        <is>
          <t>The Bachelor of Social Work degree program</t>
        </is>
      </c>
      <c r="Z8" t="inlineStr">
        <is>
          <t>Lynne Pierce is a Licensed Clinical Social Worker (LCSW) at LifeStance Health, offering compassionate support to individuals, couples, and families throughout Texas. She specializes in helping patients work through a variety of challenges, including anxiety, depression, trauma, and life transitions. Lynneâ€™s approach is tailored to meet each personâ€™s unique needs, utilizing interventions like Cognitive Behavioral Therapy (CBT), Dialectical Behavior Therapy (DBT), and mindfulness practices to promote healing and growth. Her expertise allows her to guide patients through difficulties such as grief, school avoidance, and PTSD, providing a safe space to foster emotional resilience. Lynne is particularly passionate about supporting clients facing complex life changes. She works with individuals coping with midlife transitions, medical conditions, and post-partum depression and anxiety. Lynne also has experience in treating gender identity issues, eating disorders, and bipolar disorder. Her focus on mental health and wellness extends to a variety of populations, including military veterans, women, and the LGBTQ+ community, ensuring that each client receives personalized and culturally competent care. Outside of her professional life, Lynne enjoys spending time with her family, whether it's hiking, paddleboarding, or having family picnics. She also enjoys creative activities such as painting, crafting, and dancing. Lynne is committed to helping clients navigate lifeâ€™s challenges with compassion and clinical expertise, offering a path toward healing.</t>
        </is>
      </c>
      <c r="AZ8" t="inlineStr">
        <is>
          <t>English</t>
        </is>
      </c>
      <c r="BH8">
        <f>IFERROR(INDEX(ValidationAndReference!P:P,MATCH(BD8,ValidationAndReference!Q:Q,0)),"")</f>
        <v/>
      </c>
      <c r="BI8">
        <f>IF(ISBLANK(D8),"",INDEX(ValidationAndReference!F:F,MATCH(D8,ValidationAndReference!G:G,0)))</f>
        <v/>
      </c>
      <c r="BJ8">
        <f>IF(ISBLANK(E8),"",INDEX(ValidationAndReference!$F:$F,MATCH(E8,ValidationAndReference!$G:$G,0)))</f>
        <v/>
      </c>
      <c r="BK8">
        <f>IF(ISBLANK(E8),"",INDEX(ValidationAndReference!$F:$F,MATCH(F8,ValidationAndReference!$G:$G,0)))</f>
        <v/>
      </c>
      <c r="BL8">
        <f>IF(ISBLANK(E8),"",INDEX(ValidationAndReference!$F:$F,MATCH(G8,ValidationAndReference!$G:$G,0)))</f>
        <v/>
      </c>
      <c r="BM8">
        <f>IF(ISBLANK(H8),"",INDEX(ValidationAndReference!J:J,MATCH(H8,ValidationAndReference!K:K,0)))</f>
        <v/>
      </c>
      <c r="BN8">
        <f>IF(ISBLANK(H8),"",INDEX(ValidationAndReference!J:J,MATCH(I8,ValidationAndReference!K:K,0)))</f>
        <v/>
      </c>
      <c r="BO8">
        <f>IF(ISBLANK(H8),"",INDEX(ValidationAndReference!J:J,MATCH(J8,ValidationAndReference!K:K,0)))</f>
        <v/>
      </c>
      <c r="BP8">
        <f>IF(ISBLANK(H8),"",INDEX(ValidationAndReference!J:J,MATCH(K8,ValidationAndReference!K:K,0)))</f>
        <v/>
      </c>
      <c r="BQ8">
        <f>IF(ISBLANK(H8),"",INDEX(ValidationAndReference!J:J,MATCH(L8,ValidationAndReference!K:K,0)))</f>
        <v/>
      </c>
      <c r="BR8">
        <f>IF(ISBLANK(N8),"",INDEX(Location!$U:$U,MATCH(N8,Location!$A:$A,0)))</f>
        <v/>
      </c>
      <c r="BS8">
        <f>IF(ISBLANK(O8),"",INDEX(Location!$U:$U,MATCH(O8,Location!$A:$A,0)))</f>
        <v/>
      </c>
      <c r="BT8">
        <f>IF(ISBLANK(P8),"",INDEX(Location!$U:$U,MATCH(P8,Location!$A:$A,0)))</f>
        <v/>
      </c>
      <c r="BU8">
        <f>IF(ISBLANK(Q8),"",INDEX(Location!$U:$U,MATCH(Q8,Location!$A:$A,0)))</f>
        <v/>
      </c>
      <c r="BV8">
        <f>IF(ISBLANK(Z8),"",INDEX(ValidationAndReference!$M:$M,MATCH(Z8,ValidationAndReference!$N:$N,0)))</f>
        <v/>
      </c>
      <c r="BW8">
        <f>IF(ISBLANK(AA8),"",INDEX(ValidationAndReference!$AA:$AA,MATCH(AA8,ValidationAndReference!$AB:$AB,0)))</f>
        <v/>
      </c>
      <c r="BX8">
        <f>IF(ISBLANK(AB8),"",INDEX(ValidationAndReference!$M:$M,MATCH(AB8,ValidationAndReference!$N:$N,0)))</f>
        <v/>
      </c>
      <c r="BY8">
        <f>IF(ISBLANK(AC8),"",INDEX(ValidationAndReference!$AA:$AA,MATCH(AC8,ValidationAndReference!$AB:$AB,0)))</f>
        <v/>
      </c>
      <c r="BZ8">
        <f>IF(ISBLANK(AD8),"",INDEX(ValidationAndReference!$M:$M,MATCH(AD8,ValidationAndReference!$N:$N,0)))</f>
        <v/>
      </c>
      <c r="CA8">
        <f>IF(ISBLANK(AE8),"",INDEX(ValidationAndReference!$AA:$AA,MATCH(AE8,ValidationAndReference!$AB:$AB,0)))</f>
        <v/>
      </c>
      <c r="CB8">
        <f>IF(ISBLANK(AF8),"",INDEX(ValidationAndReference!$M:$M,MATCH(AF8,ValidationAndReference!$N:$N,0)))</f>
        <v/>
      </c>
      <c r="CC8">
        <f>IF(ISBLANK(AG8),"",INDEX(ValidationAndReference!$AA:$AA,MATCH(AG8,ValidationAndReference!$AB:$AB,0)))</f>
        <v/>
      </c>
      <c r="CD8">
        <f>IF(ISBLANK(AH8),"",INDEX(ValidationAndReference!$M:$M,MATCH(AH8,ValidationAndReference!$N:$N,0)))</f>
        <v/>
      </c>
      <c r="CE8">
        <f>IF(ISBLANK(AI8),"",INDEX(ValidationAndReference!$AA:$AA,MATCH(AI8,ValidationAndReference!$AB:$AB,0)))</f>
        <v/>
      </c>
      <c r="CF8">
        <f>IF(ISBLANK(AJ8),"",INDEX(ValidationAndReference!$M:$M,MATCH(AJ8,ValidationAndReference!$N:$N,0)))</f>
        <v/>
      </c>
      <c r="CG8">
        <f>IF(ISBLANK(AU8),"",INDEX(ValidationAndReference!$S:$S,MATCH(AU8,ValidationAndReference!$T:$T,0)))</f>
        <v/>
      </c>
      <c r="CH8">
        <f>IF(ISBLANK(AV8),"",INDEX(ValidationAndReference!$S:$S,MATCH(AV8,ValidationAndReference!$T:$T,0)))</f>
        <v/>
      </c>
      <c r="CI8">
        <f>IF(ISBLANK(AW8),"",INDEX(ValidationAndReference!$S:$S,MATCH(AW8,ValidationAndReference!$T:$T,0)))</f>
        <v/>
      </c>
      <c r="CJ8">
        <f>IF(ISBLANK(AX8),"",INDEX(ValidationAndReference!$S:$S,MATCH(AX8,ValidationAndReference!$T:$T,0)))</f>
        <v/>
      </c>
      <c r="CK8">
        <f>IF(ISBLANK(AY8),"",INDEX(ValidationAndReference!$S:$S,MATCH(AY8,ValidationAndReference!$T:$T,0)))</f>
        <v/>
      </c>
      <c r="CL8">
        <f>IF(ISBLANK(AZ8),"",INDEX(ValidationAndReference!$V:$V,MATCH(AZ8,ValidationAndReference!$W:$W,0)))</f>
        <v/>
      </c>
      <c r="CM8">
        <f>IF(ISBLANK(BA8),"",INDEX(ValidationAndReference!$V:$V,MATCH(BA8,ValidationAndReference!$W:$W,0)))</f>
        <v/>
      </c>
      <c r="CN8">
        <f>IF(ISBLANK(BB8),"",INDEX(ValidationAndReference!$V:$V,MATCH(BB8,ValidationAndReference!$W:$W,0)))</f>
        <v/>
      </c>
    </row>
    <row r="9">
      <c r="A9" t="inlineStr">
        <is>
          <t>Justine</t>
        </is>
      </c>
      <c r="B9" t="inlineStr">
        <is>
          <t>St. Cyr</t>
        </is>
      </c>
      <c r="C9" t="inlineStr">
        <is>
          <t>Female</t>
        </is>
      </c>
      <c r="D9" t="inlineStr">
        <is>
          <t>LPC</t>
        </is>
      </c>
      <c r="L9" t="inlineStr">
        <is>
          <t>Both</t>
        </is>
      </c>
      <c r="S9" t="n">
        <v>1114739497</v>
      </c>
      <c r="T9" t="inlineStr">
        <is>
          <t>https://prod-clinicians-photo.s3.amazonaws.com/1114739497.jpg</t>
        </is>
      </c>
      <c r="U9" t="inlineStr">
        <is>
          <t>MC</t>
        </is>
      </c>
      <c r="Z9" t="inlineStr">
        <is>
          <t>Justine St. Cyr, LPC, supports children, teens, adults, and families across Texas with a warm, collaborative approach to therapy. She works with individuals ages 6â€“64, offering individual, couples, family, and group therapy to help clients navigate lifeâ€™s most complex challenges. Whether someone is facing anxiety, depression, trauma, or relationship struggles, Justine creates a safe and nonjudgmental space to promote healing and emotional growth. Justine is especially passionate about helping adolescents and young adults through transitional life stages. With experience in school avoidance, peer relationship issues, and identity development, she works to empower clients by building resilience and self-understanding. Her work often includes individuals managing post-partum anxiety or depression, those impacted by grief, and individuals navigating questions related to gender identity. As someone who supports members of the LGBTQ+ community, women, and those with experiences in the foster care or adoption system, she brings a deeply inclusive lens to her care. Using a blend of Cognitive Behavioral Therapy (CBT), mindfulness practices, and family-based approaches, Justine helps clients develop insight, emotional regulation, and stronger communication skills. Her experience with couples counseling and parenting support also allows her to address the relational dynamics that influence emotional health. When sheâ€™s not working with clients, Justine enjoys kayaking, gardening, creating art, attending local drag shows, and planning music festivals. She loves exploring Texas beaches and spending time with her husband and pets. Justine proudly serves the diverse communities of Texas.</t>
        </is>
      </c>
      <c r="AZ9" t="inlineStr">
        <is>
          <t>English</t>
        </is>
      </c>
      <c r="BH9">
        <f>IFERROR(INDEX(ValidationAndReference!P:P,MATCH(BD9,ValidationAndReference!Q:Q,0)),"")</f>
        <v/>
      </c>
      <c r="BI9">
        <f>IF(ISBLANK(D9),"",INDEX(ValidationAndReference!F:F,MATCH(D9,ValidationAndReference!G:G,0)))</f>
        <v/>
      </c>
      <c r="BJ9">
        <f>IF(ISBLANK(E9),"",INDEX(ValidationAndReference!$F:$F,MATCH(E9,ValidationAndReference!$G:$G,0)))</f>
        <v/>
      </c>
      <c r="BK9">
        <f>IF(ISBLANK(E9),"",INDEX(ValidationAndReference!$F:$F,MATCH(F9,ValidationAndReference!$G:$G,0)))</f>
        <v/>
      </c>
      <c r="BL9">
        <f>IF(ISBLANK(E9),"",INDEX(ValidationAndReference!$F:$F,MATCH(G9,ValidationAndReference!$G:$G,0)))</f>
        <v/>
      </c>
      <c r="BM9">
        <f>IF(ISBLANK(H9),"",INDEX(ValidationAndReference!J:J,MATCH(H9,ValidationAndReference!K:K,0)))</f>
        <v/>
      </c>
      <c r="BN9">
        <f>IF(ISBLANK(H9),"",INDEX(ValidationAndReference!J:J,MATCH(I9,ValidationAndReference!K:K,0)))</f>
        <v/>
      </c>
      <c r="BO9">
        <f>IF(ISBLANK(H9),"",INDEX(ValidationAndReference!J:J,MATCH(J9,ValidationAndReference!K:K,0)))</f>
        <v/>
      </c>
      <c r="BP9">
        <f>IF(ISBLANK(H9),"",INDEX(ValidationAndReference!J:J,MATCH(K9,ValidationAndReference!K:K,0)))</f>
        <v/>
      </c>
      <c r="BQ9">
        <f>IF(ISBLANK(H9),"",INDEX(ValidationAndReference!J:J,MATCH(L9,ValidationAndReference!K:K,0)))</f>
        <v/>
      </c>
      <c r="BR9">
        <f>IF(ISBLANK(N9),"",INDEX(Location!$U:$U,MATCH(N9,Location!$A:$A,0)))</f>
        <v/>
      </c>
      <c r="BS9">
        <f>IF(ISBLANK(O9),"",INDEX(Location!$U:$U,MATCH(O9,Location!$A:$A,0)))</f>
        <v/>
      </c>
      <c r="BT9">
        <f>IF(ISBLANK(P9),"",INDEX(Location!$U:$U,MATCH(P9,Location!$A:$A,0)))</f>
        <v/>
      </c>
      <c r="BU9">
        <f>IF(ISBLANK(Q9),"",INDEX(Location!$U:$U,MATCH(Q9,Location!$A:$A,0)))</f>
        <v/>
      </c>
      <c r="BV9">
        <f>IF(ISBLANK(Z9),"",INDEX(ValidationAndReference!$M:$M,MATCH(Z9,ValidationAndReference!$N:$N,0)))</f>
        <v/>
      </c>
      <c r="BW9">
        <f>IF(ISBLANK(AA9),"",INDEX(ValidationAndReference!$AA:$AA,MATCH(AA9,ValidationAndReference!$AB:$AB,0)))</f>
        <v/>
      </c>
      <c r="BX9">
        <f>IF(ISBLANK(AB9),"",INDEX(ValidationAndReference!$M:$M,MATCH(AB9,ValidationAndReference!$N:$N,0)))</f>
        <v/>
      </c>
      <c r="BY9">
        <f>IF(ISBLANK(AC9),"",INDEX(ValidationAndReference!$AA:$AA,MATCH(AC9,ValidationAndReference!$AB:$AB,0)))</f>
        <v/>
      </c>
      <c r="BZ9">
        <f>IF(ISBLANK(AD9),"",INDEX(ValidationAndReference!$M:$M,MATCH(AD9,ValidationAndReference!$N:$N,0)))</f>
        <v/>
      </c>
      <c r="CA9">
        <f>IF(ISBLANK(AE9),"",INDEX(ValidationAndReference!$AA:$AA,MATCH(AE9,ValidationAndReference!$AB:$AB,0)))</f>
        <v/>
      </c>
      <c r="CB9">
        <f>IF(ISBLANK(AF9),"",INDEX(ValidationAndReference!$M:$M,MATCH(AF9,ValidationAndReference!$N:$N,0)))</f>
        <v/>
      </c>
      <c r="CC9">
        <f>IF(ISBLANK(AG9),"",INDEX(ValidationAndReference!$AA:$AA,MATCH(AG9,ValidationAndReference!$AB:$AB,0)))</f>
        <v/>
      </c>
      <c r="CD9">
        <f>IF(ISBLANK(AH9),"",INDEX(ValidationAndReference!$M:$M,MATCH(AH9,ValidationAndReference!$N:$N,0)))</f>
        <v/>
      </c>
      <c r="CE9">
        <f>IF(ISBLANK(AI9),"",INDEX(ValidationAndReference!$AA:$AA,MATCH(AI9,ValidationAndReference!$AB:$AB,0)))</f>
        <v/>
      </c>
      <c r="CF9">
        <f>IF(ISBLANK(AJ9),"",INDEX(ValidationAndReference!$M:$M,MATCH(AJ9,ValidationAndReference!$N:$N,0)))</f>
        <v/>
      </c>
      <c r="CG9">
        <f>IF(ISBLANK(AU9),"",INDEX(ValidationAndReference!$S:$S,MATCH(AU9,ValidationAndReference!$T:$T,0)))</f>
        <v/>
      </c>
      <c r="CH9">
        <f>IF(ISBLANK(AV9),"",INDEX(ValidationAndReference!$S:$S,MATCH(AV9,ValidationAndReference!$T:$T,0)))</f>
        <v/>
      </c>
      <c r="CI9">
        <f>IF(ISBLANK(AW9),"",INDEX(ValidationAndReference!$S:$S,MATCH(AW9,ValidationAndReference!$T:$T,0)))</f>
        <v/>
      </c>
      <c r="CJ9">
        <f>IF(ISBLANK(AX9),"",INDEX(ValidationAndReference!$S:$S,MATCH(AX9,ValidationAndReference!$T:$T,0)))</f>
        <v/>
      </c>
      <c r="CK9">
        <f>IF(ISBLANK(AY9),"",INDEX(ValidationAndReference!$S:$S,MATCH(AY9,ValidationAndReference!$T:$T,0)))</f>
        <v/>
      </c>
      <c r="CL9">
        <f>IF(ISBLANK(AZ9),"",INDEX(ValidationAndReference!$V:$V,MATCH(AZ9,ValidationAndReference!$W:$W,0)))</f>
        <v/>
      </c>
      <c r="CM9">
        <f>IF(ISBLANK(BA9),"",INDEX(ValidationAndReference!$V:$V,MATCH(BA9,ValidationAndReference!$W:$W,0)))</f>
        <v/>
      </c>
      <c r="CN9">
        <f>IF(ISBLANK(BB9),"",INDEX(ValidationAndReference!$V:$V,MATCH(BB9,ValidationAndReference!$W:$W,0)))</f>
        <v/>
      </c>
    </row>
    <row r="10">
      <c r="A10" t="inlineStr">
        <is>
          <t>Christi</t>
        </is>
      </c>
      <c r="B10" t="inlineStr">
        <is>
          <t>Walker</t>
        </is>
      </c>
      <c r="C10" t="inlineStr">
        <is>
          <t>Female</t>
        </is>
      </c>
      <c r="D10" t="inlineStr">
        <is>
          <t>LPC - S</t>
        </is>
      </c>
      <c r="L10" t="inlineStr">
        <is>
          <t>Both</t>
        </is>
      </c>
      <c r="S10" t="n">
        <v>1487163747</v>
      </c>
      <c r="T10" t="inlineStr">
        <is>
          <t>https://prod-clinicians-photo.s3.amazonaws.com/1487163747.jpg</t>
        </is>
      </c>
      <c r="U10" t="inlineStr">
        <is>
          <t>BS</t>
        </is>
      </c>
      <c r="Z10" t="inlineStr">
        <is>
          <t>Christi Walker is a Licensed Professional Counselor at LifeStance Health who provides compassionate, evidence-based care to adolescents, teens, adults, and seniors across Texas. With a focus on helping individuals navigate lifeâ€™s most challenging seasons, Christi offers a calm and supportive presence for those experiencing anxiety, trauma, or major life transitions. She believes in creating a safe and nonjudgmental space where clients can explore their emotions, build resilience, and move toward meaningful change. Christi is particularly passionate about working with trauma survivors and clients struggling with reproductive challenges or postpartum depression and anxiety. She understands the deeply personal nature of these experiences and uses trauma-informed approaches to help clients heal and reconnect with themselves. Drawing on techniques like EMDR and mindfulness, Christi guides individuals through the emotional complexities of these issues, offering support that is both empathetic and clinically grounded. In addition to trauma and postpartum support, Christi also treats ADHD, anxiety, and grief, and provides counseling for military members, first responders, and individuals with foster care or adoption-related experiences. She integrates Cognitive Behavioral Therapy (CBT), faith-based treatment when requested, and personalized parenting support into her work. Christi also offers Christian counseling and has additional expertise working with clients navigating midlife or later-life transitions. Outside the therapy room, Christi enjoys spending time outdoors, whether hiking or barbecuing with friends and family. She relaxes with crochet, reading, plant care, and regular workoutsâ€”all of which help her stay centered and grounded in her work.</t>
        </is>
      </c>
      <c r="AZ10" t="inlineStr">
        <is>
          <t>English</t>
        </is>
      </c>
      <c r="BH10">
        <f>IFERROR(INDEX(ValidationAndReference!P:P,MATCH(BD10,ValidationAndReference!Q:Q,0)),"")</f>
        <v/>
      </c>
      <c r="BI10">
        <f>IF(ISBLANK(D10),"",INDEX(ValidationAndReference!F:F,MATCH(D10,ValidationAndReference!G:G,0)))</f>
        <v/>
      </c>
      <c r="BJ10">
        <f>IF(ISBLANK(E10),"",INDEX(ValidationAndReference!$F:$F,MATCH(E10,ValidationAndReference!$G:$G,0)))</f>
        <v/>
      </c>
      <c r="BK10">
        <f>IF(ISBLANK(E10),"",INDEX(ValidationAndReference!$F:$F,MATCH(F10,ValidationAndReference!$G:$G,0)))</f>
        <v/>
      </c>
      <c r="BL10">
        <f>IF(ISBLANK(E10),"",INDEX(ValidationAndReference!$F:$F,MATCH(G10,ValidationAndReference!$G:$G,0)))</f>
        <v/>
      </c>
      <c r="BM10">
        <f>IF(ISBLANK(H10),"",INDEX(ValidationAndReference!J:J,MATCH(H10,ValidationAndReference!K:K,0)))</f>
        <v/>
      </c>
      <c r="BN10">
        <f>IF(ISBLANK(H10),"",INDEX(ValidationAndReference!J:J,MATCH(I10,ValidationAndReference!K:K,0)))</f>
        <v/>
      </c>
      <c r="BO10">
        <f>IF(ISBLANK(H10),"",INDEX(ValidationAndReference!J:J,MATCH(J10,ValidationAndReference!K:K,0)))</f>
        <v/>
      </c>
      <c r="BP10">
        <f>IF(ISBLANK(H10),"",INDEX(ValidationAndReference!J:J,MATCH(K10,ValidationAndReference!K:K,0)))</f>
        <v/>
      </c>
      <c r="BQ10">
        <f>IF(ISBLANK(H10),"",INDEX(ValidationAndReference!J:J,MATCH(L10,ValidationAndReference!K:K,0)))</f>
        <v/>
      </c>
      <c r="BR10">
        <f>IF(ISBLANK(N10),"",INDEX(Location!$U:$U,MATCH(N10,Location!$A:$A,0)))</f>
        <v/>
      </c>
      <c r="BS10">
        <f>IF(ISBLANK(O10),"",INDEX(Location!$U:$U,MATCH(O10,Location!$A:$A,0)))</f>
        <v/>
      </c>
      <c r="BT10">
        <f>IF(ISBLANK(P10),"",INDEX(Location!$U:$U,MATCH(P10,Location!$A:$A,0)))</f>
        <v/>
      </c>
      <c r="BU10">
        <f>IF(ISBLANK(Q10),"",INDEX(Location!$U:$U,MATCH(Q10,Location!$A:$A,0)))</f>
        <v/>
      </c>
      <c r="BV10">
        <f>IF(ISBLANK(Z10),"",INDEX(ValidationAndReference!$M:$M,MATCH(Z10,ValidationAndReference!$N:$N,0)))</f>
        <v/>
      </c>
      <c r="BW10">
        <f>IF(ISBLANK(AA10),"",INDEX(ValidationAndReference!$AA:$AA,MATCH(AA10,ValidationAndReference!$AB:$AB,0)))</f>
        <v/>
      </c>
      <c r="BX10">
        <f>IF(ISBLANK(AB10),"",INDEX(ValidationAndReference!$M:$M,MATCH(AB10,ValidationAndReference!$N:$N,0)))</f>
        <v/>
      </c>
      <c r="BY10">
        <f>IF(ISBLANK(AC10),"",INDEX(ValidationAndReference!$AA:$AA,MATCH(AC10,ValidationAndReference!$AB:$AB,0)))</f>
        <v/>
      </c>
      <c r="BZ10">
        <f>IF(ISBLANK(AD10),"",INDEX(ValidationAndReference!$M:$M,MATCH(AD10,ValidationAndReference!$N:$N,0)))</f>
        <v/>
      </c>
      <c r="CA10">
        <f>IF(ISBLANK(AE10),"",INDEX(ValidationAndReference!$AA:$AA,MATCH(AE10,ValidationAndReference!$AB:$AB,0)))</f>
        <v/>
      </c>
      <c r="CB10">
        <f>IF(ISBLANK(AF10),"",INDEX(ValidationAndReference!$M:$M,MATCH(AF10,ValidationAndReference!$N:$N,0)))</f>
        <v/>
      </c>
      <c r="CC10">
        <f>IF(ISBLANK(AG10),"",INDEX(ValidationAndReference!$AA:$AA,MATCH(AG10,ValidationAndReference!$AB:$AB,0)))</f>
        <v/>
      </c>
      <c r="CD10">
        <f>IF(ISBLANK(AH10),"",INDEX(ValidationAndReference!$M:$M,MATCH(AH10,ValidationAndReference!$N:$N,0)))</f>
        <v/>
      </c>
      <c r="CE10">
        <f>IF(ISBLANK(AI10),"",INDEX(ValidationAndReference!$AA:$AA,MATCH(AI10,ValidationAndReference!$AB:$AB,0)))</f>
        <v/>
      </c>
      <c r="CF10">
        <f>IF(ISBLANK(AJ10),"",INDEX(ValidationAndReference!$M:$M,MATCH(AJ10,ValidationAndReference!$N:$N,0)))</f>
        <v/>
      </c>
      <c r="CG10">
        <f>IF(ISBLANK(AU10),"",INDEX(ValidationAndReference!$S:$S,MATCH(AU10,ValidationAndReference!$T:$T,0)))</f>
        <v/>
      </c>
      <c r="CH10">
        <f>IF(ISBLANK(AV10),"",INDEX(ValidationAndReference!$S:$S,MATCH(AV10,ValidationAndReference!$T:$T,0)))</f>
        <v/>
      </c>
      <c r="CI10">
        <f>IF(ISBLANK(AW10),"",INDEX(ValidationAndReference!$S:$S,MATCH(AW10,ValidationAndReference!$T:$T,0)))</f>
        <v/>
      </c>
      <c r="CJ10">
        <f>IF(ISBLANK(AX10),"",INDEX(ValidationAndReference!$S:$S,MATCH(AX10,ValidationAndReference!$T:$T,0)))</f>
        <v/>
      </c>
      <c r="CK10">
        <f>IF(ISBLANK(AY10),"",INDEX(ValidationAndReference!$S:$S,MATCH(AY10,ValidationAndReference!$T:$T,0)))</f>
        <v/>
      </c>
      <c r="CL10">
        <f>IF(ISBLANK(AZ10),"",INDEX(ValidationAndReference!$V:$V,MATCH(AZ10,ValidationAndReference!$W:$W,0)))</f>
        <v/>
      </c>
      <c r="CM10">
        <f>IF(ISBLANK(BA10),"",INDEX(ValidationAndReference!$V:$V,MATCH(BA10,ValidationAndReference!$W:$W,0)))</f>
        <v/>
      </c>
      <c r="CN10">
        <f>IF(ISBLANK(BB10),"",INDEX(ValidationAndReference!$V:$V,MATCH(BB10,ValidationAndReference!$W:$W,0)))</f>
        <v/>
      </c>
    </row>
    <row r="11">
      <c r="A11" t="inlineStr">
        <is>
          <t>Kerstin</t>
        </is>
      </c>
      <c r="B11" t="inlineStr">
        <is>
          <t>Walpus</t>
        </is>
      </c>
      <c r="C11" t="inlineStr">
        <is>
          <t>Female</t>
        </is>
      </c>
      <c r="D11" t="inlineStr">
        <is>
          <t>LPC</t>
        </is>
      </c>
      <c r="E11" t="inlineStr">
        <is>
          <t>RPT</t>
        </is>
      </c>
      <c r="L11" t="inlineStr">
        <is>
          <t>Both</t>
        </is>
      </c>
      <c r="S11" t="n">
        <v>1396898615</v>
      </c>
      <c r="T11" t="inlineStr">
        <is>
          <t>https://prod-clinicians-photo.s3.amazonaws.com/1396898615.jpg</t>
        </is>
      </c>
      <c r="U11" t="inlineStr">
        <is>
          <t>Bachelor of Science (BS)</t>
        </is>
      </c>
      <c r="Z11" t="inlineStr">
        <is>
          <t>Kerstin B. Walpus, LPC, RPT, brings over 20 years of clinical experience to her work with individuals and families across all stages of lifeâ€”from infants and young children to adolescents and adults. A Licensed Professional Counselor and Registered Play Therapist, Kerstin offers a warm, developmentally informed approach that integrates creative therapies such as play and art with evidence-based modalities including Circle of Security Parenting, Theraplay, EMDR, and Child Parent Psychotherapy. Kerstin has special expertise in working with adoptive and foster families, supporting them through the unique emotional and relational challenges that can arise from early attachment disruptions, trauma histories, and identity development. She is equally committed to helping teens and adults explore patterns of anxiety, depression, and trauma, offering individualized care that promotes self-understanding, resilience, and long-term healing. Throughout her career, Kerstin has worked in a variety of clinical settings and is now part of the LifeStance Health team, where she supports clients seeking compassionate, skilled care. She is known for her ability to tailor treatment to each personâ€™s needs while making therapy feel approachable and meaningful. In addition to her clinical work, Kerstin enjoys training other therapists and leading workshops on attachment and trauma-informed care. Outside of her professional life, she values creativity, connection, and time spent with family.</t>
        </is>
      </c>
      <c r="AZ11" t="inlineStr">
        <is>
          <t>English</t>
        </is>
      </c>
      <c r="BH11">
        <f>IFERROR(INDEX(ValidationAndReference!P:P,MATCH(BD11,ValidationAndReference!Q:Q,0)),"")</f>
        <v/>
      </c>
      <c r="BI11">
        <f>IF(ISBLANK(D11),"",INDEX(ValidationAndReference!F:F,MATCH(D11,ValidationAndReference!G:G,0)))</f>
        <v/>
      </c>
      <c r="BJ11">
        <f>IF(ISBLANK(E11),"",INDEX(ValidationAndReference!$F:$F,MATCH(E11,ValidationAndReference!$G:$G,0)))</f>
        <v/>
      </c>
      <c r="BK11">
        <f>IF(ISBLANK(E11),"",INDEX(ValidationAndReference!$F:$F,MATCH(F11,ValidationAndReference!$G:$G,0)))</f>
        <v/>
      </c>
      <c r="BL11">
        <f>IF(ISBLANK(E11),"",INDEX(ValidationAndReference!$F:$F,MATCH(G11,ValidationAndReference!$G:$G,0)))</f>
        <v/>
      </c>
      <c r="BM11">
        <f>IF(ISBLANK(H11),"",INDEX(ValidationAndReference!J:J,MATCH(H11,ValidationAndReference!K:K,0)))</f>
        <v/>
      </c>
      <c r="BN11">
        <f>IF(ISBLANK(H11),"",INDEX(ValidationAndReference!J:J,MATCH(I11,ValidationAndReference!K:K,0)))</f>
        <v/>
      </c>
      <c r="BO11">
        <f>IF(ISBLANK(H11),"",INDEX(ValidationAndReference!J:J,MATCH(J11,ValidationAndReference!K:K,0)))</f>
        <v/>
      </c>
      <c r="BP11">
        <f>IF(ISBLANK(H11),"",INDEX(ValidationAndReference!J:J,MATCH(K11,ValidationAndReference!K:K,0)))</f>
        <v/>
      </c>
      <c r="BQ11">
        <f>IF(ISBLANK(H11),"",INDEX(ValidationAndReference!J:J,MATCH(L11,ValidationAndReference!K:K,0)))</f>
        <v/>
      </c>
      <c r="BR11">
        <f>IF(ISBLANK(N11),"",INDEX(Location!$U:$U,MATCH(N11,Location!$A:$A,0)))</f>
        <v/>
      </c>
      <c r="BS11">
        <f>IF(ISBLANK(O11),"",INDEX(Location!$U:$U,MATCH(O11,Location!$A:$A,0)))</f>
        <v/>
      </c>
      <c r="BT11">
        <f>IF(ISBLANK(P11),"",INDEX(Location!$U:$U,MATCH(P11,Location!$A:$A,0)))</f>
        <v/>
      </c>
      <c r="BU11">
        <f>IF(ISBLANK(Q11),"",INDEX(Location!$U:$U,MATCH(Q11,Location!$A:$A,0)))</f>
        <v/>
      </c>
      <c r="BV11">
        <f>IF(ISBLANK(Z11),"",INDEX(ValidationAndReference!$M:$M,MATCH(Z11,ValidationAndReference!$N:$N,0)))</f>
        <v/>
      </c>
      <c r="BW11">
        <f>IF(ISBLANK(AA11),"",INDEX(ValidationAndReference!$AA:$AA,MATCH(AA11,ValidationAndReference!$AB:$AB,0)))</f>
        <v/>
      </c>
      <c r="BX11">
        <f>IF(ISBLANK(AB11),"",INDEX(ValidationAndReference!$M:$M,MATCH(AB11,ValidationAndReference!$N:$N,0)))</f>
        <v/>
      </c>
      <c r="BY11">
        <f>IF(ISBLANK(AC11),"",INDEX(ValidationAndReference!$AA:$AA,MATCH(AC11,ValidationAndReference!$AB:$AB,0)))</f>
        <v/>
      </c>
      <c r="BZ11">
        <f>IF(ISBLANK(AD11),"",INDEX(ValidationAndReference!$M:$M,MATCH(AD11,ValidationAndReference!$N:$N,0)))</f>
        <v/>
      </c>
      <c r="CA11">
        <f>IF(ISBLANK(AE11),"",INDEX(ValidationAndReference!$AA:$AA,MATCH(AE11,ValidationAndReference!$AB:$AB,0)))</f>
        <v/>
      </c>
      <c r="CB11">
        <f>IF(ISBLANK(AF11),"",INDEX(ValidationAndReference!$M:$M,MATCH(AF11,ValidationAndReference!$N:$N,0)))</f>
        <v/>
      </c>
      <c r="CC11">
        <f>IF(ISBLANK(AG11),"",INDEX(ValidationAndReference!$AA:$AA,MATCH(AG11,ValidationAndReference!$AB:$AB,0)))</f>
        <v/>
      </c>
      <c r="CD11">
        <f>IF(ISBLANK(AH11),"",INDEX(ValidationAndReference!$M:$M,MATCH(AH11,ValidationAndReference!$N:$N,0)))</f>
        <v/>
      </c>
      <c r="CE11">
        <f>IF(ISBLANK(AI11),"",INDEX(ValidationAndReference!$AA:$AA,MATCH(AI11,ValidationAndReference!$AB:$AB,0)))</f>
        <v/>
      </c>
      <c r="CF11">
        <f>IF(ISBLANK(AJ11),"",INDEX(ValidationAndReference!$M:$M,MATCH(AJ11,ValidationAndReference!$N:$N,0)))</f>
        <v/>
      </c>
      <c r="CG11">
        <f>IF(ISBLANK(AU11),"",INDEX(ValidationAndReference!$S:$S,MATCH(AU11,ValidationAndReference!$T:$T,0)))</f>
        <v/>
      </c>
      <c r="CH11">
        <f>IF(ISBLANK(AV11),"",INDEX(ValidationAndReference!$S:$S,MATCH(AV11,ValidationAndReference!$T:$T,0)))</f>
        <v/>
      </c>
      <c r="CI11">
        <f>IF(ISBLANK(AW11),"",INDEX(ValidationAndReference!$S:$S,MATCH(AW11,ValidationAndReference!$T:$T,0)))</f>
        <v/>
      </c>
      <c r="CJ11">
        <f>IF(ISBLANK(AX11),"",INDEX(ValidationAndReference!$S:$S,MATCH(AX11,ValidationAndReference!$T:$T,0)))</f>
        <v/>
      </c>
      <c r="CK11">
        <f>IF(ISBLANK(AY11),"",INDEX(ValidationAndReference!$S:$S,MATCH(AY11,ValidationAndReference!$T:$T,0)))</f>
        <v/>
      </c>
      <c r="CL11">
        <f>IF(ISBLANK(AZ11),"",INDEX(ValidationAndReference!$V:$V,MATCH(AZ11,ValidationAndReference!$W:$W,0)))</f>
        <v/>
      </c>
      <c r="CM11">
        <f>IF(ISBLANK(BA11),"",INDEX(ValidationAndReference!$V:$V,MATCH(BA11,ValidationAndReference!$W:$W,0)))</f>
        <v/>
      </c>
      <c r="CN11">
        <f>IF(ISBLANK(BB11),"",INDEX(ValidationAndReference!$V:$V,MATCH(BB11,ValidationAndReference!$W:$W,0)))</f>
        <v/>
      </c>
    </row>
    <row r="12">
      <c r="A12" t="inlineStr">
        <is>
          <t>Brittany</t>
        </is>
      </c>
      <c r="B12" t="inlineStr">
        <is>
          <t>Thompson</t>
        </is>
      </c>
      <c r="C12" t="inlineStr">
        <is>
          <t>Female</t>
        </is>
      </c>
      <c r="D12" t="inlineStr">
        <is>
          <t>MS</t>
        </is>
      </c>
      <c r="E12" t="inlineStr">
        <is>
          <t>LIMFT</t>
        </is>
      </c>
      <c r="L12" t="inlineStr">
        <is>
          <t>Both</t>
        </is>
      </c>
      <c r="S12" t="n">
        <v>1265703144</v>
      </c>
      <c r="T12" t="inlineStr">
        <is>
          <t>https://prod-clinicians-photo.s3.amazonaws.com/1265703144.jpg</t>
        </is>
      </c>
      <c r="U12" t="inlineStr">
        <is>
          <t>BA</t>
        </is>
      </c>
      <c r="Z12" t="inlineStr">
        <is>
          <t>Brittany Thompson, IMFT, helps individuals, couples, and families in Ohio navigate lifeâ€™s emotional and relational challenges with compassion, clarity, and clinically grounded care. Through her practice at LifeStance Health, she offers therapy that empowers adolescents, teens, and adults to build insight, improve communication, and foster lasting personal growth. Whether addressing everyday stressors or more complex mental health concerns, Brittany creates a safe, collaborative space for healing and change.
 Brittany specializes in treating depression, anxiety, and substance use disorders. Her approach is integrative and practical, drawing from Cognitive Behavioral Therapy (CBT), Dialectical Behavior Therapy (DBT), and Acceptance and Commitment Therapy (ACT). She is especially skilled in helping clients work through emotional eating patterns and relationship issues. Brittany brings a warm, direct style to therapy that encourages clients to explore their thoughts and behaviors while setting meaningful goals for well-being.
 With deep experience supporting the LGBTQ+ community, individuals involved in adoption or foster care, and first responders, Brittany is passionate about creating affirming care for clients from diverse backgrounds. She offers individual, group, couples, and family therapy to meet a wide range of needs. Her work is informed by over a decade of clinical experience and a genuine commitment to supporting people through life transitions, grief, trauma, and relational distress.
 Outside of her clinical work, Brittany enjoys cheering on Ohio sports teams like the Buckeyes and the Cleveland Guardians. She also finds joy in working out, spending time with friends and family, watching classic movies, completing puzzles, and playing euchre.</t>
        </is>
      </c>
      <c r="AZ12" t="inlineStr">
        <is>
          <t>English</t>
        </is>
      </c>
      <c r="BH12">
        <f>IFERROR(INDEX(ValidationAndReference!P:P,MATCH(BD12,ValidationAndReference!Q:Q,0)),"")</f>
        <v/>
      </c>
      <c r="BI12">
        <f>IF(ISBLANK(D12),"",INDEX(ValidationAndReference!F:F,MATCH(D12,ValidationAndReference!G:G,0)))</f>
        <v/>
      </c>
      <c r="BJ12">
        <f>IF(ISBLANK(E12),"",INDEX(ValidationAndReference!$F:$F,MATCH(E12,ValidationAndReference!$G:$G,0)))</f>
        <v/>
      </c>
      <c r="BK12">
        <f>IF(ISBLANK(E12),"",INDEX(ValidationAndReference!$F:$F,MATCH(F12,ValidationAndReference!$G:$G,0)))</f>
        <v/>
      </c>
      <c r="BL12">
        <f>IF(ISBLANK(E12),"",INDEX(ValidationAndReference!$F:$F,MATCH(G12,ValidationAndReference!$G:$G,0)))</f>
        <v/>
      </c>
      <c r="BM12">
        <f>IF(ISBLANK(H12),"",INDEX(ValidationAndReference!J:J,MATCH(H12,ValidationAndReference!K:K,0)))</f>
        <v/>
      </c>
      <c r="BN12">
        <f>IF(ISBLANK(H12),"",INDEX(ValidationAndReference!J:J,MATCH(I12,ValidationAndReference!K:K,0)))</f>
        <v/>
      </c>
      <c r="BO12">
        <f>IF(ISBLANK(H12),"",INDEX(ValidationAndReference!J:J,MATCH(J12,ValidationAndReference!K:K,0)))</f>
        <v/>
      </c>
      <c r="BP12">
        <f>IF(ISBLANK(H12),"",INDEX(ValidationAndReference!J:J,MATCH(K12,ValidationAndReference!K:K,0)))</f>
        <v/>
      </c>
      <c r="BQ12">
        <f>IF(ISBLANK(H12),"",INDEX(ValidationAndReference!J:J,MATCH(L12,ValidationAndReference!K:K,0)))</f>
        <v/>
      </c>
      <c r="BR12">
        <f>IF(ISBLANK(N12),"",INDEX(Location!$U:$U,MATCH(N12,Location!$A:$A,0)))</f>
        <v/>
      </c>
      <c r="BS12">
        <f>IF(ISBLANK(O12),"",INDEX(Location!$U:$U,MATCH(O12,Location!$A:$A,0)))</f>
        <v/>
      </c>
      <c r="BT12">
        <f>IF(ISBLANK(P12),"",INDEX(Location!$U:$U,MATCH(P12,Location!$A:$A,0)))</f>
        <v/>
      </c>
      <c r="BU12">
        <f>IF(ISBLANK(Q12),"",INDEX(Location!$U:$U,MATCH(Q12,Location!$A:$A,0)))</f>
        <v/>
      </c>
      <c r="BV12">
        <f>IF(ISBLANK(Z12),"",INDEX(ValidationAndReference!$M:$M,MATCH(Z12,ValidationAndReference!$N:$N,0)))</f>
        <v/>
      </c>
      <c r="BW12">
        <f>IF(ISBLANK(AA12),"",INDEX(ValidationAndReference!$AA:$AA,MATCH(AA12,ValidationAndReference!$AB:$AB,0)))</f>
        <v/>
      </c>
      <c r="BX12">
        <f>IF(ISBLANK(AB12),"",INDEX(ValidationAndReference!$M:$M,MATCH(AB12,ValidationAndReference!$N:$N,0)))</f>
        <v/>
      </c>
      <c r="BY12">
        <f>IF(ISBLANK(AC12),"",INDEX(ValidationAndReference!$AA:$AA,MATCH(AC12,ValidationAndReference!$AB:$AB,0)))</f>
        <v/>
      </c>
      <c r="BZ12">
        <f>IF(ISBLANK(AD12),"",INDEX(ValidationAndReference!$M:$M,MATCH(AD12,ValidationAndReference!$N:$N,0)))</f>
        <v/>
      </c>
      <c r="CA12">
        <f>IF(ISBLANK(AE12),"",INDEX(ValidationAndReference!$AA:$AA,MATCH(AE12,ValidationAndReference!$AB:$AB,0)))</f>
        <v/>
      </c>
      <c r="CB12">
        <f>IF(ISBLANK(AF12),"",INDEX(ValidationAndReference!$M:$M,MATCH(AF12,ValidationAndReference!$N:$N,0)))</f>
        <v/>
      </c>
      <c r="CC12">
        <f>IF(ISBLANK(AG12),"",INDEX(ValidationAndReference!$AA:$AA,MATCH(AG12,ValidationAndReference!$AB:$AB,0)))</f>
        <v/>
      </c>
      <c r="CD12">
        <f>IF(ISBLANK(AH12),"",INDEX(ValidationAndReference!$M:$M,MATCH(AH12,ValidationAndReference!$N:$N,0)))</f>
        <v/>
      </c>
      <c r="CE12">
        <f>IF(ISBLANK(AI12),"",INDEX(ValidationAndReference!$AA:$AA,MATCH(AI12,ValidationAndReference!$AB:$AB,0)))</f>
        <v/>
      </c>
      <c r="CF12">
        <f>IF(ISBLANK(AJ12),"",INDEX(ValidationAndReference!$M:$M,MATCH(AJ12,ValidationAndReference!$N:$N,0)))</f>
        <v/>
      </c>
      <c r="CG12">
        <f>IF(ISBLANK(AU12),"",INDEX(ValidationAndReference!$S:$S,MATCH(AU12,ValidationAndReference!$T:$T,0)))</f>
        <v/>
      </c>
      <c r="CH12">
        <f>IF(ISBLANK(AV12),"",INDEX(ValidationAndReference!$S:$S,MATCH(AV12,ValidationAndReference!$T:$T,0)))</f>
        <v/>
      </c>
      <c r="CI12">
        <f>IF(ISBLANK(AW12),"",INDEX(ValidationAndReference!$S:$S,MATCH(AW12,ValidationAndReference!$T:$T,0)))</f>
        <v/>
      </c>
      <c r="CJ12">
        <f>IF(ISBLANK(AX12),"",INDEX(ValidationAndReference!$S:$S,MATCH(AX12,ValidationAndReference!$T:$T,0)))</f>
        <v/>
      </c>
      <c r="CK12">
        <f>IF(ISBLANK(AY12),"",INDEX(ValidationAndReference!$S:$S,MATCH(AY12,ValidationAndReference!$T:$T,0)))</f>
        <v/>
      </c>
      <c r="CL12">
        <f>IF(ISBLANK(AZ12),"",INDEX(ValidationAndReference!$V:$V,MATCH(AZ12,ValidationAndReference!$W:$W,0)))</f>
        <v/>
      </c>
      <c r="CM12">
        <f>IF(ISBLANK(BA12),"",INDEX(ValidationAndReference!$V:$V,MATCH(BA12,ValidationAndReference!$W:$W,0)))</f>
        <v/>
      </c>
      <c r="CN12">
        <f>IF(ISBLANK(BB12),"",INDEX(ValidationAndReference!$V:$V,MATCH(BB12,ValidationAndReference!$W:$W,0)))</f>
        <v/>
      </c>
    </row>
    <row r="13">
      <c r="A13" t="inlineStr">
        <is>
          <t>Erica</t>
        </is>
      </c>
      <c r="B13" t="inlineStr">
        <is>
          <t>Polonsky</t>
        </is>
      </c>
      <c r="C13" t="inlineStr">
        <is>
          <t>Female</t>
        </is>
      </c>
      <c r="D13" t="inlineStr">
        <is>
          <t>LICSW</t>
        </is>
      </c>
      <c r="L13" t="inlineStr">
        <is>
          <t>Both</t>
        </is>
      </c>
      <c r="S13" t="n">
        <v>1407314024</v>
      </c>
      <c r="T13" t="inlineStr">
        <is>
          <t>https://prod-clinicians-photo.s3.amazonaws.com/1407314024.jpg</t>
        </is>
      </c>
      <c r="U13" t="inlineStr">
        <is>
          <t>Bachelor of Science - Social Work</t>
        </is>
      </c>
      <c r="Z13" t="inlineStr">
        <is>
          <t>Erica Polonsky, LICSW, supports individuals in New Hampshire navigating lifeâ€™s challenges with compassion, insight, and evidence-based care. She works with children, adolescents, and adults, offering a safe, inclusive space to explore thoughts, emotions, and behaviors. Whether a client is facing anxiety, depression, or navigating life transitions, Erica tailors therapy to meet each personâ€™s unique needs, helping them gain clarity, build coping skills, and move toward meaningful change. Erica specializes in helping clients who are experiencing life transitions, such as the shift from adolescence to young adulthood, relationship challenges, and midlife or later life changes. These experiences often bring uncertainty and emotional upheaval, and Erica works collaboratively to guide individuals through these periods with validation, practical tools, and a deep understanding of how identity and life roles evolve. Her work with neurodiverse individuals and those facing school avoidance or ADHD is grounded in respect, flexibility, and a strength-based approach. Erica is especially passionate about supporting youth, teens, and young adults managing self-esteem issues, trauma, and grief. She has extensive experience helping those involved in adoption or foster care, individuals on the autism spectrum, and first respondersâ€”populations who may face unique emotional and psychological stressors. Drawing from Cognitive Behavioral Therapy (CBT), Dialectical Behavior Therapy (DBT), and mindfulness-based strategies, she supports clients in building emotional regulation, resilience, and healthier relationships. Erica also offers group therapy and case management services to provide more holistic care. Outside of her clinical work, Erica enjoys reading, spending time in nature, group fitness classes, and connecting with friends and family.</t>
        </is>
      </c>
      <c r="AZ13" t="inlineStr">
        <is>
          <t>English</t>
        </is>
      </c>
      <c r="BH13">
        <f>IFERROR(INDEX(ValidationAndReference!P:P,MATCH(BD13,ValidationAndReference!Q:Q,0)),"")</f>
        <v/>
      </c>
      <c r="BI13">
        <f>IF(ISBLANK(D13),"",INDEX(ValidationAndReference!F:F,MATCH(D13,ValidationAndReference!G:G,0)))</f>
        <v/>
      </c>
      <c r="BJ13">
        <f>IF(ISBLANK(E13),"",INDEX(ValidationAndReference!$F:$F,MATCH(E13,ValidationAndReference!$G:$G,0)))</f>
        <v/>
      </c>
      <c r="BK13">
        <f>IF(ISBLANK(E13),"",INDEX(ValidationAndReference!$F:$F,MATCH(F13,ValidationAndReference!$G:$G,0)))</f>
        <v/>
      </c>
      <c r="BL13">
        <f>IF(ISBLANK(E13),"",INDEX(ValidationAndReference!$F:$F,MATCH(G13,ValidationAndReference!$G:$G,0)))</f>
        <v/>
      </c>
      <c r="BM13">
        <f>IF(ISBLANK(H13),"",INDEX(ValidationAndReference!J:J,MATCH(H13,ValidationAndReference!K:K,0)))</f>
        <v/>
      </c>
      <c r="BN13">
        <f>IF(ISBLANK(H13),"",INDEX(ValidationAndReference!J:J,MATCH(I13,ValidationAndReference!K:K,0)))</f>
        <v/>
      </c>
      <c r="BO13">
        <f>IF(ISBLANK(H13),"",INDEX(ValidationAndReference!J:J,MATCH(J13,ValidationAndReference!K:K,0)))</f>
        <v/>
      </c>
      <c r="BP13">
        <f>IF(ISBLANK(H13),"",INDEX(ValidationAndReference!J:J,MATCH(K13,ValidationAndReference!K:K,0)))</f>
        <v/>
      </c>
      <c r="BQ13">
        <f>IF(ISBLANK(H13),"",INDEX(ValidationAndReference!J:J,MATCH(L13,ValidationAndReference!K:K,0)))</f>
        <v/>
      </c>
      <c r="BR13">
        <f>IF(ISBLANK(N13),"",INDEX(Location!$U:$U,MATCH(N13,Location!$A:$A,0)))</f>
        <v/>
      </c>
      <c r="BS13">
        <f>IF(ISBLANK(O13),"",INDEX(Location!$U:$U,MATCH(O13,Location!$A:$A,0)))</f>
        <v/>
      </c>
      <c r="BT13">
        <f>IF(ISBLANK(P13),"",INDEX(Location!$U:$U,MATCH(P13,Location!$A:$A,0)))</f>
        <v/>
      </c>
      <c r="BU13">
        <f>IF(ISBLANK(Q13),"",INDEX(Location!$U:$U,MATCH(Q13,Location!$A:$A,0)))</f>
        <v/>
      </c>
      <c r="BV13">
        <f>IF(ISBLANK(Z13),"",INDEX(ValidationAndReference!$M:$M,MATCH(Z13,ValidationAndReference!$N:$N,0)))</f>
        <v/>
      </c>
      <c r="BW13">
        <f>IF(ISBLANK(AA13),"",INDEX(ValidationAndReference!$AA:$AA,MATCH(AA13,ValidationAndReference!$AB:$AB,0)))</f>
        <v/>
      </c>
      <c r="BX13">
        <f>IF(ISBLANK(AB13),"",INDEX(ValidationAndReference!$M:$M,MATCH(AB13,ValidationAndReference!$N:$N,0)))</f>
        <v/>
      </c>
      <c r="BY13">
        <f>IF(ISBLANK(AC13),"",INDEX(ValidationAndReference!$AA:$AA,MATCH(AC13,ValidationAndReference!$AB:$AB,0)))</f>
        <v/>
      </c>
      <c r="BZ13">
        <f>IF(ISBLANK(AD13),"",INDEX(ValidationAndReference!$M:$M,MATCH(AD13,ValidationAndReference!$N:$N,0)))</f>
        <v/>
      </c>
      <c r="CA13">
        <f>IF(ISBLANK(AE13),"",INDEX(ValidationAndReference!$AA:$AA,MATCH(AE13,ValidationAndReference!$AB:$AB,0)))</f>
        <v/>
      </c>
      <c r="CB13">
        <f>IF(ISBLANK(AF13),"",INDEX(ValidationAndReference!$M:$M,MATCH(AF13,ValidationAndReference!$N:$N,0)))</f>
        <v/>
      </c>
      <c r="CC13">
        <f>IF(ISBLANK(AG13),"",INDEX(ValidationAndReference!$AA:$AA,MATCH(AG13,ValidationAndReference!$AB:$AB,0)))</f>
        <v/>
      </c>
      <c r="CD13">
        <f>IF(ISBLANK(AH13),"",INDEX(ValidationAndReference!$M:$M,MATCH(AH13,ValidationAndReference!$N:$N,0)))</f>
        <v/>
      </c>
      <c r="CE13">
        <f>IF(ISBLANK(AI13),"",INDEX(ValidationAndReference!$AA:$AA,MATCH(AI13,ValidationAndReference!$AB:$AB,0)))</f>
        <v/>
      </c>
      <c r="CF13">
        <f>IF(ISBLANK(AJ13),"",INDEX(ValidationAndReference!$M:$M,MATCH(AJ13,ValidationAndReference!$N:$N,0)))</f>
        <v/>
      </c>
      <c r="CG13">
        <f>IF(ISBLANK(AU13),"",INDEX(ValidationAndReference!$S:$S,MATCH(AU13,ValidationAndReference!$T:$T,0)))</f>
        <v/>
      </c>
      <c r="CH13">
        <f>IF(ISBLANK(AV13),"",INDEX(ValidationAndReference!$S:$S,MATCH(AV13,ValidationAndReference!$T:$T,0)))</f>
        <v/>
      </c>
      <c r="CI13">
        <f>IF(ISBLANK(AW13),"",INDEX(ValidationAndReference!$S:$S,MATCH(AW13,ValidationAndReference!$T:$T,0)))</f>
        <v/>
      </c>
      <c r="CJ13">
        <f>IF(ISBLANK(AX13),"",INDEX(ValidationAndReference!$S:$S,MATCH(AX13,ValidationAndReference!$T:$T,0)))</f>
        <v/>
      </c>
      <c r="CK13">
        <f>IF(ISBLANK(AY13),"",INDEX(ValidationAndReference!$S:$S,MATCH(AY13,ValidationAndReference!$T:$T,0)))</f>
        <v/>
      </c>
      <c r="CL13">
        <f>IF(ISBLANK(AZ13),"",INDEX(ValidationAndReference!$V:$V,MATCH(AZ13,ValidationAndReference!$W:$W,0)))</f>
        <v/>
      </c>
      <c r="CM13">
        <f>IF(ISBLANK(BA13),"",INDEX(ValidationAndReference!$V:$V,MATCH(BA13,ValidationAndReference!$W:$W,0)))</f>
        <v/>
      </c>
      <c r="CN13">
        <f>IF(ISBLANK(BB13),"",INDEX(ValidationAndReference!$V:$V,MATCH(BB13,ValidationAndReference!$W:$W,0)))</f>
        <v/>
      </c>
    </row>
    <row r="14">
      <c r="A14" t="inlineStr">
        <is>
          <t>Danielle</t>
        </is>
      </c>
      <c r="B14" t="inlineStr">
        <is>
          <t>Puopolo</t>
        </is>
      </c>
      <c r="C14" t="inlineStr">
        <is>
          <t>Not Applicable</t>
        </is>
      </c>
      <c r="D14" t="inlineStr">
        <is>
          <t>LCMHC</t>
        </is>
      </c>
      <c r="L14" t="inlineStr">
        <is>
          <t>Both</t>
        </is>
      </c>
      <c r="S14" t="n">
        <v>1518414937</v>
      </c>
      <c r="T14" t="inlineStr">
        <is>
          <t>https://prod-clinicians-photo.s3.amazonaws.com/1518414937.jpg</t>
        </is>
      </c>
      <c r="U14" t="inlineStr">
        <is>
          <t>BA</t>
        </is>
      </c>
      <c r="Z14" t="inlineStr">
        <is>
          <t>Danielle Puopolo, LCMHC, is a compassionate Licensed Mental Health Counselor based in New Hampshire who specializes in providing individual therapy to clients across a range of ages, from children to older adults. With a focus on helping individuals navigate difficult life challenges, Danielle works with her clients to address a variety of mental health concerns including anxiety, depression, ADHD, PTSD, and trauma-related issues. She provides trauma-informed care to ensure her patients feel understood and supported as they work through their struggles. Whether facing life transitions, managing behavioral issues, or coping with grief, Danielle is dedicated to guiding her clients toward healing and personal growth. Danielle is particularly passionate about working with children and adolescents, helping young clients overcome challenges like childhood behavioral issues, school avoidance, and anxiety. She is also deeply committed to supporting women through reproductive challenges, postpartum depression/anxiety, and navigating the emotional complexities tied to women's issues. In addition, Danielle offers specialized support for individuals dealing with trauma, drawing from her expertise in trauma-informed therapy to create a safe and empowering environment for recovery. In her personal life, Danielle is an avid reader, dancer, and enjoys regular exercise. She also loves to travel and has a strong passion for advocating for women's rights and supporting victims of trauma.</t>
        </is>
      </c>
      <c r="AZ14" t="inlineStr">
        <is>
          <t>English</t>
        </is>
      </c>
      <c r="BH14">
        <f>IFERROR(INDEX(ValidationAndReference!P:P,MATCH(BD14,ValidationAndReference!Q:Q,0)),"")</f>
        <v/>
      </c>
      <c r="BI14">
        <f>IF(ISBLANK(D14),"",INDEX(ValidationAndReference!F:F,MATCH(D14,ValidationAndReference!G:G,0)))</f>
        <v/>
      </c>
      <c r="BJ14">
        <f>IF(ISBLANK(E14),"",INDEX(ValidationAndReference!$F:$F,MATCH(E14,ValidationAndReference!$G:$G,0)))</f>
        <v/>
      </c>
      <c r="BK14">
        <f>IF(ISBLANK(E14),"",INDEX(ValidationAndReference!$F:$F,MATCH(F14,ValidationAndReference!$G:$G,0)))</f>
        <v/>
      </c>
      <c r="BL14">
        <f>IF(ISBLANK(E14),"",INDEX(ValidationAndReference!$F:$F,MATCH(G14,ValidationAndReference!$G:$G,0)))</f>
        <v/>
      </c>
      <c r="BM14">
        <f>IF(ISBLANK(H14),"",INDEX(ValidationAndReference!J:J,MATCH(H14,ValidationAndReference!K:K,0)))</f>
        <v/>
      </c>
      <c r="BN14">
        <f>IF(ISBLANK(H14),"",INDEX(ValidationAndReference!J:J,MATCH(I14,ValidationAndReference!K:K,0)))</f>
        <v/>
      </c>
      <c r="BO14">
        <f>IF(ISBLANK(H14),"",INDEX(ValidationAndReference!J:J,MATCH(J14,ValidationAndReference!K:K,0)))</f>
        <v/>
      </c>
      <c r="BP14">
        <f>IF(ISBLANK(H14),"",INDEX(ValidationAndReference!J:J,MATCH(K14,ValidationAndReference!K:K,0)))</f>
        <v/>
      </c>
      <c r="BQ14">
        <f>IF(ISBLANK(H14),"",INDEX(ValidationAndReference!J:J,MATCH(L14,ValidationAndReference!K:K,0)))</f>
        <v/>
      </c>
      <c r="BR14">
        <f>IF(ISBLANK(N14),"",INDEX(Location!$U:$U,MATCH(N14,Location!$A:$A,0)))</f>
        <v/>
      </c>
      <c r="BS14">
        <f>IF(ISBLANK(O14),"",INDEX(Location!$U:$U,MATCH(O14,Location!$A:$A,0)))</f>
        <v/>
      </c>
      <c r="BT14">
        <f>IF(ISBLANK(P14),"",INDEX(Location!$U:$U,MATCH(P14,Location!$A:$A,0)))</f>
        <v/>
      </c>
      <c r="BU14">
        <f>IF(ISBLANK(Q14),"",INDEX(Location!$U:$U,MATCH(Q14,Location!$A:$A,0)))</f>
        <v/>
      </c>
      <c r="BV14">
        <f>IF(ISBLANK(Z14),"",INDEX(ValidationAndReference!$M:$M,MATCH(Z14,ValidationAndReference!$N:$N,0)))</f>
        <v/>
      </c>
      <c r="BW14">
        <f>IF(ISBLANK(AA14),"",INDEX(ValidationAndReference!$AA:$AA,MATCH(AA14,ValidationAndReference!$AB:$AB,0)))</f>
        <v/>
      </c>
      <c r="BX14">
        <f>IF(ISBLANK(AB14),"",INDEX(ValidationAndReference!$M:$M,MATCH(AB14,ValidationAndReference!$N:$N,0)))</f>
        <v/>
      </c>
      <c r="BY14">
        <f>IF(ISBLANK(AC14),"",INDEX(ValidationAndReference!$AA:$AA,MATCH(AC14,ValidationAndReference!$AB:$AB,0)))</f>
        <v/>
      </c>
      <c r="BZ14">
        <f>IF(ISBLANK(AD14),"",INDEX(ValidationAndReference!$M:$M,MATCH(AD14,ValidationAndReference!$N:$N,0)))</f>
        <v/>
      </c>
      <c r="CA14">
        <f>IF(ISBLANK(AE14),"",INDEX(ValidationAndReference!$AA:$AA,MATCH(AE14,ValidationAndReference!$AB:$AB,0)))</f>
        <v/>
      </c>
      <c r="CB14">
        <f>IF(ISBLANK(AF14),"",INDEX(ValidationAndReference!$M:$M,MATCH(AF14,ValidationAndReference!$N:$N,0)))</f>
        <v/>
      </c>
      <c r="CC14">
        <f>IF(ISBLANK(AG14),"",INDEX(ValidationAndReference!$AA:$AA,MATCH(AG14,ValidationAndReference!$AB:$AB,0)))</f>
        <v/>
      </c>
      <c r="CD14">
        <f>IF(ISBLANK(AH14),"",INDEX(ValidationAndReference!$M:$M,MATCH(AH14,ValidationAndReference!$N:$N,0)))</f>
        <v/>
      </c>
      <c r="CE14">
        <f>IF(ISBLANK(AI14),"",INDEX(ValidationAndReference!$AA:$AA,MATCH(AI14,ValidationAndReference!$AB:$AB,0)))</f>
        <v/>
      </c>
      <c r="CF14">
        <f>IF(ISBLANK(AJ14),"",INDEX(ValidationAndReference!$M:$M,MATCH(AJ14,ValidationAndReference!$N:$N,0)))</f>
        <v/>
      </c>
      <c r="CG14">
        <f>IF(ISBLANK(AU14),"",INDEX(ValidationAndReference!$S:$S,MATCH(AU14,ValidationAndReference!$T:$T,0)))</f>
        <v/>
      </c>
      <c r="CH14">
        <f>IF(ISBLANK(AV14),"",INDEX(ValidationAndReference!$S:$S,MATCH(AV14,ValidationAndReference!$T:$T,0)))</f>
        <v/>
      </c>
      <c r="CI14">
        <f>IF(ISBLANK(AW14),"",INDEX(ValidationAndReference!$S:$S,MATCH(AW14,ValidationAndReference!$T:$T,0)))</f>
        <v/>
      </c>
      <c r="CJ14">
        <f>IF(ISBLANK(AX14),"",INDEX(ValidationAndReference!$S:$S,MATCH(AX14,ValidationAndReference!$T:$T,0)))</f>
        <v/>
      </c>
      <c r="CK14">
        <f>IF(ISBLANK(AY14),"",INDEX(ValidationAndReference!$S:$S,MATCH(AY14,ValidationAndReference!$T:$T,0)))</f>
        <v/>
      </c>
      <c r="CL14">
        <f>IF(ISBLANK(AZ14),"",INDEX(ValidationAndReference!$V:$V,MATCH(AZ14,ValidationAndReference!$W:$W,0)))</f>
        <v/>
      </c>
      <c r="CM14">
        <f>IF(ISBLANK(BA14),"",INDEX(ValidationAndReference!$V:$V,MATCH(BA14,ValidationAndReference!$W:$W,0)))</f>
        <v/>
      </c>
      <c r="CN14">
        <f>IF(ISBLANK(BB14),"",INDEX(ValidationAndReference!$V:$V,MATCH(BB14,ValidationAndReference!$W:$W,0)))</f>
        <v/>
      </c>
    </row>
    <row r="15">
      <c r="A15" t="inlineStr">
        <is>
          <t>David</t>
        </is>
      </c>
      <c r="B15" t="inlineStr">
        <is>
          <t>Bingham</t>
        </is>
      </c>
      <c r="C15" t="inlineStr">
        <is>
          <t>Male</t>
        </is>
      </c>
      <c r="D15" t="inlineStr">
        <is>
          <t>LMHC</t>
        </is>
      </c>
      <c r="L15" t="inlineStr">
        <is>
          <t>Both</t>
        </is>
      </c>
      <c r="S15" t="n">
        <v>1902377641</v>
      </c>
      <c r="T15" t="inlineStr">
        <is>
          <t>https://prod-clinicians-photo.s3.amazonaws.com/1902377641.jpg</t>
        </is>
      </c>
      <c r="U15" t="inlineStr">
        <is>
          <t>MA</t>
        </is>
      </c>
      <c r="Z15" t="inlineStr">
        <is>
          <t>David Bingham, LCMHC, is dedicated to helping individuals of all ages navigate life's challenges with compassion and evidence-based strategies. Serving clients in New Hampshire, he specializes in supporting children, adolescents, and adults dealing with ADHD, anxiety, depression, and trauma. Through individual and group therapy, David provides a structured yet flexible approach to help clients build resilience, improve emotional regulation, and foster personal growth. David has extensive experience working with individuals facing school avoidance, childhood behavioral challenges, and midlife transitions. He is passionate about empowering clients to develop coping skills, enhance self-esteem, and create meaningful change. He also works with individuals in the adoption and foster care system, those on the autism spectrum, and members of the LGBTQ+ community, ensuring a safe and affirming therapeutic space for all. Using a blend of Acceptance and Commitment Therapy (ACT), Cognitive Behavioral Therapy (CBT), and Dialectical Behavior Therapy (DBT), David tailors his approach to meet the unique needs of each client. He integrates mindfulness techniques and parenting skills interventions to support both individuals and families in managing stress, improving relationships, and achieving their personal goals. Outside of his work, David enjoys staying active through swimming, cycling, and kayaking. He thrives on outdoor adventures, whether exploring the city, relaxing by the beach, or venturing into the countryside. His passion for movement and exploration mirrors his commitment to helping clients navigate lifeâ€™s transitions with confidence.</t>
        </is>
      </c>
      <c r="AZ15" t="inlineStr">
        <is>
          <t>English</t>
        </is>
      </c>
      <c r="BH15">
        <f>IFERROR(INDEX(ValidationAndReference!P:P,MATCH(BD15,ValidationAndReference!Q:Q,0)),"")</f>
        <v/>
      </c>
      <c r="BI15">
        <f>IF(ISBLANK(D15),"",INDEX(ValidationAndReference!F:F,MATCH(D15,ValidationAndReference!G:G,0)))</f>
        <v/>
      </c>
      <c r="BJ15">
        <f>IF(ISBLANK(E15),"",INDEX(ValidationAndReference!$F:$F,MATCH(E15,ValidationAndReference!$G:$G,0)))</f>
        <v/>
      </c>
      <c r="BK15">
        <f>IF(ISBLANK(E15),"",INDEX(ValidationAndReference!$F:$F,MATCH(F15,ValidationAndReference!$G:$G,0)))</f>
        <v/>
      </c>
      <c r="BL15">
        <f>IF(ISBLANK(E15),"",INDEX(ValidationAndReference!$F:$F,MATCH(G15,ValidationAndReference!$G:$G,0)))</f>
        <v/>
      </c>
      <c r="BM15">
        <f>IF(ISBLANK(H15),"",INDEX(ValidationAndReference!J:J,MATCH(H15,ValidationAndReference!K:K,0)))</f>
        <v/>
      </c>
      <c r="BN15">
        <f>IF(ISBLANK(H15),"",INDEX(ValidationAndReference!J:J,MATCH(I15,ValidationAndReference!K:K,0)))</f>
        <v/>
      </c>
      <c r="BO15">
        <f>IF(ISBLANK(H15),"",INDEX(ValidationAndReference!J:J,MATCH(J15,ValidationAndReference!K:K,0)))</f>
        <v/>
      </c>
      <c r="BP15">
        <f>IF(ISBLANK(H15),"",INDEX(ValidationAndReference!J:J,MATCH(K15,ValidationAndReference!K:K,0)))</f>
        <v/>
      </c>
      <c r="BQ15">
        <f>IF(ISBLANK(H15),"",INDEX(ValidationAndReference!J:J,MATCH(L15,ValidationAndReference!K:K,0)))</f>
        <v/>
      </c>
      <c r="BR15">
        <f>IF(ISBLANK(N15),"",INDEX(Location!$U:$U,MATCH(N15,Location!$A:$A,0)))</f>
        <v/>
      </c>
      <c r="BS15">
        <f>IF(ISBLANK(O15),"",INDEX(Location!$U:$U,MATCH(O15,Location!$A:$A,0)))</f>
        <v/>
      </c>
      <c r="BT15">
        <f>IF(ISBLANK(P15),"",INDEX(Location!$U:$U,MATCH(P15,Location!$A:$A,0)))</f>
        <v/>
      </c>
      <c r="BU15">
        <f>IF(ISBLANK(Q15),"",INDEX(Location!$U:$U,MATCH(Q15,Location!$A:$A,0)))</f>
        <v/>
      </c>
      <c r="BV15">
        <f>IF(ISBLANK(Z15),"",INDEX(ValidationAndReference!$M:$M,MATCH(Z15,ValidationAndReference!$N:$N,0)))</f>
        <v/>
      </c>
      <c r="BW15">
        <f>IF(ISBLANK(AA15),"",INDEX(ValidationAndReference!$AA:$AA,MATCH(AA15,ValidationAndReference!$AB:$AB,0)))</f>
        <v/>
      </c>
      <c r="BX15">
        <f>IF(ISBLANK(AB15),"",INDEX(ValidationAndReference!$M:$M,MATCH(AB15,ValidationAndReference!$N:$N,0)))</f>
        <v/>
      </c>
      <c r="BY15">
        <f>IF(ISBLANK(AC15),"",INDEX(ValidationAndReference!$AA:$AA,MATCH(AC15,ValidationAndReference!$AB:$AB,0)))</f>
        <v/>
      </c>
      <c r="BZ15">
        <f>IF(ISBLANK(AD15),"",INDEX(ValidationAndReference!$M:$M,MATCH(AD15,ValidationAndReference!$N:$N,0)))</f>
        <v/>
      </c>
      <c r="CA15">
        <f>IF(ISBLANK(AE15),"",INDEX(ValidationAndReference!$AA:$AA,MATCH(AE15,ValidationAndReference!$AB:$AB,0)))</f>
        <v/>
      </c>
      <c r="CB15">
        <f>IF(ISBLANK(AF15),"",INDEX(ValidationAndReference!$M:$M,MATCH(AF15,ValidationAndReference!$N:$N,0)))</f>
        <v/>
      </c>
      <c r="CC15">
        <f>IF(ISBLANK(AG15),"",INDEX(ValidationAndReference!$AA:$AA,MATCH(AG15,ValidationAndReference!$AB:$AB,0)))</f>
        <v/>
      </c>
      <c r="CD15">
        <f>IF(ISBLANK(AH15),"",INDEX(ValidationAndReference!$M:$M,MATCH(AH15,ValidationAndReference!$N:$N,0)))</f>
        <v/>
      </c>
      <c r="CE15">
        <f>IF(ISBLANK(AI15),"",INDEX(ValidationAndReference!$AA:$AA,MATCH(AI15,ValidationAndReference!$AB:$AB,0)))</f>
        <v/>
      </c>
      <c r="CF15">
        <f>IF(ISBLANK(AJ15),"",INDEX(ValidationAndReference!$M:$M,MATCH(AJ15,ValidationAndReference!$N:$N,0)))</f>
        <v/>
      </c>
      <c r="CG15">
        <f>IF(ISBLANK(AU15),"",INDEX(ValidationAndReference!$S:$S,MATCH(AU15,ValidationAndReference!$T:$T,0)))</f>
        <v/>
      </c>
      <c r="CH15">
        <f>IF(ISBLANK(AV15),"",INDEX(ValidationAndReference!$S:$S,MATCH(AV15,ValidationAndReference!$T:$T,0)))</f>
        <v/>
      </c>
      <c r="CI15">
        <f>IF(ISBLANK(AW15),"",INDEX(ValidationAndReference!$S:$S,MATCH(AW15,ValidationAndReference!$T:$T,0)))</f>
        <v/>
      </c>
      <c r="CJ15">
        <f>IF(ISBLANK(AX15),"",INDEX(ValidationAndReference!$S:$S,MATCH(AX15,ValidationAndReference!$T:$T,0)))</f>
        <v/>
      </c>
      <c r="CK15">
        <f>IF(ISBLANK(AY15),"",INDEX(ValidationAndReference!$S:$S,MATCH(AY15,ValidationAndReference!$T:$T,0)))</f>
        <v/>
      </c>
      <c r="CL15">
        <f>IF(ISBLANK(AZ15),"",INDEX(ValidationAndReference!$V:$V,MATCH(AZ15,ValidationAndReference!$W:$W,0)))</f>
        <v/>
      </c>
      <c r="CM15">
        <f>IF(ISBLANK(BA15),"",INDEX(ValidationAndReference!$V:$V,MATCH(BA15,ValidationAndReference!$W:$W,0)))</f>
        <v/>
      </c>
      <c r="CN15">
        <f>IF(ISBLANK(BB15),"",INDEX(ValidationAndReference!$V:$V,MATCH(BB15,ValidationAndReference!$W:$W,0)))</f>
        <v/>
      </c>
    </row>
    <row r="16">
      <c r="A16" t="inlineStr">
        <is>
          <t>Brittany</t>
        </is>
      </c>
      <c r="B16" t="inlineStr">
        <is>
          <t>Mayfield-Lane</t>
        </is>
      </c>
      <c r="C16" t="inlineStr">
        <is>
          <t>Female</t>
        </is>
      </c>
      <c r="D16" t="inlineStr">
        <is>
          <t>LCSW</t>
        </is>
      </c>
      <c r="L16" t="inlineStr">
        <is>
          <t>Both</t>
        </is>
      </c>
      <c r="S16" t="n">
        <v>1861088007</v>
      </c>
      <c r="T16" t="inlineStr">
        <is>
          <t>https://prod-clinicians-photo.s3.amazonaws.com/1861088007.jpg</t>
        </is>
      </c>
      <c r="U16" t="inlineStr">
        <is>
          <t>MSW</t>
        </is>
      </c>
      <c r="Z16" t="inlineStr">
        <is>
          <t>Brittany Marie Mayfield-Lane, LCSW, is dedicated to helping individuals and families navigate lifeâ€™s challenges with compassion and expertise. Practicing in Florida at LifeStance Health, she provides a supportive environment where clients can explore their emotions, develop coping strategies, and build resilience. Brittany specializes in working with children, adolescents, and adults facing ADHD, anxiety, and PTSD/trauma, utilizing evidence-based techniques tailored to each clientâ€™s unique needs. With a strong passion for guiding clients through life transitions, Brittany supports those experiencing grief, midlife changes, and school avoidance. She understands how overwhelming these transitions can be and works collaboratively to help clients regain control, improve emotional regulation, and foster personal growth. Additionally, she has extensive experience assisting individuals struggling with alcohol and drug use issues, offering compassionate, judgment-free support to promote lasting recovery. Brittany incorporates Cognitive Behavioral Therapy (CBT), Acceptance and Commitment Therapy (ACT), and mindfulness techniques into her practice, ensuring clients receive a well-rounded, personalized approach to therapy. She also provides family therapy, recognizing the importance of healthy relationships in overall well-being. She works with diverse populations, including those in the adoption and foster care system and individuals on the autism spectrum, as well as LGBTQ+ clients seeking affirming care. Outside of her clinical work, Brittany enjoys spending time with her family, going for walks, indulging in true crime stories, and exploring great food. She believes in the power of balance and self-care, both for herself and her clients.</t>
        </is>
      </c>
      <c r="AZ16" t="inlineStr">
        <is>
          <t>English</t>
        </is>
      </c>
      <c r="BH16">
        <f>IFERROR(INDEX(ValidationAndReference!P:P,MATCH(BD16,ValidationAndReference!Q:Q,0)),"")</f>
        <v/>
      </c>
      <c r="BI16">
        <f>IF(ISBLANK(D16),"",INDEX(ValidationAndReference!F:F,MATCH(D16,ValidationAndReference!G:G,0)))</f>
        <v/>
      </c>
      <c r="BJ16">
        <f>IF(ISBLANK(E16),"",INDEX(ValidationAndReference!$F:$F,MATCH(E16,ValidationAndReference!$G:$G,0)))</f>
        <v/>
      </c>
      <c r="BK16">
        <f>IF(ISBLANK(E16),"",INDEX(ValidationAndReference!$F:$F,MATCH(F16,ValidationAndReference!$G:$G,0)))</f>
        <v/>
      </c>
      <c r="BL16">
        <f>IF(ISBLANK(E16),"",INDEX(ValidationAndReference!$F:$F,MATCH(G16,ValidationAndReference!$G:$G,0)))</f>
        <v/>
      </c>
      <c r="BM16">
        <f>IF(ISBLANK(H16),"",INDEX(ValidationAndReference!J:J,MATCH(H16,ValidationAndReference!K:K,0)))</f>
        <v/>
      </c>
      <c r="BN16">
        <f>IF(ISBLANK(H16),"",INDEX(ValidationAndReference!J:J,MATCH(I16,ValidationAndReference!K:K,0)))</f>
        <v/>
      </c>
      <c r="BO16">
        <f>IF(ISBLANK(H16),"",INDEX(ValidationAndReference!J:J,MATCH(J16,ValidationAndReference!K:K,0)))</f>
        <v/>
      </c>
      <c r="BP16">
        <f>IF(ISBLANK(H16),"",INDEX(ValidationAndReference!J:J,MATCH(K16,ValidationAndReference!K:K,0)))</f>
        <v/>
      </c>
      <c r="BQ16">
        <f>IF(ISBLANK(H16),"",INDEX(ValidationAndReference!J:J,MATCH(L16,ValidationAndReference!K:K,0)))</f>
        <v/>
      </c>
      <c r="BR16">
        <f>IF(ISBLANK(N16),"",INDEX(Location!$U:$U,MATCH(N16,Location!$A:$A,0)))</f>
        <v/>
      </c>
      <c r="BS16">
        <f>IF(ISBLANK(O16),"",INDEX(Location!$U:$U,MATCH(O16,Location!$A:$A,0)))</f>
        <v/>
      </c>
      <c r="BT16">
        <f>IF(ISBLANK(P16),"",INDEX(Location!$U:$U,MATCH(P16,Location!$A:$A,0)))</f>
        <v/>
      </c>
      <c r="BU16">
        <f>IF(ISBLANK(Q16),"",INDEX(Location!$U:$U,MATCH(Q16,Location!$A:$A,0)))</f>
        <v/>
      </c>
      <c r="BV16">
        <f>IF(ISBLANK(Z16),"",INDEX(ValidationAndReference!$M:$M,MATCH(Z16,ValidationAndReference!$N:$N,0)))</f>
        <v/>
      </c>
      <c r="BW16">
        <f>IF(ISBLANK(AA16),"",INDEX(ValidationAndReference!$AA:$AA,MATCH(AA16,ValidationAndReference!$AB:$AB,0)))</f>
        <v/>
      </c>
      <c r="BX16">
        <f>IF(ISBLANK(AB16),"",INDEX(ValidationAndReference!$M:$M,MATCH(AB16,ValidationAndReference!$N:$N,0)))</f>
        <v/>
      </c>
      <c r="BY16">
        <f>IF(ISBLANK(AC16),"",INDEX(ValidationAndReference!$AA:$AA,MATCH(AC16,ValidationAndReference!$AB:$AB,0)))</f>
        <v/>
      </c>
      <c r="BZ16">
        <f>IF(ISBLANK(AD16),"",INDEX(ValidationAndReference!$M:$M,MATCH(AD16,ValidationAndReference!$N:$N,0)))</f>
        <v/>
      </c>
      <c r="CA16">
        <f>IF(ISBLANK(AE16),"",INDEX(ValidationAndReference!$AA:$AA,MATCH(AE16,ValidationAndReference!$AB:$AB,0)))</f>
        <v/>
      </c>
      <c r="CB16">
        <f>IF(ISBLANK(AF16),"",INDEX(ValidationAndReference!$M:$M,MATCH(AF16,ValidationAndReference!$N:$N,0)))</f>
        <v/>
      </c>
      <c r="CC16">
        <f>IF(ISBLANK(AG16),"",INDEX(ValidationAndReference!$AA:$AA,MATCH(AG16,ValidationAndReference!$AB:$AB,0)))</f>
        <v/>
      </c>
      <c r="CD16">
        <f>IF(ISBLANK(AH16),"",INDEX(ValidationAndReference!$M:$M,MATCH(AH16,ValidationAndReference!$N:$N,0)))</f>
        <v/>
      </c>
      <c r="CE16">
        <f>IF(ISBLANK(AI16),"",INDEX(ValidationAndReference!$AA:$AA,MATCH(AI16,ValidationAndReference!$AB:$AB,0)))</f>
        <v/>
      </c>
      <c r="CF16">
        <f>IF(ISBLANK(AJ16),"",INDEX(ValidationAndReference!$M:$M,MATCH(AJ16,ValidationAndReference!$N:$N,0)))</f>
        <v/>
      </c>
      <c r="CG16">
        <f>IF(ISBLANK(AU16),"",INDEX(ValidationAndReference!$S:$S,MATCH(AU16,ValidationAndReference!$T:$T,0)))</f>
        <v/>
      </c>
      <c r="CH16">
        <f>IF(ISBLANK(AV16),"",INDEX(ValidationAndReference!$S:$S,MATCH(AV16,ValidationAndReference!$T:$T,0)))</f>
        <v/>
      </c>
      <c r="CI16">
        <f>IF(ISBLANK(AW16),"",INDEX(ValidationAndReference!$S:$S,MATCH(AW16,ValidationAndReference!$T:$T,0)))</f>
        <v/>
      </c>
      <c r="CJ16">
        <f>IF(ISBLANK(AX16),"",INDEX(ValidationAndReference!$S:$S,MATCH(AX16,ValidationAndReference!$T:$T,0)))</f>
        <v/>
      </c>
      <c r="CK16">
        <f>IF(ISBLANK(AY16),"",INDEX(ValidationAndReference!$S:$S,MATCH(AY16,ValidationAndReference!$T:$T,0)))</f>
        <v/>
      </c>
      <c r="CL16">
        <f>IF(ISBLANK(AZ16),"",INDEX(ValidationAndReference!$V:$V,MATCH(AZ16,ValidationAndReference!$W:$W,0)))</f>
        <v/>
      </c>
      <c r="CM16">
        <f>IF(ISBLANK(BA16),"",INDEX(ValidationAndReference!$V:$V,MATCH(BA16,ValidationAndReference!$W:$W,0)))</f>
        <v/>
      </c>
      <c r="CN16">
        <f>IF(ISBLANK(BB16),"",INDEX(ValidationAndReference!$V:$V,MATCH(BB16,ValidationAndReference!$W:$W,0)))</f>
        <v/>
      </c>
    </row>
    <row r="17">
      <c r="A17" t="inlineStr">
        <is>
          <t>Ronit</t>
        </is>
      </c>
      <c r="B17" t="inlineStr">
        <is>
          <t>Merenfeld</t>
        </is>
      </c>
      <c r="C17" t="inlineStr">
        <is>
          <t>Female</t>
        </is>
      </c>
      <c r="D17" t="inlineStr">
        <is>
          <t>MS</t>
        </is>
      </c>
      <c r="E17" t="inlineStr">
        <is>
          <t>LMHC</t>
        </is>
      </c>
      <c r="L17" t="inlineStr">
        <is>
          <t>Both</t>
        </is>
      </c>
      <c r="S17" t="n">
        <v>1447801196</v>
      </c>
      <c r="T17" t="inlineStr">
        <is>
          <t>https://prod-clinicians-photo.s3.amazonaws.com/1447801196.jpg</t>
        </is>
      </c>
      <c r="U17" t="inlineStr">
        <is>
          <t>BS in Psychology</t>
        </is>
      </c>
      <c r="Z17" t="inlineStr">
        <is>
          <t>Ronit Merenfeld is a compassionate and experienced Licensed Mental Health Counselor serving individuals, couples, and families across Florida. She provides tailored support for those navigating anxiety, depression, relationship challenges, and life transitions. With a deep commitment to helping clients build resilience, she utilizes evidence-based approaches, including Cognitive Behavioral Therapy (CBT), Acceptance and Commitment Therapy (ACT), and Couples/Marital Counseling, to foster personal growth and emotional well-being. Ronit specializes in working with individuals facing major life transitions, including midlife changes, reproductive challenges, and later-life adjustments. She is passionate about supporting clients through grief, postpartum depression, and challenges related to medical conditions. Her approach is both empathetic and strategic, helping clients develop practical coping skills and regain a sense of control over their lives. In addition to her work with individuals, Ronit has extensive experience in couples and family therapy, helping clients navigate complex relationship dynamics. Whether addressing parenting challenges, marital conflicts, or intergenerational struggles, she provides a structured yet supportive space for open communication and healing. She also works with specialized populations, including first responders, military personnel, and individuals with developmental disabilities. Ronit is fluent in Spanish, and beyond her professional work, enjoys music, movies, cooking, reading, and spending time in nature. These personal interests contribute to her holistic approach to therapy, emphasizing balance and self-care.</t>
        </is>
      </c>
      <c r="AZ17" t="inlineStr">
        <is>
          <t>English</t>
        </is>
      </c>
      <c r="BA17" t="inlineStr">
        <is>
          <t>Spanish</t>
        </is>
      </c>
      <c r="BH17">
        <f>IFERROR(INDEX(ValidationAndReference!P:P,MATCH(BD17,ValidationAndReference!Q:Q,0)),"")</f>
        <v/>
      </c>
      <c r="BI17">
        <f>IF(ISBLANK(D17),"",INDEX(ValidationAndReference!F:F,MATCH(D17,ValidationAndReference!G:G,0)))</f>
        <v/>
      </c>
      <c r="BJ17">
        <f>IF(ISBLANK(E17),"",INDEX(ValidationAndReference!$F:$F,MATCH(E17,ValidationAndReference!$G:$G,0)))</f>
        <v/>
      </c>
      <c r="BK17">
        <f>IF(ISBLANK(E17),"",INDEX(ValidationAndReference!$F:$F,MATCH(F17,ValidationAndReference!$G:$G,0)))</f>
        <v/>
      </c>
      <c r="BL17">
        <f>IF(ISBLANK(E17),"",INDEX(ValidationAndReference!$F:$F,MATCH(G17,ValidationAndReference!$G:$G,0)))</f>
        <v/>
      </c>
      <c r="BM17">
        <f>IF(ISBLANK(H17),"",INDEX(ValidationAndReference!J:J,MATCH(H17,ValidationAndReference!K:K,0)))</f>
        <v/>
      </c>
      <c r="BN17">
        <f>IF(ISBLANK(H17),"",INDEX(ValidationAndReference!J:J,MATCH(I17,ValidationAndReference!K:K,0)))</f>
        <v/>
      </c>
      <c r="BO17">
        <f>IF(ISBLANK(H17),"",INDEX(ValidationAndReference!J:J,MATCH(J17,ValidationAndReference!K:K,0)))</f>
        <v/>
      </c>
      <c r="BP17">
        <f>IF(ISBLANK(H17),"",INDEX(ValidationAndReference!J:J,MATCH(K17,ValidationAndReference!K:K,0)))</f>
        <v/>
      </c>
      <c r="BQ17">
        <f>IF(ISBLANK(H17),"",INDEX(ValidationAndReference!J:J,MATCH(L17,ValidationAndReference!K:K,0)))</f>
        <v/>
      </c>
      <c r="BR17">
        <f>IF(ISBLANK(N17),"",INDEX(Location!$U:$U,MATCH(N17,Location!$A:$A,0)))</f>
        <v/>
      </c>
      <c r="BS17">
        <f>IF(ISBLANK(O17),"",INDEX(Location!$U:$U,MATCH(O17,Location!$A:$A,0)))</f>
        <v/>
      </c>
      <c r="BT17">
        <f>IF(ISBLANK(P17),"",INDEX(Location!$U:$U,MATCH(P17,Location!$A:$A,0)))</f>
        <v/>
      </c>
      <c r="BU17">
        <f>IF(ISBLANK(Q17),"",INDEX(Location!$U:$U,MATCH(Q17,Location!$A:$A,0)))</f>
        <v/>
      </c>
      <c r="BV17">
        <f>IF(ISBLANK(Z17),"",INDEX(ValidationAndReference!$M:$M,MATCH(Z17,ValidationAndReference!$N:$N,0)))</f>
        <v/>
      </c>
      <c r="BW17">
        <f>IF(ISBLANK(AA17),"",INDEX(ValidationAndReference!$AA:$AA,MATCH(AA17,ValidationAndReference!$AB:$AB,0)))</f>
        <v/>
      </c>
      <c r="BX17">
        <f>IF(ISBLANK(AB17),"",INDEX(ValidationAndReference!$M:$M,MATCH(AB17,ValidationAndReference!$N:$N,0)))</f>
        <v/>
      </c>
      <c r="BY17">
        <f>IF(ISBLANK(AC17),"",INDEX(ValidationAndReference!$AA:$AA,MATCH(AC17,ValidationAndReference!$AB:$AB,0)))</f>
        <v/>
      </c>
      <c r="BZ17">
        <f>IF(ISBLANK(AD17),"",INDEX(ValidationAndReference!$M:$M,MATCH(AD17,ValidationAndReference!$N:$N,0)))</f>
        <v/>
      </c>
      <c r="CA17">
        <f>IF(ISBLANK(AE17),"",INDEX(ValidationAndReference!$AA:$AA,MATCH(AE17,ValidationAndReference!$AB:$AB,0)))</f>
        <v/>
      </c>
      <c r="CB17">
        <f>IF(ISBLANK(AF17),"",INDEX(ValidationAndReference!$M:$M,MATCH(AF17,ValidationAndReference!$N:$N,0)))</f>
        <v/>
      </c>
      <c r="CC17">
        <f>IF(ISBLANK(AG17),"",INDEX(ValidationAndReference!$AA:$AA,MATCH(AG17,ValidationAndReference!$AB:$AB,0)))</f>
        <v/>
      </c>
      <c r="CD17">
        <f>IF(ISBLANK(AH17),"",INDEX(ValidationAndReference!$M:$M,MATCH(AH17,ValidationAndReference!$N:$N,0)))</f>
        <v/>
      </c>
      <c r="CE17">
        <f>IF(ISBLANK(AI17),"",INDEX(ValidationAndReference!$AA:$AA,MATCH(AI17,ValidationAndReference!$AB:$AB,0)))</f>
        <v/>
      </c>
      <c r="CF17">
        <f>IF(ISBLANK(AJ17),"",INDEX(ValidationAndReference!$M:$M,MATCH(AJ17,ValidationAndReference!$N:$N,0)))</f>
        <v/>
      </c>
      <c r="CG17">
        <f>IF(ISBLANK(AU17),"",INDEX(ValidationAndReference!$S:$S,MATCH(AU17,ValidationAndReference!$T:$T,0)))</f>
        <v/>
      </c>
      <c r="CH17">
        <f>IF(ISBLANK(AV17),"",INDEX(ValidationAndReference!$S:$S,MATCH(AV17,ValidationAndReference!$T:$T,0)))</f>
        <v/>
      </c>
      <c r="CI17">
        <f>IF(ISBLANK(AW17),"",INDEX(ValidationAndReference!$S:$S,MATCH(AW17,ValidationAndReference!$T:$T,0)))</f>
        <v/>
      </c>
      <c r="CJ17">
        <f>IF(ISBLANK(AX17),"",INDEX(ValidationAndReference!$S:$S,MATCH(AX17,ValidationAndReference!$T:$T,0)))</f>
        <v/>
      </c>
      <c r="CK17">
        <f>IF(ISBLANK(AY17),"",INDEX(ValidationAndReference!$S:$S,MATCH(AY17,ValidationAndReference!$T:$T,0)))</f>
        <v/>
      </c>
      <c r="CL17">
        <f>IF(ISBLANK(AZ17),"",INDEX(ValidationAndReference!$V:$V,MATCH(AZ17,ValidationAndReference!$W:$W,0)))</f>
        <v/>
      </c>
      <c r="CM17">
        <f>IF(ISBLANK(BA17),"",INDEX(ValidationAndReference!$V:$V,MATCH(BA17,ValidationAndReference!$W:$W,0)))</f>
        <v/>
      </c>
      <c r="CN17">
        <f>IF(ISBLANK(BB17),"",INDEX(ValidationAndReference!$V:$V,MATCH(BB17,ValidationAndReference!$W:$W,0)))</f>
        <v/>
      </c>
    </row>
    <row r="18">
      <c r="A18" t="inlineStr">
        <is>
          <t>Jeremiah</t>
        </is>
      </c>
      <c r="B18" t="inlineStr">
        <is>
          <t>Model</t>
        </is>
      </c>
      <c r="C18" t="inlineStr">
        <is>
          <t>Male</t>
        </is>
      </c>
      <c r="D18" t="inlineStr">
        <is>
          <t>MS</t>
        </is>
      </c>
      <c r="E18" t="inlineStr">
        <is>
          <t>LMHC</t>
        </is>
      </c>
      <c r="L18" t="inlineStr">
        <is>
          <t>Both</t>
        </is>
      </c>
      <c r="S18" t="n">
        <v>1477206795</v>
      </c>
      <c r="T18" t="inlineStr">
        <is>
          <t>https://prod-clinicians-photo.s3.amazonaws.com/1477206795.jpg</t>
        </is>
      </c>
      <c r="U18" t="inlineStr">
        <is>
          <t>MA</t>
        </is>
      </c>
      <c r="Z18" t="inlineStr">
        <is>
          <t>Jeremiah Model, LMHC, helps adults and seniors in Florida find clarity, healing, and purpose through individualized, compassionate care. Practicing at LifeStance Health, he provides therapy for individuals navigating challenges such as anxiety, trauma, and the unique pressures often experienced by men. With a warm, grounded approach, Jeremiah supports clients ages 18 and up as they work through difficult emotions and discover new paths forward. Jeremiah brings specialized training in trauma-informed modalities, including EMDR, somatic therapy, and faith-based counseling. He works closely with individuals who have experienced PTSD or ongoing emotional distress, using a deeply attuned and evidence-based approach to help them reclaim a sense of safety, empowerment, and connection. His therapy integrates mind-body techniques with psychological strategies to support holistic healing. For clients who wish to incorporate their spiritual beliefs into therapy, Jeremiah also offers biblically rooted counseling to honor and strengthen their faith during the therapeutic journey. He is especially passionate about addressing the mental health needs of menâ€”offering a supportive space to explore identity, emotional expression, and the internal conflicts that arise from societal expectations. Jeremiah also has experience working with individuals in the foster care and adoption community, those with developmental disabilities, and first responders facing the cumulative toll of high-stress environments. His clinical approach is informed by Acceptance and Commitment Therapy (ACT), Cognitive Behavioral Therapy (CBT), and mindfulness-based practices. Outside the therapy room, Jeremiah enjoys leisure reading, praying, coaching others, and prioritizing his emotional, physical, and spiritual well-being. He brings this same commitment to balance and self-awareness into his work with clients.</t>
        </is>
      </c>
      <c r="AZ18" t="inlineStr">
        <is>
          <t>English</t>
        </is>
      </c>
      <c r="BH18">
        <f>IFERROR(INDEX(ValidationAndReference!P:P,MATCH(BD18,ValidationAndReference!Q:Q,0)),"")</f>
        <v/>
      </c>
      <c r="BI18">
        <f>IF(ISBLANK(D18),"",INDEX(ValidationAndReference!F:F,MATCH(D18,ValidationAndReference!G:G,0)))</f>
        <v/>
      </c>
      <c r="BJ18">
        <f>IF(ISBLANK(E18),"",INDEX(ValidationAndReference!$F:$F,MATCH(E18,ValidationAndReference!$G:$G,0)))</f>
        <v/>
      </c>
      <c r="BK18">
        <f>IF(ISBLANK(E18),"",INDEX(ValidationAndReference!$F:$F,MATCH(F18,ValidationAndReference!$G:$G,0)))</f>
        <v/>
      </c>
      <c r="BL18">
        <f>IF(ISBLANK(E18),"",INDEX(ValidationAndReference!$F:$F,MATCH(G18,ValidationAndReference!$G:$G,0)))</f>
        <v/>
      </c>
      <c r="BM18">
        <f>IF(ISBLANK(H18),"",INDEX(ValidationAndReference!J:J,MATCH(H18,ValidationAndReference!K:K,0)))</f>
        <v/>
      </c>
      <c r="BN18">
        <f>IF(ISBLANK(H18),"",INDEX(ValidationAndReference!J:J,MATCH(I18,ValidationAndReference!K:K,0)))</f>
        <v/>
      </c>
      <c r="BO18">
        <f>IF(ISBLANK(H18),"",INDEX(ValidationAndReference!J:J,MATCH(J18,ValidationAndReference!K:K,0)))</f>
        <v/>
      </c>
      <c r="BP18">
        <f>IF(ISBLANK(H18),"",INDEX(ValidationAndReference!J:J,MATCH(K18,ValidationAndReference!K:K,0)))</f>
        <v/>
      </c>
      <c r="BQ18">
        <f>IF(ISBLANK(H18),"",INDEX(ValidationAndReference!J:J,MATCH(L18,ValidationAndReference!K:K,0)))</f>
        <v/>
      </c>
      <c r="BR18">
        <f>IF(ISBLANK(N18),"",INDEX(Location!$U:$U,MATCH(N18,Location!$A:$A,0)))</f>
        <v/>
      </c>
      <c r="BS18">
        <f>IF(ISBLANK(O18),"",INDEX(Location!$U:$U,MATCH(O18,Location!$A:$A,0)))</f>
        <v/>
      </c>
      <c r="BT18">
        <f>IF(ISBLANK(P18),"",INDEX(Location!$U:$U,MATCH(P18,Location!$A:$A,0)))</f>
        <v/>
      </c>
      <c r="BU18">
        <f>IF(ISBLANK(Q18),"",INDEX(Location!$U:$U,MATCH(Q18,Location!$A:$A,0)))</f>
        <v/>
      </c>
      <c r="BV18">
        <f>IF(ISBLANK(Z18),"",INDEX(ValidationAndReference!$M:$M,MATCH(Z18,ValidationAndReference!$N:$N,0)))</f>
        <v/>
      </c>
      <c r="BW18">
        <f>IF(ISBLANK(AA18),"",INDEX(ValidationAndReference!$AA:$AA,MATCH(AA18,ValidationAndReference!$AB:$AB,0)))</f>
        <v/>
      </c>
      <c r="BX18">
        <f>IF(ISBLANK(AB18),"",INDEX(ValidationAndReference!$M:$M,MATCH(AB18,ValidationAndReference!$N:$N,0)))</f>
        <v/>
      </c>
      <c r="BY18">
        <f>IF(ISBLANK(AC18),"",INDEX(ValidationAndReference!$AA:$AA,MATCH(AC18,ValidationAndReference!$AB:$AB,0)))</f>
        <v/>
      </c>
      <c r="BZ18">
        <f>IF(ISBLANK(AD18),"",INDEX(ValidationAndReference!$M:$M,MATCH(AD18,ValidationAndReference!$N:$N,0)))</f>
        <v/>
      </c>
      <c r="CA18">
        <f>IF(ISBLANK(AE18),"",INDEX(ValidationAndReference!$AA:$AA,MATCH(AE18,ValidationAndReference!$AB:$AB,0)))</f>
        <v/>
      </c>
      <c r="CB18">
        <f>IF(ISBLANK(AF18),"",INDEX(ValidationAndReference!$M:$M,MATCH(AF18,ValidationAndReference!$N:$N,0)))</f>
        <v/>
      </c>
      <c r="CC18">
        <f>IF(ISBLANK(AG18),"",INDEX(ValidationAndReference!$AA:$AA,MATCH(AG18,ValidationAndReference!$AB:$AB,0)))</f>
        <v/>
      </c>
      <c r="CD18">
        <f>IF(ISBLANK(AH18),"",INDEX(ValidationAndReference!$M:$M,MATCH(AH18,ValidationAndReference!$N:$N,0)))</f>
        <v/>
      </c>
      <c r="CE18">
        <f>IF(ISBLANK(AI18),"",INDEX(ValidationAndReference!$AA:$AA,MATCH(AI18,ValidationAndReference!$AB:$AB,0)))</f>
        <v/>
      </c>
      <c r="CF18">
        <f>IF(ISBLANK(AJ18),"",INDEX(ValidationAndReference!$M:$M,MATCH(AJ18,ValidationAndReference!$N:$N,0)))</f>
        <v/>
      </c>
      <c r="CG18">
        <f>IF(ISBLANK(AU18),"",INDEX(ValidationAndReference!$S:$S,MATCH(AU18,ValidationAndReference!$T:$T,0)))</f>
        <v/>
      </c>
      <c r="CH18">
        <f>IF(ISBLANK(AV18),"",INDEX(ValidationAndReference!$S:$S,MATCH(AV18,ValidationAndReference!$T:$T,0)))</f>
        <v/>
      </c>
      <c r="CI18">
        <f>IF(ISBLANK(AW18),"",INDEX(ValidationAndReference!$S:$S,MATCH(AW18,ValidationAndReference!$T:$T,0)))</f>
        <v/>
      </c>
      <c r="CJ18">
        <f>IF(ISBLANK(AX18),"",INDEX(ValidationAndReference!$S:$S,MATCH(AX18,ValidationAndReference!$T:$T,0)))</f>
        <v/>
      </c>
      <c r="CK18">
        <f>IF(ISBLANK(AY18),"",INDEX(ValidationAndReference!$S:$S,MATCH(AY18,ValidationAndReference!$T:$T,0)))</f>
        <v/>
      </c>
      <c r="CL18">
        <f>IF(ISBLANK(AZ18),"",INDEX(ValidationAndReference!$V:$V,MATCH(AZ18,ValidationAndReference!$W:$W,0)))</f>
        <v/>
      </c>
      <c r="CM18">
        <f>IF(ISBLANK(BA18),"",INDEX(ValidationAndReference!$V:$V,MATCH(BA18,ValidationAndReference!$W:$W,0)))</f>
        <v/>
      </c>
      <c r="CN18">
        <f>IF(ISBLANK(BB18),"",INDEX(ValidationAndReference!$V:$V,MATCH(BB18,ValidationAndReference!$W:$W,0)))</f>
        <v/>
      </c>
    </row>
    <row r="19">
      <c r="A19" t="inlineStr">
        <is>
          <t>Susan</t>
        </is>
      </c>
      <c r="B19" t="inlineStr">
        <is>
          <t>Danziger</t>
        </is>
      </c>
      <c r="C19" t="inlineStr">
        <is>
          <t>Female</t>
        </is>
      </c>
      <c r="D19" t="inlineStr">
        <is>
          <t>LMSW</t>
        </is>
      </c>
      <c r="L19" t="inlineStr">
        <is>
          <t>Both</t>
        </is>
      </c>
      <c r="S19" t="n">
        <v>1063206142</v>
      </c>
      <c r="T19" t="inlineStr">
        <is>
          <t>https://prod-clinicians-photo.s3.amazonaws.com/1063206142.jpg</t>
        </is>
      </c>
      <c r="U19" t="inlineStr">
        <is>
          <t>BA</t>
        </is>
      </c>
      <c r="Z19" t="inlineStr">
        <is>
          <t>Susan Danziger is a dedicated mental health provider at LifeStance Health who offers compassionate, evidence-based therapy to individuals across New York. She supports adolescents, teens, and adults as they navigate lifeâ€™s challenges, providing a safe, non-judgmental environment where clients feel heard, respected, and empowered. Susan draws on her clinical expertise to help clients build emotional resilience and create lasting change through individualized care. Susan specializes in treating anxiety, depression, and bipolar disorder. She takes an integrative approach, using Cognitive Behavioral Therapy (CBT), Dialectical Behavior Therapy (DBT), and mindfulness techniques to help clients gain insight into their thoughts, manage emotional distress, and improve daily functioning. Whether working with a young adult struggling with mood instability or a teen overwhelmed by anxiety, Susan focuses on building practical skills and fostering self-awareness that promotes growth and healing. In addition to her core specialties, Susan has a deep passion for supporting individuals who have experienced trauma and PTSD. She understands the profound impact trauma can have on emotional and physical wellbeing and takes a trauma-informed approach rooted in empathy, safety, and trust. Susan works collaboratively with each client to restore a sense of control and empowerment while helping them move toward recovery with care and intention. Outside of her work at LifeStance Health, Susan finds balance through activities like running, skiing, cycling, and swimming. She enjoys spending time with family and friends, and values mindfulness and spirituality as key components of a meaningful life.</t>
        </is>
      </c>
      <c r="AZ19" t="inlineStr">
        <is>
          <t>English</t>
        </is>
      </c>
      <c r="BH19">
        <f>IFERROR(INDEX(ValidationAndReference!P:P,MATCH(BD19,ValidationAndReference!Q:Q,0)),"")</f>
        <v/>
      </c>
      <c r="BI19">
        <f>IF(ISBLANK(D19),"",INDEX(ValidationAndReference!F:F,MATCH(D19,ValidationAndReference!G:G,0)))</f>
        <v/>
      </c>
      <c r="BJ19">
        <f>IF(ISBLANK(E19),"",INDEX(ValidationAndReference!$F:$F,MATCH(E19,ValidationAndReference!$G:$G,0)))</f>
        <v/>
      </c>
      <c r="BK19">
        <f>IF(ISBLANK(E19),"",INDEX(ValidationAndReference!$F:$F,MATCH(F19,ValidationAndReference!$G:$G,0)))</f>
        <v/>
      </c>
      <c r="BL19">
        <f>IF(ISBLANK(E19),"",INDEX(ValidationAndReference!$F:$F,MATCH(G19,ValidationAndReference!$G:$G,0)))</f>
        <v/>
      </c>
      <c r="BM19">
        <f>IF(ISBLANK(H19),"",INDEX(ValidationAndReference!J:J,MATCH(H19,ValidationAndReference!K:K,0)))</f>
        <v/>
      </c>
      <c r="BN19">
        <f>IF(ISBLANK(H19),"",INDEX(ValidationAndReference!J:J,MATCH(I19,ValidationAndReference!K:K,0)))</f>
        <v/>
      </c>
      <c r="BO19">
        <f>IF(ISBLANK(H19),"",INDEX(ValidationAndReference!J:J,MATCH(J19,ValidationAndReference!K:K,0)))</f>
        <v/>
      </c>
      <c r="BP19">
        <f>IF(ISBLANK(H19),"",INDEX(ValidationAndReference!J:J,MATCH(K19,ValidationAndReference!K:K,0)))</f>
        <v/>
      </c>
      <c r="BQ19">
        <f>IF(ISBLANK(H19),"",INDEX(ValidationAndReference!J:J,MATCH(L19,ValidationAndReference!K:K,0)))</f>
        <v/>
      </c>
      <c r="BR19">
        <f>IF(ISBLANK(N19),"",INDEX(Location!$U:$U,MATCH(N19,Location!$A:$A,0)))</f>
        <v/>
      </c>
      <c r="BS19">
        <f>IF(ISBLANK(O19),"",INDEX(Location!$U:$U,MATCH(O19,Location!$A:$A,0)))</f>
        <v/>
      </c>
      <c r="BT19">
        <f>IF(ISBLANK(P19),"",INDEX(Location!$U:$U,MATCH(P19,Location!$A:$A,0)))</f>
        <v/>
      </c>
      <c r="BU19">
        <f>IF(ISBLANK(Q19),"",INDEX(Location!$U:$U,MATCH(Q19,Location!$A:$A,0)))</f>
        <v/>
      </c>
      <c r="BV19">
        <f>IF(ISBLANK(Z19),"",INDEX(ValidationAndReference!$M:$M,MATCH(Z19,ValidationAndReference!$N:$N,0)))</f>
        <v/>
      </c>
      <c r="BW19">
        <f>IF(ISBLANK(AA19),"",INDEX(ValidationAndReference!$AA:$AA,MATCH(AA19,ValidationAndReference!$AB:$AB,0)))</f>
        <v/>
      </c>
      <c r="BX19">
        <f>IF(ISBLANK(AB19),"",INDEX(ValidationAndReference!$M:$M,MATCH(AB19,ValidationAndReference!$N:$N,0)))</f>
        <v/>
      </c>
      <c r="BY19">
        <f>IF(ISBLANK(AC19),"",INDEX(ValidationAndReference!$AA:$AA,MATCH(AC19,ValidationAndReference!$AB:$AB,0)))</f>
        <v/>
      </c>
      <c r="BZ19">
        <f>IF(ISBLANK(AD19),"",INDEX(ValidationAndReference!$M:$M,MATCH(AD19,ValidationAndReference!$N:$N,0)))</f>
        <v/>
      </c>
      <c r="CA19">
        <f>IF(ISBLANK(AE19),"",INDEX(ValidationAndReference!$AA:$AA,MATCH(AE19,ValidationAndReference!$AB:$AB,0)))</f>
        <v/>
      </c>
      <c r="CB19">
        <f>IF(ISBLANK(AF19),"",INDEX(ValidationAndReference!$M:$M,MATCH(AF19,ValidationAndReference!$N:$N,0)))</f>
        <v/>
      </c>
      <c r="CC19">
        <f>IF(ISBLANK(AG19),"",INDEX(ValidationAndReference!$AA:$AA,MATCH(AG19,ValidationAndReference!$AB:$AB,0)))</f>
        <v/>
      </c>
      <c r="CD19">
        <f>IF(ISBLANK(AH19),"",INDEX(ValidationAndReference!$M:$M,MATCH(AH19,ValidationAndReference!$N:$N,0)))</f>
        <v/>
      </c>
      <c r="CE19">
        <f>IF(ISBLANK(AI19),"",INDEX(ValidationAndReference!$AA:$AA,MATCH(AI19,ValidationAndReference!$AB:$AB,0)))</f>
        <v/>
      </c>
      <c r="CF19">
        <f>IF(ISBLANK(AJ19),"",INDEX(ValidationAndReference!$M:$M,MATCH(AJ19,ValidationAndReference!$N:$N,0)))</f>
        <v/>
      </c>
      <c r="CG19">
        <f>IF(ISBLANK(AU19),"",INDEX(ValidationAndReference!$S:$S,MATCH(AU19,ValidationAndReference!$T:$T,0)))</f>
        <v/>
      </c>
      <c r="CH19">
        <f>IF(ISBLANK(AV19),"",INDEX(ValidationAndReference!$S:$S,MATCH(AV19,ValidationAndReference!$T:$T,0)))</f>
        <v/>
      </c>
      <c r="CI19">
        <f>IF(ISBLANK(AW19),"",INDEX(ValidationAndReference!$S:$S,MATCH(AW19,ValidationAndReference!$T:$T,0)))</f>
        <v/>
      </c>
      <c r="CJ19">
        <f>IF(ISBLANK(AX19),"",INDEX(ValidationAndReference!$S:$S,MATCH(AX19,ValidationAndReference!$T:$T,0)))</f>
        <v/>
      </c>
      <c r="CK19">
        <f>IF(ISBLANK(AY19),"",INDEX(ValidationAndReference!$S:$S,MATCH(AY19,ValidationAndReference!$T:$T,0)))</f>
        <v/>
      </c>
      <c r="CL19">
        <f>IF(ISBLANK(AZ19),"",INDEX(ValidationAndReference!$V:$V,MATCH(AZ19,ValidationAndReference!$W:$W,0)))</f>
        <v/>
      </c>
      <c r="CM19">
        <f>IF(ISBLANK(BA19),"",INDEX(ValidationAndReference!$V:$V,MATCH(BA19,ValidationAndReference!$W:$W,0)))</f>
        <v/>
      </c>
      <c r="CN19">
        <f>IF(ISBLANK(BB19),"",INDEX(ValidationAndReference!$V:$V,MATCH(BB19,ValidationAndReference!$W:$W,0)))</f>
        <v/>
      </c>
    </row>
    <row r="20">
      <c r="A20" t="inlineStr">
        <is>
          <t>Christina</t>
        </is>
      </c>
      <c r="B20" t="inlineStr">
        <is>
          <t>McVicar</t>
        </is>
      </c>
      <c r="C20" t="inlineStr">
        <is>
          <t>Female</t>
        </is>
      </c>
      <c r="D20" t="inlineStr">
        <is>
          <t>LMFT</t>
        </is>
      </c>
      <c r="L20" t="inlineStr">
        <is>
          <t>Both</t>
        </is>
      </c>
      <c r="S20" t="n">
        <v>1881408086</v>
      </c>
      <c r="T20" t="inlineStr">
        <is>
          <t>https://prod-clinicians-photo.s3.amazonaws.com/1881408086.jpg</t>
        </is>
      </c>
      <c r="U20" t="inlineStr">
        <is>
          <t>Bachelors of Arts</t>
        </is>
      </c>
      <c r="Z20" t="inlineStr">
        <is>
          <t>Christina McVicar is a licensed marriage and family therapist at LifeStance Health who helps individuals, couples, and families across New York build healthier relationships and navigate lifeâ€™s challenges with confidence. She provides therapy for teens and adults through a compassionate, collaborative approach that empowers clients to work through emotional difficulties and create lasting change. Christina supports clients through individual, couples, group, and family therapy, meeting them where they are and tailoring each session to their unique needs and goals. Christina specializes in treating anxiety, depression, and challenges related to life transitions, such as moving from adolescence into adulthood, navigating college, or adjusting to new stages in personal or professional life. She uses a variety of evidence-based approaches, including Cognitive Behavioral Therapy (CBT), Dialectical Behavior Therapy (DBT), and mindfulness, to help clients develop greater emotional awareness and stronger coping skills. Christina also offers couples and family counseling with an emphasis on strengthening communication and resolving conflict. She is especially passionate about supporting individuals through reproductive challenges, school avoidance, and college transitions. Christina provides a warm, judgment-free space for teens and young adults experiencing academic pressure or uncertainty about their future, and works closely with individuals adjusting to the emotional toll of infertility or shifting family plans. She is committed to helping clients develop self-compassion and resilience as they work through these deeply personal challenges. Christina also has experience supporting LGBTQ+ individuals and others navigating complex identity, relational, or social dynamics. Outside of her clinical work, Christina enjoys reading, traveling, and listening to musicâ€”activities that help her stay grounded and connected to the world around her.</t>
        </is>
      </c>
      <c r="AZ20" t="inlineStr">
        <is>
          <t>English</t>
        </is>
      </c>
      <c r="BH20">
        <f>IFERROR(INDEX(ValidationAndReference!P:P,MATCH(BD20,ValidationAndReference!Q:Q,0)),"")</f>
        <v/>
      </c>
      <c r="BI20">
        <f>IF(ISBLANK(D20),"",INDEX(ValidationAndReference!F:F,MATCH(D20,ValidationAndReference!G:G,0)))</f>
        <v/>
      </c>
      <c r="BJ20">
        <f>IF(ISBLANK(E20),"",INDEX(ValidationAndReference!$F:$F,MATCH(E20,ValidationAndReference!$G:$G,0)))</f>
        <v/>
      </c>
      <c r="BK20">
        <f>IF(ISBLANK(E20),"",INDEX(ValidationAndReference!$F:$F,MATCH(F20,ValidationAndReference!$G:$G,0)))</f>
        <v/>
      </c>
      <c r="BL20">
        <f>IF(ISBLANK(E20),"",INDEX(ValidationAndReference!$F:$F,MATCH(G20,ValidationAndReference!$G:$G,0)))</f>
        <v/>
      </c>
      <c r="BM20">
        <f>IF(ISBLANK(H20),"",INDEX(ValidationAndReference!J:J,MATCH(H20,ValidationAndReference!K:K,0)))</f>
        <v/>
      </c>
      <c r="BN20">
        <f>IF(ISBLANK(H20),"",INDEX(ValidationAndReference!J:J,MATCH(I20,ValidationAndReference!K:K,0)))</f>
        <v/>
      </c>
      <c r="BO20">
        <f>IF(ISBLANK(H20),"",INDEX(ValidationAndReference!J:J,MATCH(J20,ValidationAndReference!K:K,0)))</f>
        <v/>
      </c>
      <c r="BP20">
        <f>IF(ISBLANK(H20),"",INDEX(ValidationAndReference!J:J,MATCH(K20,ValidationAndReference!K:K,0)))</f>
        <v/>
      </c>
      <c r="BQ20">
        <f>IF(ISBLANK(H20),"",INDEX(ValidationAndReference!J:J,MATCH(L20,ValidationAndReference!K:K,0)))</f>
        <v/>
      </c>
      <c r="BR20">
        <f>IF(ISBLANK(N20),"",INDEX(Location!$U:$U,MATCH(N20,Location!$A:$A,0)))</f>
        <v/>
      </c>
      <c r="BS20">
        <f>IF(ISBLANK(O20),"",INDEX(Location!$U:$U,MATCH(O20,Location!$A:$A,0)))</f>
        <v/>
      </c>
      <c r="BT20">
        <f>IF(ISBLANK(P20),"",INDEX(Location!$U:$U,MATCH(P20,Location!$A:$A,0)))</f>
        <v/>
      </c>
      <c r="BU20">
        <f>IF(ISBLANK(Q20),"",INDEX(Location!$U:$U,MATCH(Q20,Location!$A:$A,0)))</f>
        <v/>
      </c>
      <c r="BV20">
        <f>IF(ISBLANK(Z20),"",INDEX(ValidationAndReference!$M:$M,MATCH(Z20,ValidationAndReference!$N:$N,0)))</f>
        <v/>
      </c>
      <c r="BW20">
        <f>IF(ISBLANK(AA20),"",INDEX(ValidationAndReference!$AA:$AA,MATCH(AA20,ValidationAndReference!$AB:$AB,0)))</f>
        <v/>
      </c>
      <c r="BX20">
        <f>IF(ISBLANK(AB20),"",INDEX(ValidationAndReference!$M:$M,MATCH(AB20,ValidationAndReference!$N:$N,0)))</f>
        <v/>
      </c>
      <c r="BY20">
        <f>IF(ISBLANK(AC20),"",INDEX(ValidationAndReference!$AA:$AA,MATCH(AC20,ValidationAndReference!$AB:$AB,0)))</f>
        <v/>
      </c>
      <c r="BZ20">
        <f>IF(ISBLANK(AD20),"",INDEX(ValidationAndReference!$M:$M,MATCH(AD20,ValidationAndReference!$N:$N,0)))</f>
        <v/>
      </c>
      <c r="CA20">
        <f>IF(ISBLANK(AE20),"",INDEX(ValidationAndReference!$AA:$AA,MATCH(AE20,ValidationAndReference!$AB:$AB,0)))</f>
        <v/>
      </c>
      <c r="CB20">
        <f>IF(ISBLANK(AF20),"",INDEX(ValidationAndReference!$M:$M,MATCH(AF20,ValidationAndReference!$N:$N,0)))</f>
        <v/>
      </c>
      <c r="CC20">
        <f>IF(ISBLANK(AG20),"",INDEX(ValidationAndReference!$AA:$AA,MATCH(AG20,ValidationAndReference!$AB:$AB,0)))</f>
        <v/>
      </c>
      <c r="CD20">
        <f>IF(ISBLANK(AH20),"",INDEX(ValidationAndReference!$M:$M,MATCH(AH20,ValidationAndReference!$N:$N,0)))</f>
        <v/>
      </c>
      <c r="CE20">
        <f>IF(ISBLANK(AI20),"",INDEX(ValidationAndReference!$AA:$AA,MATCH(AI20,ValidationAndReference!$AB:$AB,0)))</f>
        <v/>
      </c>
      <c r="CF20">
        <f>IF(ISBLANK(AJ20),"",INDEX(ValidationAndReference!$M:$M,MATCH(AJ20,ValidationAndReference!$N:$N,0)))</f>
        <v/>
      </c>
      <c r="CG20">
        <f>IF(ISBLANK(AU20),"",INDEX(ValidationAndReference!$S:$S,MATCH(AU20,ValidationAndReference!$T:$T,0)))</f>
        <v/>
      </c>
      <c r="CH20">
        <f>IF(ISBLANK(AV20),"",INDEX(ValidationAndReference!$S:$S,MATCH(AV20,ValidationAndReference!$T:$T,0)))</f>
        <v/>
      </c>
      <c r="CI20">
        <f>IF(ISBLANK(AW20),"",INDEX(ValidationAndReference!$S:$S,MATCH(AW20,ValidationAndReference!$T:$T,0)))</f>
        <v/>
      </c>
      <c r="CJ20">
        <f>IF(ISBLANK(AX20),"",INDEX(ValidationAndReference!$S:$S,MATCH(AX20,ValidationAndReference!$T:$T,0)))</f>
        <v/>
      </c>
      <c r="CK20">
        <f>IF(ISBLANK(AY20),"",INDEX(ValidationAndReference!$S:$S,MATCH(AY20,ValidationAndReference!$T:$T,0)))</f>
        <v/>
      </c>
      <c r="CL20">
        <f>IF(ISBLANK(AZ20),"",INDEX(ValidationAndReference!$V:$V,MATCH(AZ20,ValidationAndReference!$W:$W,0)))</f>
        <v/>
      </c>
      <c r="CM20">
        <f>IF(ISBLANK(BA20),"",INDEX(ValidationAndReference!$V:$V,MATCH(BA20,ValidationAndReference!$W:$W,0)))</f>
        <v/>
      </c>
      <c r="CN20">
        <f>IF(ISBLANK(BB20),"",INDEX(ValidationAndReference!$V:$V,MATCH(BB20,ValidationAndReference!$W:$W,0)))</f>
        <v/>
      </c>
    </row>
    <row r="21">
      <c r="A21" t="inlineStr">
        <is>
          <t>Haley</t>
        </is>
      </c>
      <c r="B21" t="inlineStr">
        <is>
          <t>Boyle</t>
        </is>
      </c>
      <c r="C21" t="inlineStr">
        <is>
          <t>Female</t>
        </is>
      </c>
      <c r="D21" t="inlineStr">
        <is>
          <t>PsyD</t>
        </is>
      </c>
      <c r="E21" t="inlineStr">
        <is>
          <t>from</t>
        </is>
      </c>
      <c r="F21" t="inlineStr">
        <is>
          <t>LPA</t>
        </is>
      </c>
      <c r="L21" t="inlineStr">
        <is>
          <t>Both</t>
        </is>
      </c>
      <c r="S21" t="n">
        <v>1477981488</v>
      </c>
      <c r="T21" t="inlineStr">
        <is>
          <t>https://prod-clinicians-photo.s3.amazonaws.com/1477981488.jpg</t>
        </is>
      </c>
      <c r="U21" t="inlineStr">
        <is>
          <t>MA</t>
        </is>
      </c>
      <c r="Z21" t="inlineStr">
        <is>
          <t>Haley Boyle is a Licensed Psychologist at LifeStance Health who provides compassionate, evidence-based mental health care to adults and seniors across Colorado. With over a decade of clinical experience, she supports individuals navigating a range of emotional and psychological challenges through individualized therapy rooted in trust, empathy, and collaboration. Haley works with young adults, middle-aged individuals, and older adults, tailoring care to each stage of life and the unique circumstances that come with it. Haley specializes in treating depression, anxiety, and bipolar disorder, using a thoughtful blend of Cognitive Behavioral Therapy (CBT), Dialectical Behavior Therapy (DBT), and Acceptance and Commitment Therapy (ACT). Her approach helps clients develop effective coping strategies, improve emotional regulation, and foster personal growth. Haley is also deeply experienced in supporting individuals through PTSD, grief, and women's issues, providing a safe and supportive environment for processing complex emotions and life transitions. She is particularly passionate about helping women navigate mental health challenges, including those tied to identity, trauma, and shifting roles across the lifespan. Her work also includes helping clients find meaning and stability during major life changes, such as retirement, caregiving, or loss. Haley brings warmth and clinical insight to each session, always aiming to empower clients to live with more clarity and self-compassion. Outside of her professional life, Haley enjoys exploring Coloradoâ€™s outdoors with her children and dogs. Whether hiking local trails or enjoying quiet time with family, she values the restorative power of nature and connection.</t>
        </is>
      </c>
      <c r="AZ21" t="inlineStr">
        <is>
          <t>English</t>
        </is>
      </c>
      <c r="BH21">
        <f>IFERROR(INDEX(ValidationAndReference!P:P,MATCH(BD21,ValidationAndReference!Q:Q,0)),"")</f>
        <v/>
      </c>
      <c r="BI21">
        <f>IF(ISBLANK(D21),"",INDEX(ValidationAndReference!F:F,MATCH(D21,ValidationAndReference!G:G,0)))</f>
        <v/>
      </c>
      <c r="BJ21">
        <f>IF(ISBLANK(E21),"",INDEX(ValidationAndReference!$F:$F,MATCH(E21,ValidationAndReference!$G:$G,0)))</f>
        <v/>
      </c>
      <c r="BK21">
        <f>IF(ISBLANK(E21),"",INDEX(ValidationAndReference!$F:$F,MATCH(F21,ValidationAndReference!$G:$G,0)))</f>
        <v/>
      </c>
      <c r="BL21">
        <f>IF(ISBLANK(E21),"",INDEX(ValidationAndReference!$F:$F,MATCH(G21,ValidationAndReference!$G:$G,0)))</f>
        <v/>
      </c>
      <c r="BM21">
        <f>IF(ISBLANK(H21),"",INDEX(ValidationAndReference!J:J,MATCH(H21,ValidationAndReference!K:K,0)))</f>
        <v/>
      </c>
      <c r="BN21">
        <f>IF(ISBLANK(H21),"",INDEX(ValidationAndReference!J:J,MATCH(I21,ValidationAndReference!K:K,0)))</f>
        <v/>
      </c>
      <c r="BO21">
        <f>IF(ISBLANK(H21),"",INDEX(ValidationAndReference!J:J,MATCH(J21,ValidationAndReference!K:K,0)))</f>
        <v/>
      </c>
      <c r="BP21">
        <f>IF(ISBLANK(H21),"",INDEX(ValidationAndReference!J:J,MATCH(K21,ValidationAndReference!K:K,0)))</f>
        <v/>
      </c>
      <c r="BQ21">
        <f>IF(ISBLANK(H21),"",INDEX(ValidationAndReference!J:J,MATCH(L21,ValidationAndReference!K:K,0)))</f>
        <v/>
      </c>
      <c r="BR21">
        <f>IF(ISBLANK(N21),"",INDEX(Location!$U:$U,MATCH(N21,Location!$A:$A,0)))</f>
        <v/>
      </c>
      <c r="BS21">
        <f>IF(ISBLANK(O21),"",INDEX(Location!$U:$U,MATCH(O21,Location!$A:$A,0)))</f>
        <v/>
      </c>
      <c r="BT21">
        <f>IF(ISBLANK(P21),"",INDEX(Location!$U:$U,MATCH(P21,Location!$A:$A,0)))</f>
        <v/>
      </c>
      <c r="BU21">
        <f>IF(ISBLANK(Q21),"",INDEX(Location!$U:$U,MATCH(Q21,Location!$A:$A,0)))</f>
        <v/>
      </c>
      <c r="BV21">
        <f>IF(ISBLANK(Z21),"",INDEX(ValidationAndReference!$M:$M,MATCH(Z21,ValidationAndReference!$N:$N,0)))</f>
        <v/>
      </c>
      <c r="BW21">
        <f>IF(ISBLANK(AA21),"",INDEX(ValidationAndReference!$AA:$AA,MATCH(AA21,ValidationAndReference!$AB:$AB,0)))</f>
        <v/>
      </c>
      <c r="BX21">
        <f>IF(ISBLANK(AB21),"",INDEX(ValidationAndReference!$M:$M,MATCH(AB21,ValidationAndReference!$N:$N,0)))</f>
        <v/>
      </c>
      <c r="BY21">
        <f>IF(ISBLANK(AC21),"",INDEX(ValidationAndReference!$AA:$AA,MATCH(AC21,ValidationAndReference!$AB:$AB,0)))</f>
        <v/>
      </c>
      <c r="BZ21">
        <f>IF(ISBLANK(AD21),"",INDEX(ValidationAndReference!$M:$M,MATCH(AD21,ValidationAndReference!$N:$N,0)))</f>
        <v/>
      </c>
      <c r="CA21">
        <f>IF(ISBLANK(AE21),"",INDEX(ValidationAndReference!$AA:$AA,MATCH(AE21,ValidationAndReference!$AB:$AB,0)))</f>
        <v/>
      </c>
      <c r="CB21">
        <f>IF(ISBLANK(AF21),"",INDEX(ValidationAndReference!$M:$M,MATCH(AF21,ValidationAndReference!$N:$N,0)))</f>
        <v/>
      </c>
      <c r="CC21">
        <f>IF(ISBLANK(AG21),"",INDEX(ValidationAndReference!$AA:$AA,MATCH(AG21,ValidationAndReference!$AB:$AB,0)))</f>
        <v/>
      </c>
      <c r="CD21">
        <f>IF(ISBLANK(AH21),"",INDEX(ValidationAndReference!$M:$M,MATCH(AH21,ValidationAndReference!$N:$N,0)))</f>
        <v/>
      </c>
      <c r="CE21">
        <f>IF(ISBLANK(AI21),"",INDEX(ValidationAndReference!$AA:$AA,MATCH(AI21,ValidationAndReference!$AB:$AB,0)))</f>
        <v/>
      </c>
      <c r="CF21">
        <f>IF(ISBLANK(AJ21),"",INDEX(ValidationAndReference!$M:$M,MATCH(AJ21,ValidationAndReference!$N:$N,0)))</f>
        <v/>
      </c>
      <c r="CG21">
        <f>IF(ISBLANK(AU21),"",INDEX(ValidationAndReference!$S:$S,MATCH(AU21,ValidationAndReference!$T:$T,0)))</f>
        <v/>
      </c>
      <c r="CH21">
        <f>IF(ISBLANK(AV21),"",INDEX(ValidationAndReference!$S:$S,MATCH(AV21,ValidationAndReference!$T:$T,0)))</f>
        <v/>
      </c>
      <c r="CI21">
        <f>IF(ISBLANK(AW21),"",INDEX(ValidationAndReference!$S:$S,MATCH(AW21,ValidationAndReference!$T:$T,0)))</f>
        <v/>
      </c>
      <c r="CJ21">
        <f>IF(ISBLANK(AX21),"",INDEX(ValidationAndReference!$S:$S,MATCH(AX21,ValidationAndReference!$T:$T,0)))</f>
        <v/>
      </c>
      <c r="CK21">
        <f>IF(ISBLANK(AY21),"",INDEX(ValidationAndReference!$S:$S,MATCH(AY21,ValidationAndReference!$T:$T,0)))</f>
        <v/>
      </c>
      <c r="CL21">
        <f>IF(ISBLANK(AZ21),"",INDEX(ValidationAndReference!$V:$V,MATCH(AZ21,ValidationAndReference!$W:$W,0)))</f>
        <v/>
      </c>
      <c r="CM21">
        <f>IF(ISBLANK(BA21),"",INDEX(ValidationAndReference!$V:$V,MATCH(BA21,ValidationAndReference!$W:$W,0)))</f>
        <v/>
      </c>
      <c r="CN21">
        <f>IF(ISBLANK(BB21),"",INDEX(ValidationAndReference!$V:$V,MATCH(BB21,ValidationAndReference!$W:$W,0)))</f>
        <v/>
      </c>
    </row>
    <row r="22">
      <c r="A22" t="inlineStr">
        <is>
          <t>Allison</t>
        </is>
      </c>
      <c r="B22" t="inlineStr">
        <is>
          <t>Pratt</t>
        </is>
      </c>
      <c r="C22" t="inlineStr">
        <is>
          <t>Female</t>
        </is>
      </c>
      <c r="D22" t="inlineStr">
        <is>
          <t>LCSW</t>
        </is>
      </c>
      <c r="L22" t="inlineStr">
        <is>
          <t>Both</t>
        </is>
      </c>
      <c r="S22" t="n">
        <v>1811782089</v>
      </c>
      <c r="T22" t="inlineStr">
        <is>
          <t>https://prod-clinicians-photo.s3.amazonaws.com/1811782089.jpg</t>
        </is>
      </c>
      <c r="U22" t="inlineStr">
        <is>
          <t>MSW</t>
        </is>
      </c>
      <c r="Z22" t="inlineStr">
        <is>
          <t>Allison Pratt is a Licensed Clinical Social Worker at LifeStance Health, offering compassionate, evidence-based therapy to adults, couples, and families throughout Colorado. She helps clients navigate a wide range of mental health concerns with warmth, curiosity, and a deep respect for each individualâ€™s journey. Allison provides support for those experiencing anxiety, depression, relationship stress, and life transitions, using a strengths-based approach that meets each person exactly where they are. Allison has a special interest in supporting individuals through the complexities of trauma and post-traumatic stress, particularly when past experiences are impacting current relationships, identity, or emotional regulation. She is passionate about helping adults rediscover a sense of safety, connection, and self-trust through therapeutic work rooted in Acceptance and Commitment Therapy (ACT), Cognitive Behavioral Therapy (CBT), and Dialectical Behavior Therapy (DBT). Allison also works with those facing bipolar disorder and obsessive-compulsive disorder, guiding clients toward understanding their symptoms and building tools for long-term wellness. In addition to her clinical expertise, Allison is deeply committed to creating a welcoming space for members of the LGBTQ+ community. She also works with individuals managing challenges related to women's mental health, including postpartum anxiety and depression, and supports couples in navigating relationship changes with clarity and care. Her therapeutic style blends relational authenticity with clinical precision, helping clients move forward with intention and confidence. Outside of the therapy room, Allison enjoys slow mornings, meaningful conversations, and exploring the outdoors. She loves hiking Colorado trails, hunting for vintage treasures, experimenting with new recipes, and relaxing with thought-provoking documentaries. These joys fuel her empathy and deepen her connection to her work.</t>
        </is>
      </c>
      <c r="AZ22" t="inlineStr">
        <is>
          <t>English</t>
        </is>
      </c>
      <c r="BH22">
        <f>IFERROR(INDEX(ValidationAndReference!P:P,MATCH(BD22,ValidationAndReference!Q:Q,0)),"")</f>
        <v/>
      </c>
      <c r="BI22">
        <f>IF(ISBLANK(D22),"",INDEX(ValidationAndReference!F:F,MATCH(D22,ValidationAndReference!G:G,0)))</f>
        <v/>
      </c>
      <c r="BJ22">
        <f>IF(ISBLANK(E22),"",INDEX(ValidationAndReference!$F:$F,MATCH(E22,ValidationAndReference!$G:$G,0)))</f>
        <v/>
      </c>
      <c r="BK22">
        <f>IF(ISBLANK(E22),"",INDEX(ValidationAndReference!$F:$F,MATCH(F22,ValidationAndReference!$G:$G,0)))</f>
        <v/>
      </c>
      <c r="BL22">
        <f>IF(ISBLANK(E22),"",INDEX(ValidationAndReference!$F:$F,MATCH(G22,ValidationAndReference!$G:$G,0)))</f>
        <v/>
      </c>
      <c r="BM22">
        <f>IF(ISBLANK(H22),"",INDEX(ValidationAndReference!J:J,MATCH(H22,ValidationAndReference!K:K,0)))</f>
        <v/>
      </c>
      <c r="BN22">
        <f>IF(ISBLANK(H22),"",INDEX(ValidationAndReference!J:J,MATCH(I22,ValidationAndReference!K:K,0)))</f>
        <v/>
      </c>
      <c r="BO22">
        <f>IF(ISBLANK(H22),"",INDEX(ValidationAndReference!J:J,MATCH(J22,ValidationAndReference!K:K,0)))</f>
        <v/>
      </c>
      <c r="BP22">
        <f>IF(ISBLANK(H22),"",INDEX(ValidationAndReference!J:J,MATCH(K22,ValidationAndReference!K:K,0)))</f>
        <v/>
      </c>
      <c r="BQ22">
        <f>IF(ISBLANK(H22),"",INDEX(ValidationAndReference!J:J,MATCH(L22,ValidationAndReference!K:K,0)))</f>
        <v/>
      </c>
      <c r="BR22">
        <f>IF(ISBLANK(N22),"",INDEX(Location!$U:$U,MATCH(N22,Location!$A:$A,0)))</f>
        <v/>
      </c>
      <c r="BS22">
        <f>IF(ISBLANK(O22),"",INDEX(Location!$U:$U,MATCH(O22,Location!$A:$A,0)))</f>
        <v/>
      </c>
      <c r="BT22">
        <f>IF(ISBLANK(P22),"",INDEX(Location!$U:$U,MATCH(P22,Location!$A:$A,0)))</f>
        <v/>
      </c>
      <c r="BU22">
        <f>IF(ISBLANK(Q22),"",INDEX(Location!$U:$U,MATCH(Q22,Location!$A:$A,0)))</f>
        <v/>
      </c>
      <c r="BV22">
        <f>IF(ISBLANK(Z22),"",INDEX(ValidationAndReference!$M:$M,MATCH(Z22,ValidationAndReference!$N:$N,0)))</f>
        <v/>
      </c>
      <c r="BW22">
        <f>IF(ISBLANK(AA22),"",INDEX(ValidationAndReference!$AA:$AA,MATCH(AA22,ValidationAndReference!$AB:$AB,0)))</f>
        <v/>
      </c>
      <c r="BX22">
        <f>IF(ISBLANK(AB22),"",INDEX(ValidationAndReference!$M:$M,MATCH(AB22,ValidationAndReference!$N:$N,0)))</f>
        <v/>
      </c>
      <c r="BY22">
        <f>IF(ISBLANK(AC22),"",INDEX(ValidationAndReference!$AA:$AA,MATCH(AC22,ValidationAndReference!$AB:$AB,0)))</f>
        <v/>
      </c>
      <c r="BZ22">
        <f>IF(ISBLANK(AD22),"",INDEX(ValidationAndReference!$M:$M,MATCH(AD22,ValidationAndReference!$N:$N,0)))</f>
        <v/>
      </c>
      <c r="CA22">
        <f>IF(ISBLANK(AE22),"",INDEX(ValidationAndReference!$AA:$AA,MATCH(AE22,ValidationAndReference!$AB:$AB,0)))</f>
        <v/>
      </c>
      <c r="CB22">
        <f>IF(ISBLANK(AF22),"",INDEX(ValidationAndReference!$M:$M,MATCH(AF22,ValidationAndReference!$N:$N,0)))</f>
        <v/>
      </c>
      <c r="CC22">
        <f>IF(ISBLANK(AG22),"",INDEX(ValidationAndReference!$AA:$AA,MATCH(AG22,ValidationAndReference!$AB:$AB,0)))</f>
        <v/>
      </c>
      <c r="CD22">
        <f>IF(ISBLANK(AH22),"",INDEX(ValidationAndReference!$M:$M,MATCH(AH22,ValidationAndReference!$N:$N,0)))</f>
        <v/>
      </c>
      <c r="CE22">
        <f>IF(ISBLANK(AI22),"",INDEX(ValidationAndReference!$AA:$AA,MATCH(AI22,ValidationAndReference!$AB:$AB,0)))</f>
        <v/>
      </c>
      <c r="CF22">
        <f>IF(ISBLANK(AJ22),"",INDEX(ValidationAndReference!$M:$M,MATCH(AJ22,ValidationAndReference!$N:$N,0)))</f>
        <v/>
      </c>
      <c r="CG22">
        <f>IF(ISBLANK(AU22),"",INDEX(ValidationAndReference!$S:$S,MATCH(AU22,ValidationAndReference!$T:$T,0)))</f>
        <v/>
      </c>
      <c r="CH22">
        <f>IF(ISBLANK(AV22),"",INDEX(ValidationAndReference!$S:$S,MATCH(AV22,ValidationAndReference!$T:$T,0)))</f>
        <v/>
      </c>
      <c r="CI22">
        <f>IF(ISBLANK(AW22),"",INDEX(ValidationAndReference!$S:$S,MATCH(AW22,ValidationAndReference!$T:$T,0)))</f>
        <v/>
      </c>
      <c r="CJ22">
        <f>IF(ISBLANK(AX22),"",INDEX(ValidationAndReference!$S:$S,MATCH(AX22,ValidationAndReference!$T:$T,0)))</f>
        <v/>
      </c>
      <c r="CK22">
        <f>IF(ISBLANK(AY22),"",INDEX(ValidationAndReference!$S:$S,MATCH(AY22,ValidationAndReference!$T:$T,0)))</f>
        <v/>
      </c>
      <c r="CL22">
        <f>IF(ISBLANK(AZ22),"",INDEX(ValidationAndReference!$V:$V,MATCH(AZ22,ValidationAndReference!$W:$W,0)))</f>
        <v/>
      </c>
      <c r="CM22">
        <f>IF(ISBLANK(BA22),"",INDEX(ValidationAndReference!$V:$V,MATCH(BA22,ValidationAndReference!$W:$W,0)))</f>
        <v/>
      </c>
      <c r="CN22">
        <f>IF(ISBLANK(BB22),"",INDEX(ValidationAndReference!$V:$V,MATCH(BB22,ValidationAndReference!$W:$W,0)))</f>
        <v/>
      </c>
    </row>
    <row r="23">
      <c r="A23" t="inlineStr">
        <is>
          <t>Loretta</t>
        </is>
      </c>
      <c r="B23" t="inlineStr">
        <is>
          <t>Wright</t>
        </is>
      </c>
      <c r="C23" t="inlineStr">
        <is>
          <t>Female</t>
        </is>
      </c>
      <c r="D23" t="inlineStr">
        <is>
          <t>Master</t>
        </is>
      </c>
      <c r="E23" t="inlineStr">
        <is>
          <t>of</t>
        </is>
      </c>
      <c r="F23" t="inlineStr">
        <is>
          <t>Arts</t>
        </is>
      </c>
      <c r="L23" t="inlineStr">
        <is>
          <t>Both</t>
        </is>
      </c>
      <c r="S23" t="n">
        <v>1306577028</v>
      </c>
      <c r="T23" t="inlineStr">
        <is>
          <t>https://prod-clinicians-photo.s3.amazonaws.com/1306577028.jpg</t>
        </is>
      </c>
      <c r="U23" t="inlineStr">
        <is>
          <t>Bachelor of Arts Psychology</t>
        </is>
      </c>
      <c r="Z23" t="inlineStr">
        <is>
          <t>Lora L. Wright is a Licensed Professional Counselor at LifeStance Health, dedicated to helping individuals across Colorado navigate lifeâ€™s challenges with strength and resilience. She provides individual, couples, and group therapy for adolescents, adults, and seniors, offering a compassionate and supportive space for healing. Lora specializes in treating anxiety, depression, and PTSD/trauma, using evidence-based approaches to empower clients on their journey toward emotional well-being. Lora is particularly passionate about supporting individuals facing major life transitions, whether it be adjusting to midlife changes, coping with grief, or strengthening relationships. She integrates techniques from Acceptance and Commitment Therapy (ACT), Cognitive Behavioral Therapy (CBT), and Dialectical Behavior Therapy (DBT) to help clients develop coping skills, emotional regulation, and greater self-awareness. Additionally, she offers couples counseling to improve communication and connection in relationships. With a strengths-based approach, Lora believes in helping clients harness their resilience and inner resources to overcome personal obstacles. Her practice is rooted in deep empathy, active listening, and a commitment to guiding clients toward meaningful change. She understands that healing is a personal and evolving process, and she tailors her therapeutic approach to meet each clientâ€™s unique needs. Outside of her work, Lora enjoys competing in triathlons, cooking, traveling, and reading. She values maintaining an active lifestyle and exploring new experiences, which further enrich her perspective as a therapist.</t>
        </is>
      </c>
      <c r="AZ23" t="inlineStr">
        <is>
          <t>English</t>
        </is>
      </c>
      <c r="BH23">
        <f>IFERROR(INDEX(ValidationAndReference!P:P,MATCH(BD23,ValidationAndReference!Q:Q,0)),"")</f>
        <v/>
      </c>
      <c r="BI23">
        <f>IF(ISBLANK(D23),"",INDEX(ValidationAndReference!F:F,MATCH(D23,ValidationAndReference!G:G,0)))</f>
        <v/>
      </c>
      <c r="BJ23">
        <f>IF(ISBLANK(E23),"",INDEX(ValidationAndReference!$F:$F,MATCH(E23,ValidationAndReference!$G:$G,0)))</f>
        <v/>
      </c>
      <c r="BK23">
        <f>IF(ISBLANK(E23),"",INDEX(ValidationAndReference!$F:$F,MATCH(F23,ValidationAndReference!$G:$G,0)))</f>
        <v/>
      </c>
      <c r="BL23">
        <f>IF(ISBLANK(E23),"",INDEX(ValidationAndReference!$F:$F,MATCH(G23,ValidationAndReference!$G:$G,0)))</f>
        <v/>
      </c>
      <c r="BM23">
        <f>IF(ISBLANK(H23),"",INDEX(ValidationAndReference!J:J,MATCH(H23,ValidationAndReference!K:K,0)))</f>
        <v/>
      </c>
      <c r="BN23">
        <f>IF(ISBLANK(H23),"",INDEX(ValidationAndReference!J:J,MATCH(I23,ValidationAndReference!K:K,0)))</f>
        <v/>
      </c>
      <c r="BO23">
        <f>IF(ISBLANK(H23),"",INDEX(ValidationAndReference!J:J,MATCH(J23,ValidationAndReference!K:K,0)))</f>
        <v/>
      </c>
      <c r="BP23">
        <f>IF(ISBLANK(H23),"",INDEX(ValidationAndReference!J:J,MATCH(K23,ValidationAndReference!K:K,0)))</f>
        <v/>
      </c>
      <c r="BQ23">
        <f>IF(ISBLANK(H23),"",INDEX(ValidationAndReference!J:J,MATCH(L23,ValidationAndReference!K:K,0)))</f>
        <v/>
      </c>
      <c r="BR23">
        <f>IF(ISBLANK(N23),"",INDEX(Location!$U:$U,MATCH(N23,Location!$A:$A,0)))</f>
        <v/>
      </c>
      <c r="BS23">
        <f>IF(ISBLANK(O23),"",INDEX(Location!$U:$U,MATCH(O23,Location!$A:$A,0)))</f>
        <v/>
      </c>
      <c r="BT23">
        <f>IF(ISBLANK(P23),"",INDEX(Location!$U:$U,MATCH(P23,Location!$A:$A,0)))</f>
        <v/>
      </c>
      <c r="BU23">
        <f>IF(ISBLANK(Q23),"",INDEX(Location!$U:$U,MATCH(Q23,Location!$A:$A,0)))</f>
        <v/>
      </c>
      <c r="BV23">
        <f>IF(ISBLANK(Z23),"",INDEX(ValidationAndReference!$M:$M,MATCH(Z23,ValidationAndReference!$N:$N,0)))</f>
        <v/>
      </c>
      <c r="BW23">
        <f>IF(ISBLANK(AA23),"",INDEX(ValidationAndReference!$AA:$AA,MATCH(AA23,ValidationAndReference!$AB:$AB,0)))</f>
        <v/>
      </c>
      <c r="BX23">
        <f>IF(ISBLANK(AB23),"",INDEX(ValidationAndReference!$M:$M,MATCH(AB23,ValidationAndReference!$N:$N,0)))</f>
        <v/>
      </c>
      <c r="BY23">
        <f>IF(ISBLANK(AC23),"",INDEX(ValidationAndReference!$AA:$AA,MATCH(AC23,ValidationAndReference!$AB:$AB,0)))</f>
        <v/>
      </c>
      <c r="BZ23">
        <f>IF(ISBLANK(AD23),"",INDEX(ValidationAndReference!$M:$M,MATCH(AD23,ValidationAndReference!$N:$N,0)))</f>
        <v/>
      </c>
      <c r="CA23">
        <f>IF(ISBLANK(AE23),"",INDEX(ValidationAndReference!$AA:$AA,MATCH(AE23,ValidationAndReference!$AB:$AB,0)))</f>
        <v/>
      </c>
      <c r="CB23">
        <f>IF(ISBLANK(AF23),"",INDEX(ValidationAndReference!$M:$M,MATCH(AF23,ValidationAndReference!$N:$N,0)))</f>
        <v/>
      </c>
      <c r="CC23">
        <f>IF(ISBLANK(AG23),"",INDEX(ValidationAndReference!$AA:$AA,MATCH(AG23,ValidationAndReference!$AB:$AB,0)))</f>
        <v/>
      </c>
      <c r="CD23">
        <f>IF(ISBLANK(AH23),"",INDEX(ValidationAndReference!$M:$M,MATCH(AH23,ValidationAndReference!$N:$N,0)))</f>
        <v/>
      </c>
      <c r="CE23">
        <f>IF(ISBLANK(AI23),"",INDEX(ValidationAndReference!$AA:$AA,MATCH(AI23,ValidationAndReference!$AB:$AB,0)))</f>
        <v/>
      </c>
      <c r="CF23">
        <f>IF(ISBLANK(AJ23),"",INDEX(ValidationAndReference!$M:$M,MATCH(AJ23,ValidationAndReference!$N:$N,0)))</f>
        <v/>
      </c>
      <c r="CG23">
        <f>IF(ISBLANK(AU23),"",INDEX(ValidationAndReference!$S:$S,MATCH(AU23,ValidationAndReference!$T:$T,0)))</f>
        <v/>
      </c>
      <c r="CH23">
        <f>IF(ISBLANK(AV23),"",INDEX(ValidationAndReference!$S:$S,MATCH(AV23,ValidationAndReference!$T:$T,0)))</f>
        <v/>
      </c>
      <c r="CI23">
        <f>IF(ISBLANK(AW23),"",INDEX(ValidationAndReference!$S:$S,MATCH(AW23,ValidationAndReference!$T:$T,0)))</f>
        <v/>
      </c>
      <c r="CJ23">
        <f>IF(ISBLANK(AX23),"",INDEX(ValidationAndReference!$S:$S,MATCH(AX23,ValidationAndReference!$T:$T,0)))</f>
        <v/>
      </c>
      <c r="CK23">
        <f>IF(ISBLANK(AY23),"",INDEX(ValidationAndReference!$S:$S,MATCH(AY23,ValidationAndReference!$T:$T,0)))</f>
        <v/>
      </c>
      <c r="CL23">
        <f>IF(ISBLANK(AZ23),"",INDEX(ValidationAndReference!$V:$V,MATCH(AZ23,ValidationAndReference!$W:$W,0)))</f>
        <v/>
      </c>
      <c r="CM23">
        <f>IF(ISBLANK(BA23),"",INDEX(ValidationAndReference!$V:$V,MATCH(BA23,ValidationAndReference!$W:$W,0)))</f>
        <v/>
      </c>
      <c r="CN23">
        <f>IF(ISBLANK(BB23),"",INDEX(ValidationAndReference!$V:$V,MATCH(BB23,ValidationAndReference!$W:$W,0)))</f>
        <v/>
      </c>
    </row>
    <row r="24">
      <c r="A24" t="inlineStr">
        <is>
          <t>Raina</t>
        </is>
      </c>
      <c r="B24" t="inlineStr">
        <is>
          <t>Briggs</t>
        </is>
      </c>
      <c r="C24" t="inlineStr">
        <is>
          <t>Female</t>
        </is>
      </c>
      <c r="D24" t="inlineStr">
        <is>
          <t>LCSW</t>
        </is>
      </c>
      <c r="E24" t="inlineStr">
        <is>
          <t>LCAS</t>
        </is>
      </c>
      <c r="L24" t="inlineStr">
        <is>
          <t>Both</t>
        </is>
      </c>
      <c r="S24" t="n">
        <v>1275939738</v>
      </c>
      <c r="T24" t="inlineStr">
        <is>
          <t>https://prod-clinicians-photo.s3.amazonaws.com/1275939738.jpg</t>
        </is>
      </c>
      <c r="U24" t="inlineStr">
        <is>
          <t>Bachelors in Social Work</t>
        </is>
      </c>
      <c r="Z24" t="inlineStr">
        <is>
          <t>Raina Briggs, LCSW, LCAS, provides compassionate and evidence-based therapy to individuals across North Carolina, helping them navigate lifeâ€™s challenges with confidence and resilience. She specializes in treating anxiety, depression, and PTSD/trauma, offering tailored support to adolescents, adults, and seniors. Through Cognitive Behavioral Therapy (CBT), mindfulness techniques, and faith-based treatment, she empowers clients to develop coping strategies that foster emotional well-being. Raina has a deep passion for working with individuals facing alcohol and drug use issues, understanding the complexities of addiction and recovery. She provides a nonjudgmental space where clients can explore the underlying factors contributing to substance use and build a foundation for lasting change. Additionally, she is trained in Trauma-Focused Cognitive Behavioral Therapy (TF-CBT) and the Positive Parenting Program (Triple P), equipping her to support those healing from trauma or navigating the challenges of parenting. Beyond her work with addiction and trauma, Raina has extensive experience assisting individuals with ADHD, bipolar disorder, obsessive-compulsive disorder, and grief. She also works with individuals from diverse backgrounds, including those in the adoption and foster care system, individuals with autism spectrum disorders and developmental disabilities, and first responders facing the unique stressors of their profession. Since beginning her clinical practice in 2013, Raina has been dedicated to creating a therapeutic environment where clients feel understood, supported, and empowered. When sheâ€™s not working, she enjoys planting and caring for her plants, tackling DIY projects, trying new restaurants, and traveling with family and friends.</t>
        </is>
      </c>
      <c r="AZ24" t="inlineStr">
        <is>
          <t>English</t>
        </is>
      </c>
      <c r="BH24">
        <f>IFERROR(INDEX(ValidationAndReference!P:P,MATCH(BD24,ValidationAndReference!Q:Q,0)),"")</f>
        <v/>
      </c>
      <c r="BI24">
        <f>IF(ISBLANK(D24),"",INDEX(ValidationAndReference!F:F,MATCH(D24,ValidationAndReference!G:G,0)))</f>
        <v/>
      </c>
      <c r="BJ24">
        <f>IF(ISBLANK(E24),"",INDEX(ValidationAndReference!$F:$F,MATCH(E24,ValidationAndReference!$G:$G,0)))</f>
        <v/>
      </c>
      <c r="BK24">
        <f>IF(ISBLANK(E24),"",INDEX(ValidationAndReference!$F:$F,MATCH(F24,ValidationAndReference!$G:$G,0)))</f>
        <v/>
      </c>
      <c r="BL24">
        <f>IF(ISBLANK(E24),"",INDEX(ValidationAndReference!$F:$F,MATCH(G24,ValidationAndReference!$G:$G,0)))</f>
        <v/>
      </c>
      <c r="BM24">
        <f>IF(ISBLANK(H24),"",INDEX(ValidationAndReference!J:J,MATCH(H24,ValidationAndReference!K:K,0)))</f>
        <v/>
      </c>
      <c r="BN24">
        <f>IF(ISBLANK(H24),"",INDEX(ValidationAndReference!J:J,MATCH(I24,ValidationAndReference!K:K,0)))</f>
        <v/>
      </c>
      <c r="BO24">
        <f>IF(ISBLANK(H24),"",INDEX(ValidationAndReference!J:J,MATCH(J24,ValidationAndReference!K:K,0)))</f>
        <v/>
      </c>
      <c r="BP24">
        <f>IF(ISBLANK(H24),"",INDEX(ValidationAndReference!J:J,MATCH(K24,ValidationAndReference!K:K,0)))</f>
        <v/>
      </c>
      <c r="BQ24">
        <f>IF(ISBLANK(H24),"",INDEX(ValidationAndReference!J:J,MATCH(L24,ValidationAndReference!K:K,0)))</f>
        <v/>
      </c>
      <c r="BR24">
        <f>IF(ISBLANK(N24),"",INDEX(Location!$U:$U,MATCH(N24,Location!$A:$A,0)))</f>
        <v/>
      </c>
      <c r="BS24">
        <f>IF(ISBLANK(O24),"",INDEX(Location!$U:$U,MATCH(O24,Location!$A:$A,0)))</f>
        <v/>
      </c>
      <c r="BT24">
        <f>IF(ISBLANK(P24),"",INDEX(Location!$U:$U,MATCH(P24,Location!$A:$A,0)))</f>
        <v/>
      </c>
      <c r="BU24">
        <f>IF(ISBLANK(Q24),"",INDEX(Location!$U:$U,MATCH(Q24,Location!$A:$A,0)))</f>
        <v/>
      </c>
      <c r="BV24">
        <f>IF(ISBLANK(Z24),"",INDEX(ValidationAndReference!$M:$M,MATCH(Z24,ValidationAndReference!$N:$N,0)))</f>
        <v/>
      </c>
      <c r="BW24">
        <f>IF(ISBLANK(AA24),"",INDEX(ValidationAndReference!$AA:$AA,MATCH(AA24,ValidationAndReference!$AB:$AB,0)))</f>
        <v/>
      </c>
      <c r="BX24">
        <f>IF(ISBLANK(AB24),"",INDEX(ValidationAndReference!$M:$M,MATCH(AB24,ValidationAndReference!$N:$N,0)))</f>
        <v/>
      </c>
      <c r="BY24">
        <f>IF(ISBLANK(AC24),"",INDEX(ValidationAndReference!$AA:$AA,MATCH(AC24,ValidationAndReference!$AB:$AB,0)))</f>
        <v/>
      </c>
      <c r="BZ24">
        <f>IF(ISBLANK(AD24),"",INDEX(ValidationAndReference!$M:$M,MATCH(AD24,ValidationAndReference!$N:$N,0)))</f>
        <v/>
      </c>
      <c r="CA24">
        <f>IF(ISBLANK(AE24),"",INDEX(ValidationAndReference!$AA:$AA,MATCH(AE24,ValidationAndReference!$AB:$AB,0)))</f>
        <v/>
      </c>
      <c r="CB24">
        <f>IF(ISBLANK(AF24),"",INDEX(ValidationAndReference!$M:$M,MATCH(AF24,ValidationAndReference!$N:$N,0)))</f>
        <v/>
      </c>
      <c r="CC24">
        <f>IF(ISBLANK(AG24),"",INDEX(ValidationAndReference!$AA:$AA,MATCH(AG24,ValidationAndReference!$AB:$AB,0)))</f>
        <v/>
      </c>
      <c r="CD24">
        <f>IF(ISBLANK(AH24),"",INDEX(ValidationAndReference!$M:$M,MATCH(AH24,ValidationAndReference!$N:$N,0)))</f>
        <v/>
      </c>
      <c r="CE24">
        <f>IF(ISBLANK(AI24),"",INDEX(ValidationAndReference!$AA:$AA,MATCH(AI24,ValidationAndReference!$AB:$AB,0)))</f>
        <v/>
      </c>
      <c r="CF24">
        <f>IF(ISBLANK(AJ24),"",INDEX(ValidationAndReference!$M:$M,MATCH(AJ24,ValidationAndReference!$N:$N,0)))</f>
        <v/>
      </c>
      <c r="CG24">
        <f>IF(ISBLANK(AU24),"",INDEX(ValidationAndReference!$S:$S,MATCH(AU24,ValidationAndReference!$T:$T,0)))</f>
        <v/>
      </c>
      <c r="CH24">
        <f>IF(ISBLANK(AV24),"",INDEX(ValidationAndReference!$S:$S,MATCH(AV24,ValidationAndReference!$T:$T,0)))</f>
        <v/>
      </c>
      <c r="CI24">
        <f>IF(ISBLANK(AW24),"",INDEX(ValidationAndReference!$S:$S,MATCH(AW24,ValidationAndReference!$T:$T,0)))</f>
        <v/>
      </c>
      <c r="CJ24">
        <f>IF(ISBLANK(AX24),"",INDEX(ValidationAndReference!$S:$S,MATCH(AX24,ValidationAndReference!$T:$T,0)))</f>
        <v/>
      </c>
      <c r="CK24">
        <f>IF(ISBLANK(AY24),"",INDEX(ValidationAndReference!$S:$S,MATCH(AY24,ValidationAndReference!$T:$T,0)))</f>
        <v/>
      </c>
      <c r="CL24">
        <f>IF(ISBLANK(AZ24),"",INDEX(ValidationAndReference!$V:$V,MATCH(AZ24,ValidationAndReference!$W:$W,0)))</f>
        <v/>
      </c>
      <c r="CM24">
        <f>IF(ISBLANK(BA24),"",INDEX(ValidationAndReference!$V:$V,MATCH(BA24,ValidationAndReference!$W:$W,0)))</f>
        <v/>
      </c>
      <c r="CN24">
        <f>IF(ISBLANK(BB24),"",INDEX(ValidationAndReference!$V:$V,MATCH(BB24,ValidationAndReference!$W:$W,0)))</f>
        <v/>
      </c>
    </row>
    <row r="25">
      <c r="A25" t="inlineStr">
        <is>
          <t>Adrean</t>
        </is>
      </c>
      <c r="B25" t="inlineStr">
        <is>
          <t>Cottle</t>
        </is>
      </c>
      <c r="C25" t="inlineStr">
        <is>
          <t>Not Applicable</t>
        </is>
      </c>
      <c r="D25" t="inlineStr">
        <is>
          <t>LCMHC</t>
        </is>
      </c>
      <c r="L25" t="inlineStr">
        <is>
          <t>Both</t>
        </is>
      </c>
      <c r="S25" t="n">
        <v>1639584212</v>
      </c>
      <c r="T25" t="inlineStr">
        <is>
          <t>https://prod-clinicians-photo.s3.amazonaws.com/1639584212.jpg</t>
        </is>
      </c>
      <c r="U25" t="inlineStr">
        <is>
          <t>BA</t>
        </is>
      </c>
      <c r="Z25" t="inlineStr">
        <is>
          <t>â€‹Adrean Cottle, LCMHC, is a dedicated mental health professional practicing at LifeStance Health, offering compassionate and expert care to individuals across North Carolina. With a focus on creating a supportive and non-judgmental environment, Adrean assists clients in navigating challenges such as anxiety, depression, and trauma. Her approach combines deep exploration with practical tools, empowering clients to achieve clarity and confidence in their mental health journey.â€‹ Specializing in women's issues and trauma, Adrean is particularly passionate about supporting women through various life transitions, including postpartum depression and anxiety. She employs evidence-based interventions like Cognitive Behavioral Therapy (CBT) and Eye Movement Desensitization and Reprocessing (EMDR) to address the unique needs of her clients. Adrean also offers couples therapy, utilizing her expertise in couples and marital counseling to help partners strengthen their relationships.â€‹ Adrean serves a diverse clientele, including the LGBTQ+ community and women seeking support for ADHD, PTSD, and later-life transitions. She offers individual and couples therapy to adolescents (15-17), young adults (18-21), adults (22-64), and seniors (65+). Her commitment to inclusivity and personalized care ensures that each client feels seen, heard, and understood.â€‹ With a professional background that includes degrees from Winthrop University and Adelphi University, Adrean brings a wealth of knowledge and experience to her practice. Beyond her professional endeavors, she enjoys reading, spending time at the beach, roller skating, and cherishing moments with her adult children and friends.</t>
        </is>
      </c>
      <c r="AZ25" t="inlineStr">
        <is>
          <t>English</t>
        </is>
      </c>
      <c r="BH25">
        <f>IFERROR(INDEX(ValidationAndReference!P:P,MATCH(BD25,ValidationAndReference!Q:Q,0)),"")</f>
        <v/>
      </c>
      <c r="BI25">
        <f>IF(ISBLANK(D25),"",INDEX(ValidationAndReference!F:F,MATCH(D25,ValidationAndReference!G:G,0)))</f>
        <v/>
      </c>
      <c r="BJ25">
        <f>IF(ISBLANK(E25),"",INDEX(ValidationAndReference!$F:$F,MATCH(E25,ValidationAndReference!$G:$G,0)))</f>
        <v/>
      </c>
      <c r="BK25">
        <f>IF(ISBLANK(E25),"",INDEX(ValidationAndReference!$F:$F,MATCH(F25,ValidationAndReference!$G:$G,0)))</f>
        <v/>
      </c>
      <c r="BL25">
        <f>IF(ISBLANK(E25),"",INDEX(ValidationAndReference!$F:$F,MATCH(G25,ValidationAndReference!$G:$G,0)))</f>
        <v/>
      </c>
      <c r="BM25">
        <f>IF(ISBLANK(H25),"",INDEX(ValidationAndReference!J:J,MATCH(H25,ValidationAndReference!K:K,0)))</f>
        <v/>
      </c>
      <c r="BN25">
        <f>IF(ISBLANK(H25),"",INDEX(ValidationAndReference!J:J,MATCH(I25,ValidationAndReference!K:K,0)))</f>
        <v/>
      </c>
      <c r="BO25">
        <f>IF(ISBLANK(H25),"",INDEX(ValidationAndReference!J:J,MATCH(J25,ValidationAndReference!K:K,0)))</f>
        <v/>
      </c>
      <c r="BP25">
        <f>IF(ISBLANK(H25),"",INDEX(ValidationAndReference!J:J,MATCH(K25,ValidationAndReference!K:K,0)))</f>
        <v/>
      </c>
      <c r="BQ25">
        <f>IF(ISBLANK(H25),"",INDEX(ValidationAndReference!J:J,MATCH(L25,ValidationAndReference!K:K,0)))</f>
        <v/>
      </c>
      <c r="BR25">
        <f>IF(ISBLANK(N25),"",INDEX(Location!$U:$U,MATCH(N25,Location!$A:$A,0)))</f>
        <v/>
      </c>
      <c r="BS25">
        <f>IF(ISBLANK(O25),"",INDEX(Location!$U:$U,MATCH(O25,Location!$A:$A,0)))</f>
        <v/>
      </c>
      <c r="BT25">
        <f>IF(ISBLANK(P25),"",INDEX(Location!$U:$U,MATCH(P25,Location!$A:$A,0)))</f>
        <v/>
      </c>
      <c r="BU25">
        <f>IF(ISBLANK(Q25),"",INDEX(Location!$U:$U,MATCH(Q25,Location!$A:$A,0)))</f>
        <v/>
      </c>
      <c r="BV25">
        <f>IF(ISBLANK(Z25),"",INDEX(ValidationAndReference!$M:$M,MATCH(Z25,ValidationAndReference!$N:$N,0)))</f>
        <v/>
      </c>
      <c r="BW25">
        <f>IF(ISBLANK(AA25),"",INDEX(ValidationAndReference!$AA:$AA,MATCH(AA25,ValidationAndReference!$AB:$AB,0)))</f>
        <v/>
      </c>
      <c r="BX25">
        <f>IF(ISBLANK(AB25),"",INDEX(ValidationAndReference!$M:$M,MATCH(AB25,ValidationAndReference!$N:$N,0)))</f>
        <v/>
      </c>
      <c r="BY25">
        <f>IF(ISBLANK(AC25),"",INDEX(ValidationAndReference!$AA:$AA,MATCH(AC25,ValidationAndReference!$AB:$AB,0)))</f>
        <v/>
      </c>
      <c r="BZ25">
        <f>IF(ISBLANK(AD25),"",INDEX(ValidationAndReference!$M:$M,MATCH(AD25,ValidationAndReference!$N:$N,0)))</f>
        <v/>
      </c>
      <c r="CA25">
        <f>IF(ISBLANK(AE25),"",INDEX(ValidationAndReference!$AA:$AA,MATCH(AE25,ValidationAndReference!$AB:$AB,0)))</f>
        <v/>
      </c>
      <c r="CB25">
        <f>IF(ISBLANK(AF25),"",INDEX(ValidationAndReference!$M:$M,MATCH(AF25,ValidationAndReference!$N:$N,0)))</f>
        <v/>
      </c>
      <c r="CC25">
        <f>IF(ISBLANK(AG25),"",INDEX(ValidationAndReference!$AA:$AA,MATCH(AG25,ValidationAndReference!$AB:$AB,0)))</f>
        <v/>
      </c>
      <c r="CD25">
        <f>IF(ISBLANK(AH25),"",INDEX(ValidationAndReference!$M:$M,MATCH(AH25,ValidationAndReference!$N:$N,0)))</f>
        <v/>
      </c>
      <c r="CE25">
        <f>IF(ISBLANK(AI25),"",INDEX(ValidationAndReference!$AA:$AA,MATCH(AI25,ValidationAndReference!$AB:$AB,0)))</f>
        <v/>
      </c>
      <c r="CF25">
        <f>IF(ISBLANK(AJ25),"",INDEX(ValidationAndReference!$M:$M,MATCH(AJ25,ValidationAndReference!$N:$N,0)))</f>
        <v/>
      </c>
      <c r="CG25">
        <f>IF(ISBLANK(AU25),"",INDEX(ValidationAndReference!$S:$S,MATCH(AU25,ValidationAndReference!$T:$T,0)))</f>
        <v/>
      </c>
      <c r="CH25">
        <f>IF(ISBLANK(AV25),"",INDEX(ValidationAndReference!$S:$S,MATCH(AV25,ValidationAndReference!$T:$T,0)))</f>
        <v/>
      </c>
      <c r="CI25">
        <f>IF(ISBLANK(AW25),"",INDEX(ValidationAndReference!$S:$S,MATCH(AW25,ValidationAndReference!$T:$T,0)))</f>
        <v/>
      </c>
      <c r="CJ25">
        <f>IF(ISBLANK(AX25),"",INDEX(ValidationAndReference!$S:$S,MATCH(AX25,ValidationAndReference!$T:$T,0)))</f>
        <v/>
      </c>
      <c r="CK25">
        <f>IF(ISBLANK(AY25),"",INDEX(ValidationAndReference!$S:$S,MATCH(AY25,ValidationAndReference!$T:$T,0)))</f>
        <v/>
      </c>
      <c r="CL25">
        <f>IF(ISBLANK(AZ25),"",INDEX(ValidationAndReference!$V:$V,MATCH(AZ25,ValidationAndReference!$W:$W,0)))</f>
        <v/>
      </c>
      <c r="CM25">
        <f>IF(ISBLANK(BA25),"",INDEX(ValidationAndReference!$V:$V,MATCH(BA25,ValidationAndReference!$W:$W,0)))</f>
        <v/>
      </c>
      <c r="CN25">
        <f>IF(ISBLANK(BB25),"",INDEX(ValidationAndReference!$V:$V,MATCH(BB25,ValidationAndReference!$W:$W,0)))</f>
        <v/>
      </c>
    </row>
    <row r="26">
      <c r="A26" t="inlineStr">
        <is>
          <t>Daniel</t>
        </is>
      </c>
      <c r="B26" t="inlineStr">
        <is>
          <t>Maurer</t>
        </is>
      </c>
      <c r="C26" t="inlineStr">
        <is>
          <t>Male</t>
        </is>
      </c>
      <c r="D26" t="inlineStr">
        <is>
          <t>PhD</t>
        </is>
      </c>
      <c r="E26" t="inlineStr">
        <is>
          <t>HSP-P</t>
        </is>
      </c>
      <c r="L26" t="inlineStr">
        <is>
          <t>Both</t>
        </is>
      </c>
      <c r="S26" t="n">
        <v>1780066407</v>
      </c>
      <c r="T26" t="inlineStr">
        <is>
          <t>https://prod-clinicians-photo.s3.amazonaws.com/1780066407.jpg</t>
        </is>
      </c>
      <c r="U26" t="inlineStr">
        <is>
          <t>Bachelor of Arts (BA)</t>
        </is>
      </c>
      <c r="Z26" t="inlineStr">
        <is>
          <t>Daniel Maurer, PhD, HSP-P, is dedicated to helping individuals across North Carolina navigate lifeâ€™s challenges with evidence-based psychological care. He provides individual therapy and psychological testing for adolescents, adults, and seniors, offering a compassionate and clinically informed approach to mental health. Whether working with individuals struggling with anxiety, depression, trauma, or behavioral health concerns, Dr. Maurer tailors treatment to each personâ€™s unique needs, fostering resilience and lasting change. Dr. Maurer specializes in health psychology, trauma, and gender-affirming care, with a deep understanding of the intersection between mental and physical health. He supports clients managing medical conditions, chronic pain, and sleep disorders, helping them develop strategies to improve their overall well-being. He also works with individuals processing trauma and PTSD, guiding them through recovery with empathy and proven therapeutic techniques. Additionally, he provides gender-affirmative medical readiness evaluations, assisting individuals in accessing the care they need with dignity and support. Beyond these specialties, Dr. Maurer has extensive experience treating a range of mental health concerns, including obsessive-compulsive disorder (OCD), bipolar disorder, and substance use issues. He incorporates Cognitive Behavioral Therapy (CBT), Dialectical Behavior Therapy (DBT), and Acceptance and Commitment Therapy (ACT) to help clients build coping skills and achieve meaningful progress. He also conducts psychological and neuropsychological testing to provide comprehensive assessments that guide treatment planning. Dr. Maurer earned his doctorate in clinical psychology from Saint Louis University and completed advanced training at The American University. Outside of his practice, he enjoys spending time with his spouse and children, engaging in intense exercise such as spinning and rowing, and reading.</t>
        </is>
      </c>
      <c r="AZ26" t="inlineStr">
        <is>
          <t>English</t>
        </is>
      </c>
      <c r="BH26">
        <f>IFERROR(INDEX(ValidationAndReference!P:P,MATCH(BD26,ValidationAndReference!Q:Q,0)),"")</f>
        <v/>
      </c>
      <c r="BI26">
        <f>IF(ISBLANK(D26),"",INDEX(ValidationAndReference!F:F,MATCH(D26,ValidationAndReference!G:G,0)))</f>
        <v/>
      </c>
      <c r="BJ26">
        <f>IF(ISBLANK(E26),"",INDEX(ValidationAndReference!$F:$F,MATCH(E26,ValidationAndReference!$G:$G,0)))</f>
        <v/>
      </c>
      <c r="BK26">
        <f>IF(ISBLANK(E26),"",INDEX(ValidationAndReference!$F:$F,MATCH(F26,ValidationAndReference!$G:$G,0)))</f>
        <v/>
      </c>
      <c r="BL26">
        <f>IF(ISBLANK(E26),"",INDEX(ValidationAndReference!$F:$F,MATCH(G26,ValidationAndReference!$G:$G,0)))</f>
        <v/>
      </c>
      <c r="BM26">
        <f>IF(ISBLANK(H26),"",INDEX(ValidationAndReference!J:J,MATCH(H26,ValidationAndReference!K:K,0)))</f>
        <v/>
      </c>
      <c r="BN26">
        <f>IF(ISBLANK(H26),"",INDEX(ValidationAndReference!J:J,MATCH(I26,ValidationAndReference!K:K,0)))</f>
        <v/>
      </c>
      <c r="BO26">
        <f>IF(ISBLANK(H26),"",INDEX(ValidationAndReference!J:J,MATCH(J26,ValidationAndReference!K:K,0)))</f>
        <v/>
      </c>
      <c r="BP26">
        <f>IF(ISBLANK(H26),"",INDEX(ValidationAndReference!J:J,MATCH(K26,ValidationAndReference!K:K,0)))</f>
        <v/>
      </c>
      <c r="BQ26">
        <f>IF(ISBLANK(H26),"",INDEX(ValidationAndReference!J:J,MATCH(L26,ValidationAndReference!K:K,0)))</f>
        <v/>
      </c>
      <c r="BR26">
        <f>IF(ISBLANK(N26),"",INDEX(Location!$U:$U,MATCH(N26,Location!$A:$A,0)))</f>
        <v/>
      </c>
      <c r="BS26">
        <f>IF(ISBLANK(O26),"",INDEX(Location!$U:$U,MATCH(O26,Location!$A:$A,0)))</f>
        <v/>
      </c>
      <c r="BT26">
        <f>IF(ISBLANK(P26),"",INDEX(Location!$U:$U,MATCH(P26,Location!$A:$A,0)))</f>
        <v/>
      </c>
      <c r="BU26">
        <f>IF(ISBLANK(Q26),"",INDEX(Location!$U:$U,MATCH(Q26,Location!$A:$A,0)))</f>
        <v/>
      </c>
      <c r="BV26">
        <f>IF(ISBLANK(Z26),"",INDEX(ValidationAndReference!$M:$M,MATCH(Z26,ValidationAndReference!$N:$N,0)))</f>
        <v/>
      </c>
      <c r="BW26">
        <f>IF(ISBLANK(AA26),"",INDEX(ValidationAndReference!$AA:$AA,MATCH(AA26,ValidationAndReference!$AB:$AB,0)))</f>
        <v/>
      </c>
      <c r="BX26">
        <f>IF(ISBLANK(AB26),"",INDEX(ValidationAndReference!$M:$M,MATCH(AB26,ValidationAndReference!$N:$N,0)))</f>
        <v/>
      </c>
      <c r="BY26">
        <f>IF(ISBLANK(AC26),"",INDEX(ValidationAndReference!$AA:$AA,MATCH(AC26,ValidationAndReference!$AB:$AB,0)))</f>
        <v/>
      </c>
      <c r="BZ26">
        <f>IF(ISBLANK(AD26),"",INDEX(ValidationAndReference!$M:$M,MATCH(AD26,ValidationAndReference!$N:$N,0)))</f>
        <v/>
      </c>
      <c r="CA26">
        <f>IF(ISBLANK(AE26),"",INDEX(ValidationAndReference!$AA:$AA,MATCH(AE26,ValidationAndReference!$AB:$AB,0)))</f>
        <v/>
      </c>
      <c r="CB26">
        <f>IF(ISBLANK(AF26),"",INDEX(ValidationAndReference!$M:$M,MATCH(AF26,ValidationAndReference!$N:$N,0)))</f>
        <v/>
      </c>
      <c r="CC26">
        <f>IF(ISBLANK(AG26),"",INDEX(ValidationAndReference!$AA:$AA,MATCH(AG26,ValidationAndReference!$AB:$AB,0)))</f>
        <v/>
      </c>
      <c r="CD26">
        <f>IF(ISBLANK(AH26),"",INDEX(ValidationAndReference!$M:$M,MATCH(AH26,ValidationAndReference!$N:$N,0)))</f>
        <v/>
      </c>
      <c r="CE26">
        <f>IF(ISBLANK(AI26),"",INDEX(ValidationAndReference!$AA:$AA,MATCH(AI26,ValidationAndReference!$AB:$AB,0)))</f>
        <v/>
      </c>
      <c r="CF26">
        <f>IF(ISBLANK(AJ26),"",INDEX(ValidationAndReference!$M:$M,MATCH(AJ26,ValidationAndReference!$N:$N,0)))</f>
        <v/>
      </c>
      <c r="CG26">
        <f>IF(ISBLANK(AU26),"",INDEX(ValidationAndReference!$S:$S,MATCH(AU26,ValidationAndReference!$T:$T,0)))</f>
        <v/>
      </c>
      <c r="CH26">
        <f>IF(ISBLANK(AV26),"",INDEX(ValidationAndReference!$S:$S,MATCH(AV26,ValidationAndReference!$T:$T,0)))</f>
        <v/>
      </c>
      <c r="CI26">
        <f>IF(ISBLANK(AW26),"",INDEX(ValidationAndReference!$S:$S,MATCH(AW26,ValidationAndReference!$T:$T,0)))</f>
        <v/>
      </c>
      <c r="CJ26">
        <f>IF(ISBLANK(AX26),"",INDEX(ValidationAndReference!$S:$S,MATCH(AX26,ValidationAndReference!$T:$T,0)))</f>
        <v/>
      </c>
      <c r="CK26">
        <f>IF(ISBLANK(AY26),"",INDEX(ValidationAndReference!$S:$S,MATCH(AY26,ValidationAndReference!$T:$T,0)))</f>
        <v/>
      </c>
      <c r="CL26">
        <f>IF(ISBLANK(AZ26),"",INDEX(ValidationAndReference!$V:$V,MATCH(AZ26,ValidationAndReference!$W:$W,0)))</f>
        <v/>
      </c>
      <c r="CM26">
        <f>IF(ISBLANK(BA26),"",INDEX(ValidationAndReference!$V:$V,MATCH(BA26,ValidationAndReference!$W:$W,0)))</f>
        <v/>
      </c>
      <c r="CN26">
        <f>IF(ISBLANK(BB26),"",INDEX(ValidationAndReference!$V:$V,MATCH(BB26,ValidationAndReference!$W:$W,0)))</f>
        <v/>
      </c>
    </row>
    <row r="27">
      <c r="A27" t="inlineStr">
        <is>
          <t>Nathaniel</t>
        </is>
      </c>
      <c r="B27" t="inlineStr">
        <is>
          <t>Catchings</t>
        </is>
      </c>
      <c r="C27" t="inlineStr">
        <is>
          <t>Male</t>
        </is>
      </c>
      <c r="L27" t="inlineStr">
        <is>
          <t>Both</t>
        </is>
      </c>
      <c r="S27" t="n">
        <v>1265166029</v>
      </c>
      <c r="T27" t="inlineStr">
        <is>
          <t>https://prod-clinicians-photo.s3.amazonaws.com/1265166029.jpg</t>
        </is>
      </c>
      <c r="U27" t="inlineStr">
        <is>
          <t>Bachelor Of Arts, Concordia University Chicago</t>
        </is>
      </c>
      <c r="Z27" t="inlineStr">
        <is>
          <t>Nate helps individuals in Illinois gain insight into their behaviors and perspectives, empowering them to navigate lifeâ€™s challenges with clarity and confidence. By working collaboratively with clients, he assists them in recognizing and understanding their defense mechanisms, which can sometimes hinder personal growth. His therapeutic approach is tailored to each clientâ€™s unique needs, fostering self-awareness and resilience. Nathaniel specializes in treating ADHD, anxiety, and depression, providing targeted support for individuals seeking to manage symptoms and improve their daily functioning. His expertise also extends to working with individuals experiencing grief, obsessive-compulsive disorder (OCD), and PTSD/trauma.
 Through a combination of Cognitive Behavioral Therapy (CBT), Psychodynamic Therapy, and Solution-Focused techniques, he helps clients develop effective coping strategies and build emotional well-being. He provides therapy for adolescents, young adults, adults, and older adults, offering individual, family, and group therapy to address a wide range of mental health concerns. His work is rooted in creating a supportive and engaging environment where clients feel heard and understood. Outside of his professional life, Nathaniel enjoys playing his PS4, watching TV, and engaging in strategic board games like chess, Go, and Scrabble. He also has a passion for martial arts, specifically Taekwondo, and enjoys learning new languages. His diverse interests contribute to his dynamic and well-rounded approach to therapy.</t>
        </is>
      </c>
      <c r="AZ27" t="inlineStr">
        <is>
          <t>English</t>
        </is>
      </c>
      <c r="BH27">
        <f>IFERROR(INDEX(ValidationAndReference!P:P,MATCH(BD27,ValidationAndReference!Q:Q,0)),"")</f>
        <v/>
      </c>
      <c r="BI27">
        <f>IF(ISBLANK(D27),"",INDEX(ValidationAndReference!F:F,MATCH(D27,ValidationAndReference!G:G,0)))</f>
        <v/>
      </c>
      <c r="BJ27">
        <f>IF(ISBLANK(E27),"",INDEX(ValidationAndReference!$F:$F,MATCH(E27,ValidationAndReference!$G:$G,0)))</f>
        <v/>
      </c>
      <c r="BK27">
        <f>IF(ISBLANK(E27),"",INDEX(ValidationAndReference!$F:$F,MATCH(F27,ValidationAndReference!$G:$G,0)))</f>
        <v/>
      </c>
      <c r="BL27">
        <f>IF(ISBLANK(E27),"",INDEX(ValidationAndReference!$F:$F,MATCH(G27,ValidationAndReference!$G:$G,0)))</f>
        <v/>
      </c>
      <c r="BM27">
        <f>IF(ISBLANK(H27),"",INDEX(ValidationAndReference!J:J,MATCH(H27,ValidationAndReference!K:K,0)))</f>
        <v/>
      </c>
      <c r="BN27">
        <f>IF(ISBLANK(H27),"",INDEX(ValidationAndReference!J:J,MATCH(I27,ValidationAndReference!K:K,0)))</f>
        <v/>
      </c>
      <c r="BO27">
        <f>IF(ISBLANK(H27),"",INDEX(ValidationAndReference!J:J,MATCH(J27,ValidationAndReference!K:K,0)))</f>
        <v/>
      </c>
      <c r="BP27">
        <f>IF(ISBLANK(H27),"",INDEX(ValidationAndReference!J:J,MATCH(K27,ValidationAndReference!K:K,0)))</f>
        <v/>
      </c>
      <c r="BQ27">
        <f>IF(ISBLANK(H27),"",INDEX(ValidationAndReference!J:J,MATCH(L27,ValidationAndReference!K:K,0)))</f>
        <v/>
      </c>
      <c r="BR27">
        <f>IF(ISBLANK(N27),"",INDEX(Location!$U:$U,MATCH(N27,Location!$A:$A,0)))</f>
        <v/>
      </c>
      <c r="BS27">
        <f>IF(ISBLANK(O27),"",INDEX(Location!$U:$U,MATCH(O27,Location!$A:$A,0)))</f>
        <v/>
      </c>
      <c r="BT27">
        <f>IF(ISBLANK(P27),"",INDEX(Location!$U:$U,MATCH(P27,Location!$A:$A,0)))</f>
        <v/>
      </c>
      <c r="BU27">
        <f>IF(ISBLANK(Q27),"",INDEX(Location!$U:$U,MATCH(Q27,Location!$A:$A,0)))</f>
        <v/>
      </c>
      <c r="BV27">
        <f>IF(ISBLANK(Z27),"",INDEX(ValidationAndReference!$M:$M,MATCH(Z27,ValidationAndReference!$N:$N,0)))</f>
        <v/>
      </c>
      <c r="BW27">
        <f>IF(ISBLANK(AA27),"",INDEX(ValidationAndReference!$AA:$AA,MATCH(AA27,ValidationAndReference!$AB:$AB,0)))</f>
        <v/>
      </c>
      <c r="BX27">
        <f>IF(ISBLANK(AB27),"",INDEX(ValidationAndReference!$M:$M,MATCH(AB27,ValidationAndReference!$N:$N,0)))</f>
        <v/>
      </c>
      <c r="BY27">
        <f>IF(ISBLANK(AC27),"",INDEX(ValidationAndReference!$AA:$AA,MATCH(AC27,ValidationAndReference!$AB:$AB,0)))</f>
        <v/>
      </c>
      <c r="BZ27">
        <f>IF(ISBLANK(AD27),"",INDEX(ValidationAndReference!$M:$M,MATCH(AD27,ValidationAndReference!$N:$N,0)))</f>
        <v/>
      </c>
      <c r="CA27">
        <f>IF(ISBLANK(AE27),"",INDEX(ValidationAndReference!$AA:$AA,MATCH(AE27,ValidationAndReference!$AB:$AB,0)))</f>
        <v/>
      </c>
      <c r="CB27">
        <f>IF(ISBLANK(AF27),"",INDEX(ValidationAndReference!$M:$M,MATCH(AF27,ValidationAndReference!$N:$N,0)))</f>
        <v/>
      </c>
      <c r="CC27">
        <f>IF(ISBLANK(AG27),"",INDEX(ValidationAndReference!$AA:$AA,MATCH(AG27,ValidationAndReference!$AB:$AB,0)))</f>
        <v/>
      </c>
      <c r="CD27">
        <f>IF(ISBLANK(AH27),"",INDEX(ValidationAndReference!$M:$M,MATCH(AH27,ValidationAndReference!$N:$N,0)))</f>
        <v/>
      </c>
      <c r="CE27">
        <f>IF(ISBLANK(AI27),"",INDEX(ValidationAndReference!$AA:$AA,MATCH(AI27,ValidationAndReference!$AB:$AB,0)))</f>
        <v/>
      </c>
      <c r="CF27">
        <f>IF(ISBLANK(AJ27),"",INDEX(ValidationAndReference!$M:$M,MATCH(AJ27,ValidationAndReference!$N:$N,0)))</f>
        <v/>
      </c>
      <c r="CG27">
        <f>IF(ISBLANK(AU27),"",INDEX(ValidationAndReference!$S:$S,MATCH(AU27,ValidationAndReference!$T:$T,0)))</f>
        <v/>
      </c>
      <c r="CH27">
        <f>IF(ISBLANK(AV27),"",INDEX(ValidationAndReference!$S:$S,MATCH(AV27,ValidationAndReference!$T:$T,0)))</f>
        <v/>
      </c>
      <c r="CI27">
        <f>IF(ISBLANK(AW27),"",INDEX(ValidationAndReference!$S:$S,MATCH(AW27,ValidationAndReference!$T:$T,0)))</f>
        <v/>
      </c>
      <c r="CJ27">
        <f>IF(ISBLANK(AX27),"",INDEX(ValidationAndReference!$S:$S,MATCH(AX27,ValidationAndReference!$T:$T,0)))</f>
        <v/>
      </c>
      <c r="CK27">
        <f>IF(ISBLANK(AY27),"",INDEX(ValidationAndReference!$S:$S,MATCH(AY27,ValidationAndReference!$T:$T,0)))</f>
        <v/>
      </c>
      <c r="CL27">
        <f>IF(ISBLANK(AZ27),"",INDEX(ValidationAndReference!$V:$V,MATCH(AZ27,ValidationAndReference!$W:$W,0)))</f>
        <v/>
      </c>
      <c r="CM27">
        <f>IF(ISBLANK(BA27),"",INDEX(ValidationAndReference!$V:$V,MATCH(BA27,ValidationAndReference!$W:$W,0)))</f>
        <v/>
      </c>
      <c r="CN27">
        <f>IF(ISBLANK(BB27),"",INDEX(ValidationAndReference!$V:$V,MATCH(BB27,ValidationAndReference!$W:$W,0)))</f>
        <v/>
      </c>
    </row>
    <row r="28">
      <c r="A28" t="inlineStr">
        <is>
          <t>Charissa</t>
        </is>
      </c>
      <c r="B28" t="inlineStr">
        <is>
          <t>Simon</t>
        </is>
      </c>
      <c r="C28" t="inlineStr">
        <is>
          <t>Female</t>
        </is>
      </c>
      <c r="D28" t="inlineStr">
        <is>
          <t>PhD</t>
        </is>
      </c>
      <c r="E28" t="inlineStr">
        <is>
          <t>CADC</t>
        </is>
      </c>
      <c r="F28" t="inlineStr">
        <is>
          <t>CODP-I</t>
        </is>
      </c>
      <c r="L28" t="inlineStr">
        <is>
          <t>Both</t>
        </is>
      </c>
      <c r="S28" t="n">
        <v>1356615280</v>
      </c>
      <c r="T28" t="inlineStr">
        <is>
          <t>https://prod-clinicians-photo.s3.amazonaws.com/1356615280.jpg</t>
        </is>
      </c>
      <c r="U28" t="inlineStr">
        <is>
          <t>MS in Clinical Psychology</t>
        </is>
      </c>
      <c r="Z28" t="inlineStr">
        <is>
          <t>Dr. Charissa Simon-Wright helps individuals navigate lifeâ€™s challenges by offering a supportive, empowering, and culturally attuned therapeutic experience. Practicing in Illinois at LifeStance Health, she serves adolescents, adults, and seniors through both individual and group therapy. Her clinical approach combines compassion with evidence-based techniques to help clients better understand themselves, manage distressing emotions, and make lasting, positive changes. Whether someone is facing anxiety, trauma, or struggles related to substance use, Dr. Simon-Wright creates a safe space to unpack experiences and rebuild from a place of strength. She is especially passionate about working with clients experiencing trauma, substance use issues, and health-related psychological concerns. Drawing from over two decades of experience in the behavioral health field, she helps individuals understand how trauma and co-occurring conditions affect daily functioning, relationships, and self-worth. Dr. Simon-Wright provides guidance using interventions such as Cognitive Behavioral Therapy (CBT), Dialectical Behavior Therapy (DBT), and mindfulness techniques. She also offers psychological and neuropsychological testing to support comprehensive diagnostic clarity and personalized treatment planning. As a clinician with deep roots in serving marginalized communities, Dr. Simon-Wright is dedicated to reducing stigma surrounding mental health, especially in Black and Brown communities. She creates a judgment-free space for teens and adults alike to explore complex emotions and take meaningful steps toward healing and self-empowerment. Her experience working with military veterans and individuals managing chronic medical conditions further reflects her commitment to treating the whole personâ€”not just the diagnosis. Outside of her clinical work, Dr. Simon-Wright enjoys crocheting and watching international films and television, hobbies that reflect her appreciation for creativity and diverse cultural perspectives.</t>
        </is>
      </c>
      <c r="AZ28" t="inlineStr">
        <is>
          <t>English</t>
        </is>
      </c>
      <c r="BH28">
        <f>IFERROR(INDEX(ValidationAndReference!P:P,MATCH(BD28,ValidationAndReference!Q:Q,0)),"")</f>
        <v/>
      </c>
      <c r="BI28">
        <f>IF(ISBLANK(D28),"",INDEX(ValidationAndReference!F:F,MATCH(D28,ValidationAndReference!G:G,0)))</f>
        <v/>
      </c>
      <c r="BJ28">
        <f>IF(ISBLANK(E28),"",INDEX(ValidationAndReference!$F:$F,MATCH(E28,ValidationAndReference!$G:$G,0)))</f>
        <v/>
      </c>
      <c r="BK28">
        <f>IF(ISBLANK(E28),"",INDEX(ValidationAndReference!$F:$F,MATCH(F28,ValidationAndReference!$G:$G,0)))</f>
        <v/>
      </c>
      <c r="BL28">
        <f>IF(ISBLANK(E28),"",INDEX(ValidationAndReference!$F:$F,MATCH(G28,ValidationAndReference!$G:$G,0)))</f>
        <v/>
      </c>
      <c r="BM28">
        <f>IF(ISBLANK(H28),"",INDEX(ValidationAndReference!J:J,MATCH(H28,ValidationAndReference!K:K,0)))</f>
        <v/>
      </c>
      <c r="BN28">
        <f>IF(ISBLANK(H28),"",INDEX(ValidationAndReference!J:J,MATCH(I28,ValidationAndReference!K:K,0)))</f>
        <v/>
      </c>
      <c r="BO28">
        <f>IF(ISBLANK(H28),"",INDEX(ValidationAndReference!J:J,MATCH(J28,ValidationAndReference!K:K,0)))</f>
        <v/>
      </c>
      <c r="BP28">
        <f>IF(ISBLANK(H28),"",INDEX(ValidationAndReference!J:J,MATCH(K28,ValidationAndReference!K:K,0)))</f>
        <v/>
      </c>
      <c r="BQ28">
        <f>IF(ISBLANK(H28),"",INDEX(ValidationAndReference!J:J,MATCH(L28,ValidationAndReference!K:K,0)))</f>
        <v/>
      </c>
      <c r="BR28">
        <f>IF(ISBLANK(N28),"",INDEX(Location!$U:$U,MATCH(N28,Location!$A:$A,0)))</f>
        <v/>
      </c>
      <c r="BS28">
        <f>IF(ISBLANK(O28),"",INDEX(Location!$U:$U,MATCH(O28,Location!$A:$A,0)))</f>
        <v/>
      </c>
      <c r="BT28">
        <f>IF(ISBLANK(P28),"",INDEX(Location!$U:$U,MATCH(P28,Location!$A:$A,0)))</f>
        <v/>
      </c>
      <c r="BU28">
        <f>IF(ISBLANK(Q28),"",INDEX(Location!$U:$U,MATCH(Q28,Location!$A:$A,0)))</f>
        <v/>
      </c>
      <c r="BV28">
        <f>IF(ISBLANK(Z28),"",INDEX(ValidationAndReference!$M:$M,MATCH(Z28,ValidationAndReference!$N:$N,0)))</f>
        <v/>
      </c>
      <c r="BW28">
        <f>IF(ISBLANK(AA28),"",INDEX(ValidationAndReference!$AA:$AA,MATCH(AA28,ValidationAndReference!$AB:$AB,0)))</f>
        <v/>
      </c>
      <c r="BX28">
        <f>IF(ISBLANK(AB28),"",INDEX(ValidationAndReference!$M:$M,MATCH(AB28,ValidationAndReference!$N:$N,0)))</f>
        <v/>
      </c>
      <c r="BY28">
        <f>IF(ISBLANK(AC28),"",INDEX(ValidationAndReference!$AA:$AA,MATCH(AC28,ValidationAndReference!$AB:$AB,0)))</f>
        <v/>
      </c>
      <c r="BZ28">
        <f>IF(ISBLANK(AD28),"",INDEX(ValidationAndReference!$M:$M,MATCH(AD28,ValidationAndReference!$N:$N,0)))</f>
        <v/>
      </c>
      <c r="CA28">
        <f>IF(ISBLANK(AE28),"",INDEX(ValidationAndReference!$AA:$AA,MATCH(AE28,ValidationAndReference!$AB:$AB,0)))</f>
        <v/>
      </c>
      <c r="CB28">
        <f>IF(ISBLANK(AF28),"",INDEX(ValidationAndReference!$M:$M,MATCH(AF28,ValidationAndReference!$N:$N,0)))</f>
        <v/>
      </c>
      <c r="CC28">
        <f>IF(ISBLANK(AG28),"",INDEX(ValidationAndReference!$AA:$AA,MATCH(AG28,ValidationAndReference!$AB:$AB,0)))</f>
        <v/>
      </c>
      <c r="CD28">
        <f>IF(ISBLANK(AH28),"",INDEX(ValidationAndReference!$M:$M,MATCH(AH28,ValidationAndReference!$N:$N,0)))</f>
        <v/>
      </c>
      <c r="CE28">
        <f>IF(ISBLANK(AI28),"",INDEX(ValidationAndReference!$AA:$AA,MATCH(AI28,ValidationAndReference!$AB:$AB,0)))</f>
        <v/>
      </c>
      <c r="CF28">
        <f>IF(ISBLANK(AJ28),"",INDEX(ValidationAndReference!$M:$M,MATCH(AJ28,ValidationAndReference!$N:$N,0)))</f>
        <v/>
      </c>
      <c r="CG28">
        <f>IF(ISBLANK(AU28),"",INDEX(ValidationAndReference!$S:$S,MATCH(AU28,ValidationAndReference!$T:$T,0)))</f>
        <v/>
      </c>
      <c r="CH28">
        <f>IF(ISBLANK(AV28),"",INDEX(ValidationAndReference!$S:$S,MATCH(AV28,ValidationAndReference!$T:$T,0)))</f>
        <v/>
      </c>
      <c r="CI28">
        <f>IF(ISBLANK(AW28),"",INDEX(ValidationAndReference!$S:$S,MATCH(AW28,ValidationAndReference!$T:$T,0)))</f>
        <v/>
      </c>
      <c r="CJ28">
        <f>IF(ISBLANK(AX28),"",INDEX(ValidationAndReference!$S:$S,MATCH(AX28,ValidationAndReference!$T:$T,0)))</f>
        <v/>
      </c>
      <c r="CK28">
        <f>IF(ISBLANK(AY28),"",INDEX(ValidationAndReference!$S:$S,MATCH(AY28,ValidationAndReference!$T:$T,0)))</f>
        <v/>
      </c>
      <c r="CL28">
        <f>IF(ISBLANK(AZ28),"",INDEX(ValidationAndReference!$V:$V,MATCH(AZ28,ValidationAndReference!$W:$W,0)))</f>
        <v/>
      </c>
      <c r="CM28">
        <f>IF(ISBLANK(BA28),"",INDEX(ValidationAndReference!$V:$V,MATCH(BA28,ValidationAndReference!$W:$W,0)))</f>
        <v/>
      </c>
      <c r="CN28">
        <f>IF(ISBLANK(BB28),"",INDEX(ValidationAndReference!$V:$V,MATCH(BB28,ValidationAndReference!$W:$W,0)))</f>
        <v/>
      </c>
    </row>
    <row r="29">
      <c r="A29" t="inlineStr">
        <is>
          <t>Adrian</t>
        </is>
      </c>
      <c r="B29" t="inlineStr">
        <is>
          <t>Bruton</t>
        </is>
      </c>
      <c r="C29" t="inlineStr">
        <is>
          <t>Female</t>
        </is>
      </c>
      <c r="D29" t="inlineStr">
        <is>
          <t>DSW</t>
        </is>
      </c>
      <c r="E29" t="inlineStr">
        <is>
          <t>LICSW</t>
        </is>
      </c>
      <c r="L29" t="inlineStr">
        <is>
          <t>Both</t>
        </is>
      </c>
      <c r="S29" t="n">
        <v>1982209714</v>
      </c>
      <c r="T29" t="inlineStr">
        <is>
          <t>https://prod-clinicians-photo.s3.amazonaws.com/1982209714.jpg</t>
        </is>
      </c>
      <c r="U29" t="inlineStr">
        <is>
          <t>MSW</t>
        </is>
      </c>
      <c r="Z29" t="inlineStr">
        <is>
          <t>Adrian Bruton, LCSW, helps adults in Washington navigate life's complexities with compassion and clinical precision. She works collaboratively with clients to address challenges related to anxiety, depression, and life transitions, creating a therapeutic space where individuals feel heard, supported, and empowered to make meaningful changes. With a focus on individual therapy, Adrian tailors her approach to fit the unique needs of each client, drawing on years of experience and a deep commitment to helping others thrive. Adrian specializes in supporting clients through midlife and later life transitions, including managing chronic health conditions and exploring identity changes. She has extensive experience working with grief, loss, and gender identity exploration, and provides a nonjudgmental environment where all emotions are welcome. Her approach is warm, person-centered, and focused on sustainable growth. Adrian also provides support for clients managing ADHD and psychosis-related symptoms, among other mental health concerns. She is especially passionate about serving the LGBTQ+ community, individuals on the autism spectrum, and first responders. Adrian understands the unique stressors these groups may face and works to provide culturally competent and trauma-informed care. Her work is rooted in respect for the lived experiences of her clients and an understanding of how systemic and personal factors influence well-being. Outside the therapy room, Adrian enjoys reading and cross-stitching, often drawing inspiration from literature and creativity. Though sheâ€™s lived in Washington since 2016, her heart remains in Alabamaâ€”especially when it comes to cheering on the University of Alabama football team, where she once played in the Million Dollar Band.</t>
        </is>
      </c>
      <c r="AZ29" t="inlineStr">
        <is>
          <t>English</t>
        </is>
      </c>
      <c r="BH29">
        <f>IFERROR(INDEX(ValidationAndReference!P:P,MATCH(BD29,ValidationAndReference!Q:Q,0)),"")</f>
        <v/>
      </c>
      <c r="BI29">
        <f>IF(ISBLANK(D29),"",INDEX(ValidationAndReference!F:F,MATCH(D29,ValidationAndReference!G:G,0)))</f>
        <v/>
      </c>
      <c r="BJ29">
        <f>IF(ISBLANK(E29),"",INDEX(ValidationAndReference!$F:$F,MATCH(E29,ValidationAndReference!$G:$G,0)))</f>
        <v/>
      </c>
      <c r="BK29">
        <f>IF(ISBLANK(E29),"",INDEX(ValidationAndReference!$F:$F,MATCH(F29,ValidationAndReference!$G:$G,0)))</f>
        <v/>
      </c>
      <c r="BL29">
        <f>IF(ISBLANK(E29),"",INDEX(ValidationAndReference!$F:$F,MATCH(G29,ValidationAndReference!$G:$G,0)))</f>
        <v/>
      </c>
      <c r="BM29">
        <f>IF(ISBLANK(H29),"",INDEX(ValidationAndReference!J:J,MATCH(H29,ValidationAndReference!K:K,0)))</f>
        <v/>
      </c>
      <c r="BN29">
        <f>IF(ISBLANK(H29),"",INDEX(ValidationAndReference!J:J,MATCH(I29,ValidationAndReference!K:K,0)))</f>
        <v/>
      </c>
      <c r="BO29">
        <f>IF(ISBLANK(H29),"",INDEX(ValidationAndReference!J:J,MATCH(J29,ValidationAndReference!K:K,0)))</f>
        <v/>
      </c>
      <c r="BP29">
        <f>IF(ISBLANK(H29),"",INDEX(ValidationAndReference!J:J,MATCH(K29,ValidationAndReference!K:K,0)))</f>
        <v/>
      </c>
      <c r="BQ29">
        <f>IF(ISBLANK(H29),"",INDEX(ValidationAndReference!J:J,MATCH(L29,ValidationAndReference!K:K,0)))</f>
        <v/>
      </c>
      <c r="BR29">
        <f>IF(ISBLANK(N29),"",INDEX(Location!$U:$U,MATCH(N29,Location!$A:$A,0)))</f>
        <v/>
      </c>
      <c r="BS29">
        <f>IF(ISBLANK(O29),"",INDEX(Location!$U:$U,MATCH(O29,Location!$A:$A,0)))</f>
        <v/>
      </c>
      <c r="BT29">
        <f>IF(ISBLANK(P29),"",INDEX(Location!$U:$U,MATCH(P29,Location!$A:$A,0)))</f>
        <v/>
      </c>
      <c r="BU29">
        <f>IF(ISBLANK(Q29),"",INDEX(Location!$U:$U,MATCH(Q29,Location!$A:$A,0)))</f>
        <v/>
      </c>
      <c r="BV29">
        <f>IF(ISBLANK(Z29),"",INDEX(ValidationAndReference!$M:$M,MATCH(Z29,ValidationAndReference!$N:$N,0)))</f>
        <v/>
      </c>
      <c r="BW29">
        <f>IF(ISBLANK(AA29),"",INDEX(ValidationAndReference!$AA:$AA,MATCH(AA29,ValidationAndReference!$AB:$AB,0)))</f>
        <v/>
      </c>
      <c r="BX29">
        <f>IF(ISBLANK(AB29),"",INDEX(ValidationAndReference!$M:$M,MATCH(AB29,ValidationAndReference!$N:$N,0)))</f>
        <v/>
      </c>
      <c r="BY29">
        <f>IF(ISBLANK(AC29),"",INDEX(ValidationAndReference!$AA:$AA,MATCH(AC29,ValidationAndReference!$AB:$AB,0)))</f>
        <v/>
      </c>
      <c r="BZ29">
        <f>IF(ISBLANK(AD29),"",INDEX(ValidationAndReference!$M:$M,MATCH(AD29,ValidationAndReference!$N:$N,0)))</f>
        <v/>
      </c>
      <c r="CA29">
        <f>IF(ISBLANK(AE29),"",INDEX(ValidationAndReference!$AA:$AA,MATCH(AE29,ValidationAndReference!$AB:$AB,0)))</f>
        <v/>
      </c>
      <c r="CB29">
        <f>IF(ISBLANK(AF29),"",INDEX(ValidationAndReference!$M:$M,MATCH(AF29,ValidationAndReference!$N:$N,0)))</f>
        <v/>
      </c>
      <c r="CC29">
        <f>IF(ISBLANK(AG29),"",INDEX(ValidationAndReference!$AA:$AA,MATCH(AG29,ValidationAndReference!$AB:$AB,0)))</f>
        <v/>
      </c>
      <c r="CD29">
        <f>IF(ISBLANK(AH29),"",INDEX(ValidationAndReference!$M:$M,MATCH(AH29,ValidationAndReference!$N:$N,0)))</f>
        <v/>
      </c>
      <c r="CE29">
        <f>IF(ISBLANK(AI29),"",INDEX(ValidationAndReference!$AA:$AA,MATCH(AI29,ValidationAndReference!$AB:$AB,0)))</f>
        <v/>
      </c>
      <c r="CF29">
        <f>IF(ISBLANK(AJ29),"",INDEX(ValidationAndReference!$M:$M,MATCH(AJ29,ValidationAndReference!$N:$N,0)))</f>
        <v/>
      </c>
      <c r="CG29">
        <f>IF(ISBLANK(AU29),"",INDEX(ValidationAndReference!$S:$S,MATCH(AU29,ValidationAndReference!$T:$T,0)))</f>
        <v/>
      </c>
      <c r="CH29">
        <f>IF(ISBLANK(AV29),"",INDEX(ValidationAndReference!$S:$S,MATCH(AV29,ValidationAndReference!$T:$T,0)))</f>
        <v/>
      </c>
      <c r="CI29">
        <f>IF(ISBLANK(AW29),"",INDEX(ValidationAndReference!$S:$S,MATCH(AW29,ValidationAndReference!$T:$T,0)))</f>
        <v/>
      </c>
      <c r="CJ29">
        <f>IF(ISBLANK(AX29),"",INDEX(ValidationAndReference!$S:$S,MATCH(AX29,ValidationAndReference!$T:$T,0)))</f>
        <v/>
      </c>
      <c r="CK29">
        <f>IF(ISBLANK(AY29),"",INDEX(ValidationAndReference!$S:$S,MATCH(AY29,ValidationAndReference!$T:$T,0)))</f>
        <v/>
      </c>
      <c r="CL29">
        <f>IF(ISBLANK(AZ29),"",INDEX(ValidationAndReference!$V:$V,MATCH(AZ29,ValidationAndReference!$W:$W,0)))</f>
        <v/>
      </c>
      <c r="CM29">
        <f>IF(ISBLANK(BA29),"",INDEX(ValidationAndReference!$V:$V,MATCH(BA29,ValidationAndReference!$W:$W,0)))</f>
        <v/>
      </c>
      <c r="CN29">
        <f>IF(ISBLANK(BB29),"",INDEX(ValidationAndReference!$V:$V,MATCH(BB29,ValidationAndReference!$W:$W,0)))</f>
        <v/>
      </c>
    </row>
    <row r="30">
      <c r="A30" t="inlineStr">
        <is>
          <t>Hayley</t>
        </is>
      </c>
      <c r="B30" t="inlineStr">
        <is>
          <t>Greeno</t>
        </is>
      </c>
      <c r="C30" t="inlineStr">
        <is>
          <t>Female</t>
        </is>
      </c>
      <c r="D30" t="inlineStr">
        <is>
          <t>MA</t>
        </is>
      </c>
      <c r="E30" t="inlineStr">
        <is>
          <t>LMHC</t>
        </is>
      </c>
      <c r="F30" t="inlineStr">
        <is>
          <t>LPC</t>
        </is>
      </c>
      <c r="L30" t="inlineStr">
        <is>
          <t>Both</t>
        </is>
      </c>
      <c r="S30" t="n">
        <v>1346709763</v>
      </c>
      <c r="T30" t="inlineStr">
        <is>
          <t>https://prod-clinicians-photo.s3.amazonaws.com/1346709763.jpg</t>
        </is>
      </c>
      <c r="U30" t="inlineStr">
        <is>
          <t>BA</t>
        </is>
      </c>
      <c r="Z30" t="inlineStr">
        <is>
          <t>Hayley Greeno, LMHC, LPC, helps adults across Washington navigate lifeâ€™s challenges through compassionate, evidence-based therapy. Practicing at LifeStance Health, Hayley provides individual therapy to clients navigating a wide range of mental health concerns, including anxiety, depression, and trauma. She works with adults of all ages, from young adults stepping into independence to individuals facing midlife transitions. Her therapeutic approach is warm, relational, and grounded in proven techniques to foster meaningful and lasting change. Hayley specializes in supporting clients who are working through the emotional impact of PTSD, trauma, and grief. Whether individuals are carrying the weight of past experiences or adjusting to sudden life changes, she offers a safe space to explore those emotions and develop healthy, adaptive coping strategies. With training in Cognitive Behavioral Therapy (CBT), Dialectical Behavior Therapy (DBT), and mindfulness-based interventions, Hayley tailors her work to meet each personâ€™s goals and readiness for growth. One of Hayleyâ€™s deepest passions lies in supporting individuals connected to military life. She understands the unique stressors that accompany deployments, reintegration, and the shifting identity that military service can bring to individuals and families. Through trauma-informed care and deep empathy, she helps military-affiliated clients process complex experiences while restoring a sense of stability and resilience. Outside of her clinical work, Hayley enjoys exploring the Pacific Northwest with her dog, especially its many State Parks. She also nurtures her creativity through drawing and crocheting, often crafting playful characters or personalized gifts. Hayley believes that creativity and nature both play powerful roles in healing and self-discovery.</t>
        </is>
      </c>
      <c r="AZ30" t="inlineStr">
        <is>
          <t>English</t>
        </is>
      </c>
      <c r="BH30">
        <f>IFERROR(INDEX(ValidationAndReference!P:P,MATCH(BD30,ValidationAndReference!Q:Q,0)),"")</f>
        <v/>
      </c>
      <c r="BI30">
        <f>IF(ISBLANK(D30),"",INDEX(ValidationAndReference!F:F,MATCH(D30,ValidationAndReference!G:G,0)))</f>
        <v/>
      </c>
      <c r="BJ30">
        <f>IF(ISBLANK(E30),"",INDEX(ValidationAndReference!$F:$F,MATCH(E30,ValidationAndReference!$G:$G,0)))</f>
        <v/>
      </c>
      <c r="BK30">
        <f>IF(ISBLANK(E30),"",INDEX(ValidationAndReference!$F:$F,MATCH(F30,ValidationAndReference!$G:$G,0)))</f>
        <v/>
      </c>
      <c r="BL30">
        <f>IF(ISBLANK(E30),"",INDEX(ValidationAndReference!$F:$F,MATCH(G30,ValidationAndReference!$G:$G,0)))</f>
        <v/>
      </c>
      <c r="BM30">
        <f>IF(ISBLANK(H30),"",INDEX(ValidationAndReference!J:J,MATCH(H30,ValidationAndReference!K:K,0)))</f>
        <v/>
      </c>
      <c r="BN30">
        <f>IF(ISBLANK(H30),"",INDEX(ValidationAndReference!J:J,MATCH(I30,ValidationAndReference!K:K,0)))</f>
        <v/>
      </c>
      <c r="BO30">
        <f>IF(ISBLANK(H30),"",INDEX(ValidationAndReference!J:J,MATCH(J30,ValidationAndReference!K:K,0)))</f>
        <v/>
      </c>
      <c r="BP30">
        <f>IF(ISBLANK(H30),"",INDEX(ValidationAndReference!J:J,MATCH(K30,ValidationAndReference!K:K,0)))</f>
        <v/>
      </c>
      <c r="BQ30">
        <f>IF(ISBLANK(H30),"",INDEX(ValidationAndReference!J:J,MATCH(L30,ValidationAndReference!K:K,0)))</f>
        <v/>
      </c>
      <c r="BR30">
        <f>IF(ISBLANK(N30),"",INDEX(Location!$U:$U,MATCH(N30,Location!$A:$A,0)))</f>
        <v/>
      </c>
      <c r="BS30">
        <f>IF(ISBLANK(O30),"",INDEX(Location!$U:$U,MATCH(O30,Location!$A:$A,0)))</f>
        <v/>
      </c>
      <c r="BT30">
        <f>IF(ISBLANK(P30),"",INDEX(Location!$U:$U,MATCH(P30,Location!$A:$A,0)))</f>
        <v/>
      </c>
      <c r="BU30">
        <f>IF(ISBLANK(Q30),"",INDEX(Location!$U:$U,MATCH(Q30,Location!$A:$A,0)))</f>
        <v/>
      </c>
      <c r="BV30">
        <f>IF(ISBLANK(Z30),"",INDEX(ValidationAndReference!$M:$M,MATCH(Z30,ValidationAndReference!$N:$N,0)))</f>
        <v/>
      </c>
      <c r="BW30">
        <f>IF(ISBLANK(AA30),"",INDEX(ValidationAndReference!$AA:$AA,MATCH(AA30,ValidationAndReference!$AB:$AB,0)))</f>
        <v/>
      </c>
      <c r="BX30">
        <f>IF(ISBLANK(AB30),"",INDEX(ValidationAndReference!$M:$M,MATCH(AB30,ValidationAndReference!$N:$N,0)))</f>
        <v/>
      </c>
      <c r="BY30">
        <f>IF(ISBLANK(AC30),"",INDEX(ValidationAndReference!$AA:$AA,MATCH(AC30,ValidationAndReference!$AB:$AB,0)))</f>
        <v/>
      </c>
      <c r="BZ30">
        <f>IF(ISBLANK(AD30),"",INDEX(ValidationAndReference!$M:$M,MATCH(AD30,ValidationAndReference!$N:$N,0)))</f>
        <v/>
      </c>
      <c r="CA30">
        <f>IF(ISBLANK(AE30),"",INDEX(ValidationAndReference!$AA:$AA,MATCH(AE30,ValidationAndReference!$AB:$AB,0)))</f>
        <v/>
      </c>
      <c r="CB30">
        <f>IF(ISBLANK(AF30),"",INDEX(ValidationAndReference!$M:$M,MATCH(AF30,ValidationAndReference!$N:$N,0)))</f>
        <v/>
      </c>
      <c r="CC30">
        <f>IF(ISBLANK(AG30),"",INDEX(ValidationAndReference!$AA:$AA,MATCH(AG30,ValidationAndReference!$AB:$AB,0)))</f>
        <v/>
      </c>
      <c r="CD30">
        <f>IF(ISBLANK(AH30),"",INDEX(ValidationAndReference!$M:$M,MATCH(AH30,ValidationAndReference!$N:$N,0)))</f>
        <v/>
      </c>
      <c r="CE30">
        <f>IF(ISBLANK(AI30),"",INDEX(ValidationAndReference!$AA:$AA,MATCH(AI30,ValidationAndReference!$AB:$AB,0)))</f>
        <v/>
      </c>
      <c r="CF30">
        <f>IF(ISBLANK(AJ30),"",INDEX(ValidationAndReference!$M:$M,MATCH(AJ30,ValidationAndReference!$N:$N,0)))</f>
        <v/>
      </c>
      <c r="CG30">
        <f>IF(ISBLANK(AU30),"",INDEX(ValidationAndReference!$S:$S,MATCH(AU30,ValidationAndReference!$T:$T,0)))</f>
        <v/>
      </c>
      <c r="CH30">
        <f>IF(ISBLANK(AV30),"",INDEX(ValidationAndReference!$S:$S,MATCH(AV30,ValidationAndReference!$T:$T,0)))</f>
        <v/>
      </c>
      <c r="CI30">
        <f>IF(ISBLANK(AW30),"",INDEX(ValidationAndReference!$S:$S,MATCH(AW30,ValidationAndReference!$T:$T,0)))</f>
        <v/>
      </c>
      <c r="CJ30">
        <f>IF(ISBLANK(AX30),"",INDEX(ValidationAndReference!$S:$S,MATCH(AX30,ValidationAndReference!$T:$T,0)))</f>
        <v/>
      </c>
      <c r="CK30">
        <f>IF(ISBLANK(AY30),"",INDEX(ValidationAndReference!$S:$S,MATCH(AY30,ValidationAndReference!$T:$T,0)))</f>
        <v/>
      </c>
      <c r="CL30">
        <f>IF(ISBLANK(AZ30),"",INDEX(ValidationAndReference!$V:$V,MATCH(AZ30,ValidationAndReference!$W:$W,0)))</f>
        <v/>
      </c>
      <c r="CM30">
        <f>IF(ISBLANK(BA30),"",INDEX(ValidationAndReference!$V:$V,MATCH(BA30,ValidationAndReference!$W:$W,0)))</f>
        <v/>
      </c>
      <c r="CN30">
        <f>IF(ISBLANK(BB30),"",INDEX(ValidationAndReference!$V:$V,MATCH(BB30,ValidationAndReference!$W:$W,0)))</f>
        <v/>
      </c>
    </row>
    <row r="31">
      <c r="A31" t="inlineStr">
        <is>
          <t>Javier</t>
        </is>
      </c>
      <c r="B31" t="inlineStr">
        <is>
          <t>Elias</t>
        </is>
      </c>
      <c r="C31" t="inlineStr">
        <is>
          <t>Male</t>
        </is>
      </c>
      <c r="D31" t="inlineStr">
        <is>
          <t>LMFT</t>
        </is>
      </c>
      <c r="L31" t="inlineStr">
        <is>
          <t>Both</t>
        </is>
      </c>
      <c r="S31" t="n">
        <v>1689469405</v>
      </c>
      <c r="T31" t="inlineStr">
        <is>
          <t>https://prod-clinicians-photo.s3.amazonaws.com/1689469405.jpg</t>
        </is>
      </c>
      <c r="U31" t="inlineStr">
        <is>
          <t>BA</t>
        </is>
      </c>
      <c r="Z31" t="inlineStr">
        <is>
          <t>Javier Elias, a licensed Marriage and Family Therapist at LifeStance Health, helps individuals and families across California navigate lifeâ€™s complexities with empathy, clarity, and clinical insight. He provides therapy to adolescents, teens, and adults, supporting them through a variety of challenges with a focus on fostering emotional well-being and resilience. Whether working individually or within group and family therapy settings, Javier creates a welcoming and affirming space where clients feel safe exploring their inner world and empowered to take meaningful steps toward healing.
 Javier is especially passionate about supporting clients facing challenges related to ADHD, bipolar disorder, and PTSD/trauma. His integrative approach blends evidence-based modalities like Cognitive Behavioral Therapy (CBT), Dialectical Behavior Therapy (DBT), and Acceptance and Commitment Therapy (ACT) to address not just symptoms, but the root causes of emotional distress. He understands the complex, often overlapping experiences of trauma and neurodivergence and offers thoughtful, individualized care that meets clients where they are. Javier is also committed to supporting those within the LGBTQ+ and autism communities, ensuring each personâ€™s identity and experience are honored in the therapeutic process.
 In addition to his clinical expertise, Javier provides support around grief, depression, and school avoidance, among other concerns. He offers a variety of services including individual therapy, couples counseling, intensive outpatient programs (IOP), and partial hospitalization programs (PHP), tailoring care to meet each clientâ€™s needs.
 Outside of his practice, Javier finds joy in many passions: he's a Disneyland Magic Key holder, console gamer, musical theatre enthusiast, and avid foodie. He also enjoys fishing, movie nights, collecting trading cards, and discovering new adventures on the weekends.</t>
        </is>
      </c>
      <c r="AZ31" t="inlineStr">
        <is>
          <t>English</t>
        </is>
      </c>
      <c r="BH31">
        <f>IFERROR(INDEX(ValidationAndReference!P:P,MATCH(BD31,ValidationAndReference!Q:Q,0)),"")</f>
        <v/>
      </c>
      <c r="BI31">
        <f>IF(ISBLANK(D31),"",INDEX(ValidationAndReference!F:F,MATCH(D31,ValidationAndReference!G:G,0)))</f>
        <v/>
      </c>
      <c r="BJ31">
        <f>IF(ISBLANK(E31),"",INDEX(ValidationAndReference!$F:$F,MATCH(E31,ValidationAndReference!$G:$G,0)))</f>
        <v/>
      </c>
      <c r="BK31">
        <f>IF(ISBLANK(E31),"",INDEX(ValidationAndReference!$F:$F,MATCH(F31,ValidationAndReference!$G:$G,0)))</f>
        <v/>
      </c>
      <c r="BL31">
        <f>IF(ISBLANK(E31),"",INDEX(ValidationAndReference!$F:$F,MATCH(G31,ValidationAndReference!$G:$G,0)))</f>
        <v/>
      </c>
      <c r="BM31">
        <f>IF(ISBLANK(H31),"",INDEX(ValidationAndReference!J:J,MATCH(H31,ValidationAndReference!K:K,0)))</f>
        <v/>
      </c>
      <c r="BN31">
        <f>IF(ISBLANK(H31),"",INDEX(ValidationAndReference!J:J,MATCH(I31,ValidationAndReference!K:K,0)))</f>
        <v/>
      </c>
      <c r="BO31">
        <f>IF(ISBLANK(H31),"",INDEX(ValidationAndReference!J:J,MATCH(J31,ValidationAndReference!K:K,0)))</f>
        <v/>
      </c>
      <c r="BP31">
        <f>IF(ISBLANK(H31),"",INDEX(ValidationAndReference!J:J,MATCH(K31,ValidationAndReference!K:K,0)))</f>
        <v/>
      </c>
      <c r="BQ31">
        <f>IF(ISBLANK(H31),"",INDEX(ValidationAndReference!J:J,MATCH(L31,ValidationAndReference!K:K,0)))</f>
        <v/>
      </c>
      <c r="BR31">
        <f>IF(ISBLANK(N31),"",INDEX(Location!$U:$U,MATCH(N31,Location!$A:$A,0)))</f>
        <v/>
      </c>
      <c r="BS31">
        <f>IF(ISBLANK(O31),"",INDEX(Location!$U:$U,MATCH(O31,Location!$A:$A,0)))</f>
        <v/>
      </c>
      <c r="BT31">
        <f>IF(ISBLANK(P31),"",INDEX(Location!$U:$U,MATCH(P31,Location!$A:$A,0)))</f>
        <v/>
      </c>
      <c r="BU31">
        <f>IF(ISBLANK(Q31),"",INDEX(Location!$U:$U,MATCH(Q31,Location!$A:$A,0)))</f>
        <v/>
      </c>
      <c r="BV31">
        <f>IF(ISBLANK(Z31),"",INDEX(ValidationAndReference!$M:$M,MATCH(Z31,ValidationAndReference!$N:$N,0)))</f>
        <v/>
      </c>
      <c r="BW31">
        <f>IF(ISBLANK(AA31),"",INDEX(ValidationAndReference!$AA:$AA,MATCH(AA31,ValidationAndReference!$AB:$AB,0)))</f>
        <v/>
      </c>
      <c r="BX31">
        <f>IF(ISBLANK(AB31),"",INDEX(ValidationAndReference!$M:$M,MATCH(AB31,ValidationAndReference!$N:$N,0)))</f>
        <v/>
      </c>
      <c r="BY31">
        <f>IF(ISBLANK(AC31),"",INDEX(ValidationAndReference!$AA:$AA,MATCH(AC31,ValidationAndReference!$AB:$AB,0)))</f>
        <v/>
      </c>
      <c r="BZ31">
        <f>IF(ISBLANK(AD31),"",INDEX(ValidationAndReference!$M:$M,MATCH(AD31,ValidationAndReference!$N:$N,0)))</f>
        <v/>
      </c>
      <c r="CA31">
        <f>IF(ISBLANK(AE31),"",INDEX(ValidationAndReference!$AA:$AA,MATCH(AE31,ValidationAndReference!$AB:$AB,0)))</f>
        <v/>
      </c>
      <c r="CB31">
        <f>IF(ISBLANK(AF31),"",INDEX(ValidationAndReference!$M:$M,MATCH(AF31,ValidationAndReference!$N:$N,0)))</f>
        <v/>
      </c>
      <c r="CC31">
        <f>IF(ISBLANK(AG31),"",INDEX(ValidationAndReference!$AA:$AA,MATCH(AG31,ValidationAndReference!$AB:$AB,0)))</f>
        <v/>
      </c>
      <c r="CD31">
        <f>IF(ISBLANK(AH31),"",INDEX(ValidationAndReference!$M:$M,MATCH(AH31,ValidationAndReference!$N:$N,0)))</f>
        <v/>
      </c>
      <c r="CE31">
        <f>IF(ISBLANK(AI31),"",INDEX(ValidationAndReference!$AA:$AA,MATCH(AI31,ValidationAndReference!$AB:$AB,0)))</f>
        <v/>
      </c>
      <c r="CF31">
        <f>IF(ISBLANK(AJ31),"",INDEX(ValidationAndReference!$M:$M,MATCH(AJ31,ValidationAndReference!$N:$N,0)))</f>
        <v/>
      </c>
      <c r="CG31">
        <f>IF(ISBLANK(AU31),"",INDEX(ValidationAndReference!$S:$S,MATCH(AU31,ValidationAndReference!$T:$T,0)))</f>
        <v/>
      </c>
      <c r="CH31">
        <f>IF(ISBLANK(AV31),"",INDEX(ValidationAndReference!$S:$S,MATCH(AV31,ValidationAndReference!$T:$T,0)))</f>
        <v/>
      </c>
      <c r="CI31">
        <f>IF(ISBLANK(AW31),"",INDEX(ValidationAndReference!$S:$S,MATCH(AW31,ValidationAndReference!$T:$T,0)))</f>
        <v/>
      </c>
      <c r="CJ31">
        <f>IF(ISBLANK(AX31),"",INDEX(ValidationAndReference!$S:$S,MATCH(AX31,ValidationAndReference!$T:$T,0)))</f>
        <v/>
      </c>
      <c r="CK31">
        <f>IF(ISBLANK(AY31),"",INDEX(ValidationAndReference!$S:$S,MATCH(AY31,ValidationAndReference!$T:$T,0)))</f>
        <v/>
      </c>
      <c r="CL31">
        <f>IF(ISBLANK(AZ31),"",INDEX(ValidationAndReference!$V:$V,MATCH(AZ31,ValidationAndReference!$W:$W,0)))</f>
        <v/>
      </c>
      <c r="CM31">
        <f>IF(ISBLANK(BA31),"",INDEX(ValidationAndReference!$V:$V,MATCH(BA31,ValidationAndReference!$W:$W,0)))</f>
        <v/>
      </c>
      <c r="CN31">
        <f>IF(ISBLANK(BB31),"",INDEX(ValidationAndReference!$V:$V,MATCH(BB31,ValidationAndReference!$W:$W,0)))</f>
        <v/>
      </c>
    </row>
    <row r="32">
      <c r="A32" t="inlineStr">
        <is>
          <t>Ann</t>
        </is>
      </c>
      <c r="B32" t="inlineStr">
        <is>
          <t>Holabird</t>
        </is>
      </c>
      <c r="C32" t="inlineStr">
        <is>
          <t>Female</t>
        </is>
      </c>
      <c r="D32" t="inlineStr">
        <is>
          <t>LMFT</t>
        </is>
      </c>
      <c r="L32" t="inlineStr">
        <is>
          <t>Both</t>
        </is>
      </c>
      <c r="S32" t="n">
        <v>1649442807</v>
      </c>
      <c r="T32" t="inlineStr">
        <is>
          <t>https://prod-clinicians-photo.s3.amazonaws.com/1649442807.jpg</t>
        </is>
      </c>
      <c r="U32" t="inlineStr">
        <is>
          <t>Masters of Arts (MA)</t>
        </is>
      </c>
      <c r="Z32" t="inlineStr">
        <is>
          <t>Ann Holabird, LMFT, helps individuals, couples, and families in California navigate lifeâ€™s most difficult transitions with compassion and expertise. At LifeStance Health, she provides personalized care for adults, seniors, and teens, offering support for challenges related to anxiety, depression, and grief. Whether clients are adjusting to midlife changes, recovering from a loss, or seeking more fulfilling relationships, Annâ€™s approach is grounded in empathy, insight, and evidence-based strategies. Her services are available to those across California through individual therapy, couples therapy, and family therapy.
 Ann is particularly passionate about helping individuals manage later life transitions, reproductive challenges, and postpartum depression and anxiety. She brings warmth and deep understanding to her work with clients facing shifts in identity, health concerns, or evolving family dynamics. Ann recognizes the unique emotional and psychological needs that arise during these stages of life and tailors her therapeutic approach to meet each client where they are. She offers a supportive space for women exploring reproductive journeys and for individuals processing complex feelings that come with aging, caregiving, and shifting roles.
 Her clinical work draws from Cognitive Behavioral Therapy (CBT), mindfulness, and couples/marital counseling, all aimed at helping clients build resilience and foster healthier relationships. Ann works with a diverse range of clients, including first responders and members of the LGBTQ+ community, and welcomes those seeking a nonjudgmental and collaborative therapeutic relationship. She also provides additional services for clients navigating other mental health concerns.
 Outside of her practice, Ann enjoys hiking with her dog, exploring museums, reading, and attending live performances of music, dance, and theaterâ€”activities that reflect her appreciation for creativity and connection.</t>
        </is>
      </c>
      <c r="AZ32" t="inlineStr">
        <is>
          <t>English</t>
        </is>
      </c>
      <c r="BH32">
        <f>IFERROR(INDEX(ValidationAndReference!P:P,MATCH(BD32,ValidationAndReference!Q:Q,0)),"")</f>
        <v/>
      </c>
      <c r="BI32">
        <f>IF(ISBLANK(D32),"",INDEX(ValidationAndReference!F:F,MATCH(D32,ValidationAndReference!G:G,0)))</f>
        <v/>
      </c>
      <c r="BJ32">
        <f>IF(ISBLANK(E32),"",INDEX(ValidationAndReference!$F:$F,MATCH(E32,ValidationAndReference!$G:$G,0)))</f>
        <v/>
      </c>
      <c r="BK32">
        <f>IF(ISBLANK(E32),"",INDEX(ValidationAndReference!$F:$F,MATCH(F32,ValidationAndReference!$G:$G,0)))</f>
        <v/>
      </c>
      <c r="BL32">
        <f>IF(ISBLANK(E32),"",INDEX(ValidationAndReference!$F:$F,MATCH(G32,ValidationAndReference!$G:$G,0)))</f>
        <v/>
      </c>
      <c r="BM32">
        <f>IF(ISBLANK(H32),"",INDEX(ValidationAndReference!J:J,MATCH(H32,ValidationAndReference!K:K,0)))</f>
        <v/>
      </c>
      <c r="BN32">
        <f>IF(ISBLANK(H32),"",INDEX(ValidationAndReference!J:J,MATCH(I32,ValidationAndReference!K:K,0)))</f>
        <v/>
      </c>
      <c r="BO32">
        <f>IF(ISBLANK(H32),"",INDEX(ValidationAndReference!J:J,MATCH(J32,ValidationAndReference!K:K,0)))</f>
        <v/>
      </c>
      <c r="BP32">
        <f>IF(ISBLANK(H32),"",INDEX(ValidationAndReference!J:J,MATCH(K32,ValidationAndReference!K:K,0)))</f>
        <v/>
      </c>
      <c r="BQ32">
        <f>IF(ISBLANK(H32),"",INDEX(ValidationAndReference!J:J,MATCH(L32,ValidationAndReference!K:K,0)))</f>
        <v/>
      </c>
      <c r="BR32">
        <f>IF(ISBLANK(N32),"",INDEX(Location!$U:$U,MATCH(N32,Location!$A:$A,0)))</f>
        <v/>
      </c>
      <c r="BS32">
        <f>IF(ISBLANK(O32),"",INDEX(Location!$U:$U,MATCH(O32,Location!$A:$A,0)))</f>
        <v/>
      </c>
      <c r="BT32">
        <f>IF(ISBLANK(P32),"",INDEX(Location!$U:$U,MATCH(P32,Location!$A:$A,0)))</f>
        <v/>
      </c>
      <c r="BU32">
        <f>IF(ISBLANK(Q32),"",INDEX(Location!$U:$U,MATCH(Q32,Location!$A:$A,0)))</f>
        <v/>
      </c>
      <c r="BV32">
        <f>IF(ISBLANK(Z32),"",INDEX(ValidationAndReference!$M:$M,MATCH(Z32,ValidationAndReference!$N:$N,0)))</f>
        <v/>
      </c>
      <c r="BW32">
        <f>IF(ISBLANK(AA32),"",INDEX(ValidationAndReference!$AA:$AA,MATCH(AA32,ValidationAndReference!$AB:$AB,0)))</f>
        <v/>
      </c>
      <c r="BX32">
        <f>IF(ISBLANK(AB32),"",INDEX(ValidationAndReference!$M:$M,MATCH(AB32,ValidationAndReference!$N:$N,0)))</f>
        <v/>
      </c>
      <c r="BY32">
        <f>IF(ISBLANK(AC32),"",INDEX(ValidationAndReference!$AA:$AA,MATCH(AC32,ValidationAndReference!$AB:$AB,0)))</f>
        <v/>
      </c>
      <c r="BZ32">
        <f>IF(ISBLANK(AD32),"",INDEX(ValidationAndReference!$M:$M,MATCH(AD32,ValidationAndReference!$N:$N,0)))</f>
        <v/>
      </c>
      <c r="CA32">
        <f>IF(ISBLANK(AE32),"",INDEX(ValidationAndReference!$AA:$AA,MATCH(AE32,ValidationAndReference!$AB:$AB,0)))</f>
        <v/>
      </c>
      <c r="CB32">
        <f>IF(ISBLANK(AF32),"",INDEX(ValidationAndReference!$M:$M,MATCH(AF32,ValidationAndReference!$N:$N,0)))</f>
        <v/>
      </c>
      <c r="CC32">
        <f>IF(ISBLANK(AG32),"",INDEX(ValidationAndReference!$AA:$AA,MATCH(AG32,ValidationAndReference!$AB:$AB,0)))</f>
        <v/>
      </c>
      <c r="CD32">
        <f>IF(ISBLANK(AH32),"",INDEX(ValidationAndReference!$M:$M,MATCH(AH32,ValidationAndReference!$N:$N,0)))</f>
        <v/>
      </c>
      <c r="CE32">
        <f>IF(ISBLANK(AI32),"",INDEX(ValidationAndReference!$AA:$AA,MATCH(AI32,ValidationAndReference!$AB:$AB,0)))</f>
        <v/>
      </c>
      <c r="CF32">
        <f>IF(ISBLANK(AJ32),"",INDEX(ValidationAndReference!$M:$M,MATCH(AJ32,ValidationAndReference!$N:$N,0)))</f>
        <v/>
      </c>
      <c r="CG32">
        <f>IF(ISBLANK(AU32),"",INDEX(ValidationAndReference!$S:$S,MATCH(AU32,ValidationAndReference!$T:$T,0)))</f>
        <v/>
      </c>
      <c r="CH32">
        <f>IF(ISBLANK(AV32),"",INDEX(ValidationAndReference!$S:$S,MATCH(AV32,ValidationAndReference!$T:$T,0)))</f>
        <v/>
      </c>
      <c r="CI32">
        <f>IF(ISBLANK(AW32),"",INDEX(ValidationAndReference!$S:$S,MATCH(AW32,ValidationAndReference!$T:$T,0)))</f>
        <v/>
      </c>
      <c r="CJ32">
        <f>IF(ISBLANK(AX32),"",INDEX(ValidationAndReference!$S:$S,MATCH(AX32,ValidationAndReference!$T:$T,0)))</f>
        <v/>
      </c>
      <c r="CK32">
        <f>IF(ISBLANK(AY32),"",INDEX(ValidationAndReference!$S:$S,MATCH(AY32,ValidationAndReference!$T:$T,0)))</f>
        <v/>
      </c>
      <c r="CL32">
        <f>IF(ISBLANK(AZ32),"",INDEX(ValidationAndReference!$V:$V,MATCH(AZ32,ValidationAndReference!$W:$W,0)))</f>
        <v/>
      </c>
      <c r="CM32">
        <f>IF(ISBLANK(BA32),"",INDEX(ValidationAndReference!$V:$V,MATCH(BA32,ValidationAndReference!$W:$W,0)))</f>
        <v/>
      </c>
      <c r="CN32">
        <f>IF(ISBLANK(BB32),"",INDEX(ValidationAndReference!$V:$V,MATCH(BB32,ValidationAndReference!$W:$W,0)))</f>
        <v/>
      </c>
    </row>
    <row r="33">
      <c r="A33" t="inlineStr">
        <is>
          <t>Lyssette</t>
        </is>
      </c>
      <c r="B33" t="inlineStr">
        <is>
          <t>Rodriguez</t>
        </is>
      </c>
      <c r="C33" t="inlineStr">
        <is>
          <t>Female</t>
        </is>
      </c>
      <c r="D33" t="inlineStr">
        <is>
          <t>PsyD</t>
        </is>
      </c>
      <c r="L33" t="inlineStr">
        <is>
          <t>Both</t>
        </is>
      </c>
      <c r="S33" t="n">
        <v>1184118119</v>
      </c>
      <c r="T33" t="inlineStr">
        <is>
          <t>https://prod-clinicians-photo.s3.amazonaws.com/1184118119.jpg</t>
        </is>
      </c>
      <c r="U33" t="inlineStr">
        <is>
          <t>Bachelors of Art in Psychology</t>
        </is>
      </c>
      <c r="Z33" t="inlineStr">
        <is>
          <t>Lyssette Rodriguez, PsyD, provides compassionate and evidence-based therapy to individuals across California, helping them navigate lifeâ€™s challenges with resilience and self-awareness. She works with adults and teens, offering support for those struggling with anxiety, depression, trauma, and substance use issues. Through a collaborative and personalized approach, Lyssette empowers her clients to develop coping strategies, improve emotional well-being, and regain control over their lives.
 Dr. Rodriguez is particularly passionate about supporting individuals dealing with PTSD and trauma. She understands the profound impact that past experiences can have on mental health and daily functioning. Using trauma-informed care, she creates a safe space where clients can process their experiences, build resilience, and foster healing. In addition to trauma work, she specializes in treating bipolar disorder and grief, helping clients manage mood instability and cope with loss in a healthy, supportive environment.
 Drawing from Cognitive Behavioral Therapy (CBT), Dialectical Behavior Therapy (DBT), and mindfulness techniques, Dr. Rodriguez tailors treatment to each personâ€™s unique needs. She incorporates Exposure Therapy for clients working through anxiety-related challenges, guiding them toward greater confidence and emotional balance. Her approach is integrative and client-centered, ensuring that therapy is both effective and meaningful.
 Outside of her practice, Dr. Rodriguez enjoys reading, hiking, and playing video games. She also loves watching movies, traveling, and spending quality time with her family. These personal interests help her maintain balance and bring warmth and relatability into her therapeutic work.</t>
        </is>
      </c>
      <c r="AZ33" t="inlineStr">
        <is>
          <t>English</t>
        </is>
      </c>
      <c r="BH33">
        <f>IFERROR(INDEX(ValidationAndReference!P:P,MATCH(BD33,ValidationAndReference!Q:Q,0)),"")</f>
        <v/>
      </c>
      <c r="BI33">
        <f>IF(ISBLANK(D33),"",INDEX(ValidationAndReference!F:F,MATCH(D33,ValidationAndReference!G:G,0)))</f>
        <v/>
      </c>
      <c r="BJ33">
        <f>IF(ISBLANK(E33),"",INDEX(ValidationAndReference!$F:$F,MATCH(E33,ValidationAndReference!$G:$G,0)))</f>
        <v/>
      </c>
      <c r="BK33">
        <f>IF(ISBLANK(E33),"",INDEX(ValidationAndReference!$F:$F,MATCH(F33,ValidationAndReference!$G:$G,0)))</f>
        <v/>
      </c>
      <c r="BL33">
        <f>IF(ISBLANK(E33),"",INDEX(ValidationAndReference!$F:$F,MATCH(G33,ValidationAndReference!$G:$G,0)))</f>
        <v/>
      </c>
      <c r="BM33">
        <f>IF(ISBLANK(H33),"",INDEX(ValidationAndReference!J:J,MATCH(H33,ValidationAndReference!K:K,0)))</f>
        <v/>
      </c>
      <c r="BN33">
        <f>IF(ISBLANK(H33),"",INDEX(ValidationAndReference!J:J,MATCH(I33,ValidationAndReference!K:K,0)))</f>
        <v/>
      </c>
      <c r="BO33">
        <f>IF(ISBLANK(H33),"",INDEX(ValidationAndReference!J:J,MATCH(J33,ValidationAndReference!K:K,0)))</f>
        <v/>
      </c>
      <c r="BP33">
        <f>IF(ISBLANK(H33),"",INDEX(ValidationAndReference!J:J,MATCH(K33,ValidationAndReference!K:K,0)))</f>
        <v/>
      </c>
      <c r="BQ33">
        <f>IF(ISBLANK(H33),"",INDEX(ValidationAndReference!J:J,MATCH(L33,ValidationAndReference!K:K,0)))</f>
        <v/>
      </c>
      <c r="BR33">
        <f>IF(ISBLANK(N33),"",INDEX(Location!$U:$U,MATCH(N33,Location!$A:$A,0)))</f>
        <v/>
      </c>
      <c r="BS33">
        <f>IF(ISBLANK(O33),"",INDEX(Location!$U:$U,MATCH(O33,Location!$A:$A,0)))</f>
        <v/>
      </c>
      <c r="BT33">
        <f>IF(ISBLANK(P33),"",INDEX(Location!$U:$U,MATCH(P33,Location!$A:$A,0)))</f>
        <v/>
      </c>
      <c r="BU33">
        <f>IF(ISBLANK(Q33),"",INDEX(Location!$U:$U,MATCH(Q33,Location!$A:$A,0)))</f>
        <v/>
      </c>
      <c r="BV33">
        <f>IF(ISBLANK(Z33),"",INDEX(ValidationAndReference!$M:$M,MATCH(Z33,ValidationAndReference!$N:$N,0)))</f>
        <v/>
      </c>
      <c r="BW33">
        <f>IF(ISBLANK(AA33),"",INDEX(ValidationAndReference!$AA:$AA,MATCH(AA33,ValidationAndReference!$AB:$AB,0)))</f>
        <v/>
      </c>
      <c r="BX33">
        <f>IF(ISBLANK(AB33),"",INDEX(ValidationAndReference!$M:$M,MATCH(AB33,ValidationAndReference!$N:$N,0)))</f>
        <v/>
      </c>
      <c r="BY33">
        <f>IF(ISBLANK(AC33),"",INDEX(ValidationAndReference!$AA:$AA,MATCH(AC33,ValidationAndReference!$AB:$AB,0)))</f>
        <v/>
      </c>
      <c r="BZ33">
        <f>IF(ISBLANK(AD33),"",INDEX(ValidationAndReference!$M:$M,MATCH(AD33,ValidationAndReference!$N:$N,0)))</f>
        <v/>
      </c>
      <c r="CA33">
        <f>IF(ISBLANK(AE33),"",INDEX(ValidationAndReference!$AA:$AA,MATCH(AE33,ValidationAndReference!$AB:$AB,0)))</f>
        <v/>
      </c>
      <c r="CB33">
        <f>IF(ISBLANK(AF33),"",INDEX(ValidationAndReference!$M:$M,MATCH(AF33,ValidationAndReference!$N:$N,0)))</f>
        <v/>
      </c>
      <c r="CC33">
        <f>IF(ISBLANK(AG33),"",INDEX(ValidationAndReference!$AA:$AA,MATCH(AG33,ValidationAndReference!$AB:$AB,0)))</f>
        <v/>
      </c>
      <c r="CD33">
        <f>IF(ISBLANK(AH33),"",INDEX(ValidationAndReference!$M:$M,MATCH(AH33,ValidationAndReference!$N:$N,0)))</f>
        <v/>
      </c>
      <c r="CE33">
        <f>IF(ISBLANK(AI33),"",INDEX(ValidationAndReference!$AA:$AA,MATCH(AI33,ValidationAndReference!$AB:$AB,0)))</f>
        <v/>
      </c>
      <c r="CF33">
        <f>IF(ISBLANK(AJ33),"",INDEX(ValidationAndReference!$M:$M,MATCH(AJ33,ValidationAndReference!$N:$N,0)))</f>
        <v/>
      </c>
      <c r="CG33">
        <f>IF(ISBLANK(AU33),"",INDEX(ValidationAndReference!$S:$S,MATCH(AU33,ValidationAndReference!$T:$T,0)))</f>
        <v/>
      </c>
      <c r="CH33">
        <f>IF(ISBLANK(AV33),"",INDEX(ValidationAndReference!$S:$S,MATCH(AV33,ValidationAndReference!$T:$T,0)))</f>
        <v/>
      </c>
      <c r="CI33">
        <f>IF(ISBLANK(AW33),"",INDEX(ValidationAndReference!$S:$S,MATCH(AW33,ValidationAndReference!$T:$T,0)))</f>
        <v/>
      </c>
      <c r="CJ33">
        <f>IF(ISBLANK(AX33),"",INDEX(ValidationAndReference!$S:$S,MATCH(AX33,ValidationAndReference!$T:$T,0)))</f>
        <v/>
      </c>
      <c r="CK33">
        <f>IF(ISBLANK(AY33),"",INDEX(ValidationAndReference!$S:$S,MATCH(AY33,ValidationAndReference!$T:$T,0)))</f>
        <v/>
      </c>
      <c r="CL33">
        <f>IF(ISBLANK(AZ33),"",INDEX(ValidationAndReference!$V:$V,MATCH(AZ33,ValidationAndReference!$W:$W,0)))</f>
        <v/>
      </c>
      <c r="CM33">
        <f>IF(ISBLANK(BA33),"",INDEX(ValidationAndReference!$V:$V,MATCH(BA33,ValidationAndReference!$W:$W,0)))</f>
        <v/>
      </c>
      <c r="CN33">
        <f>IF(ISBLANK(BB33),"",INDEX(ValidationAndReference!$V:$V,MATCH(BB33,ValidationAndReference!$W:$W,0)))</f>
        <v/>
      </c>
    </row>
    <row r="34">
      <c r="A34" t="inlineStr">
        <is>
          <t>Erin</t>
        </is>
      </c>
      <c r="B34" t="inlineStr">
        <is>
          <t>Counts</t>
        </is>
      </c>
      <c r="C34" t="inlineStr">
        <is>
          <t>Female</t>
        </is>
      </c>
      <c r="D34" t="inlineStr">
        <is>
          <t>BS</t>
        </is>
      </c>
      <c r="L34" t="inlineStr">
        <is>
          <t>Pediatric</t>
        </is>
      </c>
      <c r="S34" t="n">
        <v>1962202705</v>
      </c>
      <c r="T34" t="inlineStr">
        <is>
          <t>https://prod-clinicians-photo.s3.amazonaws.com/1962202705.jpg</t>
        </is>
      </c>
      <c r="U34" t="inlineStr">
        <is>
          <t>Bachelor of Science Psychology</t>
        </is>
      </c>
      <c r="Z34" t="inlineStr">
        <is>
          <t>Erin Counts is dedicated to helping children and families in Oregon navigate behavioral challenges with compassion and expertise. Practicing at LifeStance Health, she specializes in working with young children and their caregivers, offering support that fosters emotional growth, strengthens communication, and encourages healthy developmental progress. Erin provides care to children ages 0â€“10, creating a nurturing space where families can better understand their childâ€™s behavior and build strategies for success at home, school, and in the community. Erinâ€™s clinical focus includes childhood behavior issues, autism spectrum disorders, and developmental disabilities. She is particularly passionate about helping families understand how neurodivergence can affect early emotional and behavioral development. With a patient and thoughtful approach, Erin partners closely with caregivers to tailor support that aligns with the unique strengths and needs of each child. She works to demystify behaviors, reduce stress for both children and parents, and promote practical tools to create positive change. In addition to her expertise in behavior-focused care, Erin supports families facing complex developmental concerns and offers specialized guidance for navigating early intervention. She emphasizes collaboration and education as essential parts of her work, empowering families to feel confident in the support their child is receiving. While her primary focus is on behavioral challenges, Erin also provides a range of additional services to meet the diverse needs of her clients. Outside of her clinical work, Erin enjoys spending time with her family, especially playing card games and watching old black-and-white movies together. She also has a love for sports, particularly basketball and volleyball, which reflects her energetic and team-oriented approach to therapy.</t>
        </is>
      </c>
      <c r="AZ34" t="inlineStr">
        <is>
          <t>English</t>
        </is>
      </c>
      <c r="BH34">
        <f>IFERROR(INDEX(ValidationAndReference!P:P,MATCH(BD34,ValidationAndReference!Q:Q,0)),"")</f>
        <v/>
      </c>
      <c r="BI34">
        <f>IF(ISBLANK(D34),"",INDEX(ValidationAndReference!F:F,MATCH(D34,ValidationAndReference!G:G,0)))</f>
        <v/>
      </c>
      <c r="BJ34">
        <f>IF(ISBLANK(E34),"",INDEX(ValidationAndReference!$F:$F,MATCH(E34,ValidationAndReference!$G:$G,0)))</f>
        <v/>
      </c>
      <c r="BK34">
        <f>IF(ISBLANK(E34),"",INDEX(ValidationAndReference!$F:$F,MATCH(F34,ValidationAndReference!$G:$G,0)))</f>
        <v/>
      </c>
      <c r="BL34">
        <f>IF(ISBLANK(E34),"",INDEX(ValidationAndReference!$F:$F,MATCH(G34,ValidationAndReference!$G:$G,0)))</f>
        <v/>
      </c>
      <c r="BM34">
        <f>IF(ISBLANK(H34),"",INDEX(ValidationAndReference!J:J,MATCH(H34,ValidationAndReference!K:K,0)))</f>
        <v/>
      </c>
      <c r="BN34">
        <f>IF(ISBLANK(H34),"",INDEX(ValidationAndReference!J:J,MATCH(I34,ValidationAndReference!K:K,0)))</f>
        <v/>
      </c>
      <c r="BO34">
        <f>IF(ISBLANK(H34),"",INDEX(ValidationAndReference!J:J,MATCH(J34,ValidationAndReference!K:K,0)))</f>
        <v/>
      </c>
      <c r="BP34">
        <f>IF(ISBLANK(H34),"",INDEX(ValidationAndReference!J:J,MATCH(K34,ValidationAndReference!K:K,0)))</f>
        <v/>
      </c>
      <c r="BQ34">
        <f>IF(ISBLANK(H34),"",INDEX(ValidationAndReference!J:J,MATCH(L34,ValidationAndReference!K:K,0)))</f>
        <v/>
      </c>
      <c r="BR34">
        <f>IF(ISBLANK(N34),"",INDEX(Location!$U:$U,MATCH(N34,Location!$A:$A,0)))</f>
        <v/>
      </c>
      <c r="BS34">
        <f>IF(ISBLANK(O34),"",INDEX(Location!$U:$U,MATCH(O34,Location!$A:$A,0)))</f>
        <v/>
      </c>
      <c r="BT34">
        <f>IF(ISBLANK(P34),"",INDEX(Location!$U:$U,MATCH(P34,Location!$A:$A,0)))</f>
        <v/>
      </c>
      <c r="BU34">
        <f>IF(ISBLANK(Q34),"",INDEX(Location!$U:$U,MATCH(Q34,Location!$A:$A,0)))</f>
        <v/>
      </c>
      <c r="BV34">
        <f>IF(ISBLANK(Z34),"",INDEX(ValidationAndReference!$M:$M,MATCH(Z34,ValidationAndReference!$N:$N,0)))</f>
        <v/>
      </c>
      <c r="BW34">
        <f>IF(ISBLANK(AA34),"",INDEX(ValidationAndReference!$AA:$AA,MATCH(AA34,ValidationAndReference!$AB:$AB,0)))</f>
        <v/>
      </c>
      <c r="BX34">
        <f>IF(ISBLANK(AB34),"",INDEX(ValidationAndReference!$M:$M,MATCH(AB34,ValidationAndReference!$N:$N,0)))</f>
        <v/>
      </c>
      <c r="BY34">
        <f>IF(ISBLANK(AC34),"",INDEX(ValidationAndReference!$AA:$AA,MATCH(AC34,ValidationAndReference!$AB:$AB,0)))</f>
        <v/>
      </c>
      <c r="BZ34">
        <f>IF(ISBLANK(AD34),"",INDEX(ValidationAndReference!$M:$M,MATCH(AD34,ValidationAndReference!$N:$N,0)))</f>
        <v/>
      </c>
      <c r="CA34">
        <f>IF(ISBLANK(AE34),"",INDEX(ValidationAndReference!$AA:$AA,MATCH(AE34,ValidationAndReference!$AB:$AB,0)))</f>
        <v/>
      </c>
      <c r="CB34">
        <f>IF(ISBLANK(AF34),"",INDEX(ValidationAndReference!$M:$M,MATCH(AF34,ValidationAndReference!$N:$N,0)))</f>
        <v/>
      </c>
      <c r="CC34">
        <f>IF(ISBLANK(AG34),"",INDEX(ValidationAndReference!$AA:$AA,MATCH(AG34,ValidationAndReference!$AB:$AB,0)))</f>
        <v/>
      </c>
      <c r="CD34">
        <f>IF(ISBLANK(AH34),"",INDEX(ValidationAndReference!$M:$M,MATCH(AH34,ValidationAndReference!$N:$N,0)))</f>
        <v/>
      </c>
      <c r="CE34">
        <f>IF(ISBLANK(AI34),"",INDEX(ValidationAndReference!$AA:$AA,MATCH(AI34,ValidationAndReference!$AB:$AB,0)))</f>
        <v/>
      </c>
      <c r="CF34">
        <f>IF(ISBLANK(AJ34),"",INDEX(ValidationAndReference!$M:$M,MATCH(AJ34,ValidationAndReference!$N:$N,0)))</f>
        <v/>
      </c>
      <c r="CG34">
        <f>IF(ISBLANK(AU34),"",INDEX(ValidationAndReference!$S:$S,MATCH(AU34,ValidationAndReference!$T:$T,0)))</f>
        <v/>
      </c>
      <c r="CH34">
        <f>IF(ISBLANK(AV34),"",INDEX(ValidationAndReference!$S:$S,MATCH(AV34,ValidationAndReference!$T:$T,0)))</f>
        <v/>
      </c>
      <c r="CI34">
        <f>IF(ISBLANK(AW34),"",INDEX(ValidationAndReference!$S:$S,MATCH(AW34,ValidationAndReference!$T:$T,0)))</f>
        <v/>
      </c>
      <c r="CJ34">
        <f>IF(ISBLANK(AX34),"",INDEX(ValidationAndReference!$S:$S,MATCH(AX34,ValidationAndReference!$T:$T,0)))</f>
        <v/>
      </c>
      <c r="CK34">
        <f>IF(ISBLANK(AY34),"",INDEX(ValidationAndReference!$S:$S,MATCH(AY34,ValidationAndReference!$T:$T,0)))</f>
        <v/>
      </c>
      <c r="CL34">
        <f>IF(ISBLANK(AZ34),"",INDEX(ValidationAndReference!$V:$V,MATCH(AZ34,ValidationAndReference!$W:$W,0)))</f>
        <v/>
      </c>
      <c r="CM34">
        <f>IF(ISBLANK(BA34),"",INDEX(ValidationAndReference!$V:$V,MATCH(BA34,ValidationAndReference!$W:$W,0)))</f>
        <v/>
      </c>
      <c r="CN34">
        <f>IF(ISBLANK(BB34),"",INDEX(ValidationAndReference!$V:$V,MATCH(BB34,ValidationAndReference!$W:$W,0)))</f>
        <v/>
      </c>
    </row>
    <row r="35">
      <c r="A35" t="inlineStr">
        <is>
          <t>Ryan</t>
        </is>
      </c>
      <c r="B35" t="inlineStr">
        <is>
          <t>Terrell</t>
        </is>
      </c>
      <c r="C35" t="inlineStr">
        <is>
          <t>Female</t>
        </is>
      </c>
      <c r="D35" t="inlineStr">
        <is>
          <t>LPC</t>
        </is>
      </c>
      <c r="L35" t="inlineStr">
        <is>
          <t>Both</t>
        </is>
      </c>
      <c r="S35" t="n">
        <v>1639245673</v>
      </c>
      <c r="T35" t="inlineStr">
        <is>
          <t>https://prod-clinicians-photo.s3.amazonaws.com/1639245673.jpg</t>
        </is>
      </c>
      <c r="U35" t="inlineStr">
        <is>
          <t>BA</t>
        </is>
      </c>
      <c r="Z35" t="inlineStr">
        <is>
          <t>Ryan Terrell, LPC, helps individuals and families navigate lifeâ€™s challenges with compassion, clinical expertise, and a personalized approach to care. Serving communities throughout South Carolina, she provides support for children, teens, adults, and seniors facing a range of emotional and behavioral concerns. Whether someone is struggling with anxiety, navigating family conflict, or adjusting to life transitions, Ryan offers a warm, client-centered space to foster resilience and healing. With over two decades of experience, Ryan is especially passionate about supporting individuals working through complex trauma, divorce recovery, and womenâ€™s issues. She takes an integrated approach to therapy, empowering clients to process experiences and build meaningful change through evidence-based methods such as EMDR, Dialectical Behavior Therapy (DBT), and Acceptance and Commitment Therapy (ACT). Her work is grounded in both empathy and structure, making her an ideal partner for those seeking to reclaim control and confidence in their lives. Ryan has extensive experience helping children and adolescents manage behavioral issues, school avoidance, and emotional regulation. She works closely with families and caregivers to strengthen communication and connection using approaches like Parent-Child Interaction Therapy (PCIT) and parenting skills training. Her knowledge of childhood development and passion for working with young people makes her a trusted provider for families across South Carolina. Outside of her work, Ryan enjoys hiking in the Lowcountry, spending time with her dogs, cheering on her children at their games and performances, and soaking up the sun at the beach.</t>
        </is>
      </c>
      <c r="AZ35" t="inlineStr">
        <is>
          <t>English</t>
        </is>
      </c>
      <c r="BH35">
        <f>IFERROR(INDEX(ValidationAndReference!P:P,MATCH(BD35,ValidationAndReference!Q:Q,0)),"")</f>
        <v/>
      </c>
      <c r="BI35">
        <f>IF(ISBLANK(D35),"",INDEX(ValidationAndReference!F:F,MATCH(D35,ValidationAndReference!G:G,0)))</f>
        <v/>
      </c>
      <c r="BJ35">
        <f>IF(ISBLANK(E35),"",INDEX(ValidationAndReference!$F:$F,MATCH(E35,ValidationAndReference!$G:$G,0)))</f>
        <v/>
      </c>
      <c r="BK35">
        <f>IF(ISBLANK(E35),"",INDEX(ValidationAndReference!$F:$F,MATCH(F35,ValidationAndReference!$G:$G,0)))</f>
        <v/>
      </c>
      <c r="BL35">
        <f>IF(ISBLANK(E35),"",INDEX(ValidationAndReference!$F:$F,MATCH(G35,ValidationAndReference!$G:$G,0)))</f>
        <v/>
      </c>
      <c r="BM35">
        <f>IF(ISBLANK(H35),"",INDEX(ValidationAndReference!J:J,MATCH(H35,ValidationAndReference!K:K,0)))</f>
        <v/>
      </c>
      <c r="BN35">
        <f>IF(ISBLANK(H35),"",INDEX(ValidationAndReference!J:J,MATCH(I35,ValidationAndReference!K:K,0)))</f>
        <v/>
      </c>
      <c r="BO35">
        <f>IF(ISBLANK(H35),"",INDEX(ValidationAndReference!J:J,MATCH(J35,ValidationAndReference!K:K,0)))</f>
        <v/>
      </c>
      <c r="BP35">
        <f>IF(ISBLANK(H35),"",INDEX(ValidationAndReference!J:J,MATCH(K35,ValidationAndReference!K:K,0)))</f>
        <v/>
      </c>
      <c r="BQ35">
        <f>IF(ISBLANK(H35),"",INDEX(ValidationAndReference!J:J,MATCH(L35,ValidationAndReference!K:K,0)))</f>
        <v/>
      </c>
      <c r="BR35">
        <f>IF(ISBLANK(N35),"",INDEX(Location!$U:$U,MATCH(N35,Location!$A:$A,0)))</f>
        <v/>
      </c>
      <c r="BS35">
        <f>IF(ISBLANK(O35),"",INDEX(Location!$U:$U,MATCH(O35,Location!$A:$A,0)))</f>
        <v/>
      </c>
      <c r="BT35">
        <f>IF(ISBLANK(P35),"",INDEX(Location!$U:$U,MATCH(P35,Location!$A:$A,0)))</f>
        <v/>
      </c>
      <c r="BU35">
        <f>IF(ISBLANK(Q35),"",INDEX(Location!$U:$U,MATCH(Q35,Location!$A:$A,0)))</f>
        <v/>
      </c>
      <c r="BV35">
        <f>IF(ISBLANK(Z35),"",INDEX(ValidationAndReference!$M:$M,MATCH(Z35,ValidationAndReference!$N:$N,0)))</f>
        <v/>
      </c>
      <c r="BW35">
        <f>IF(ISBLANK(AA35),"",INDEX(ValidationAndReference!$AA:$AA,MATCH(AA35,ValidationAndReference!$AB:$AB,0)))</f>
        <v/>
      </c>
      <c r="BX35">
        <f>IF(ISBLANK(AB35),"",INDEX(ValidationAndReference!$M:$M,MATCH(AB35,ValidationAndReference!$N:$N,0)))</f>
        <v/>
      </c>
      <c r="BY35">
        <f>IF(ISBLANK(AC35),"",INDEX(ValidationAndReference!$AA:$AA,MATCH(AC35,ValidationAndReference!$AB:$AB,0)))</f>
        <v/>
      </c>
      <c r="BZ35">
        <f>IF(ISBLANK(AD35),"",INDEX(ValidationAndReference!$M:$M,MATCH(AD35,ValidationAndReference!$N:$N,0)))</f>
        <v/>
      </c>
      <c r="CA35">
        <f>IF(ISBLANK(AE35),"",INDEX(ValidationAndReference!$AA:$AA,MATCH(AE35,ValidationAndReference!$AB:$AB,0)))</f>
        <v/>
      </c>
      <c r="CB35">
        <f>IF(ISBLANK(AF35),"",INDEX(ValidationAndReference!$M:$M,MATCH(AF35,ValidationAndReference!$N:$N,0)))</f>
        <v/>
      </c>
      <c r="CC35">
        <f>IF(ISBLANK(AG35),"",INDEX(ValidationAndReference!$AA:$AA,MATCH(AG35,ValidationAndReference!$AB:$AB,0)))</f>
        <v/>
      </c>
      <c r="CD35">
        <f>IF(ISBLANK(AH35),"",INDEX(ValidationAndReference!$M:$M,MATCH(AH35,ValidationAndReference!$N:$N,0)))</f>
        <v/>
      </c>
      <c r="CE35">
        <f>IF(ISBLANK(AI35),"",INDEX(ValidationAndReference!$AA:$AA,MATCH(AI35,ValidationAndReference!$AB:$AB,0)))</f>
        <v/>
      </c>
      <c r="CF35">
        <f>IF(ISBLANK(AJ35),"",INDEX(ValidationAndReference!$M:$M,MATCH(AJ35,ValidationAndReference!$N:$N,0)))</f>
        <v/>
      </c>
      <c r="CG35">
        <f>IF(ISBLANK(AU35),"",INDEX(ValidationAndReference!$S:$S,MATCH(AU35,ValidationAndReference!$T:$T,0)))</f>
        <v/>
      </c>
      <c r="CH35">
        <f>IF(ISBLANK(AV35),"",INDEX(ValidationAndReference!$S:$S,MATCH(AV35,ValidationAndReference!$T:$T,0)))</f>
        <v/>
      </c>
      <c r="CI35">
        <f>IF(ISBLANK(AW35),"",INDEX(ValidationAndReference!$S:$S,MATCH(AW35,ValidationAndReference!$T:$T,0)))</f>
        <v/>
      </c>
      <c r="CJ35">
        <f>IF(ISBLANK(AX35),"",INDEX(ValidationAndReference!$S:$S,MATCH(AX35,ValidationAndReference!$T:$T,0)))</f>
        <v/>
      </c>
      <c r="CK35">
        <f>IF(ISBLANK(AY35),"",INDEX(ValidationAndReference!$S:$S,MATCH(AY35,ValidationAndReference!$T:$T,0)))</f>
        <v/>
      </c>
      <c r="CL35">
        <f>IF(ISBLANK(AZ35),"",INDEX(ValidationAndReference!$V:$V,MATCH(AZ35,ValidationAndReference!$W:$W,0)))</f>
        <v/>
      </c>
      <c r="CM35">
        <f>IF(ISBLANK(BA35),"",INDEX(ValidationAndReference!$V:$V,MATCH(BA35,ValidationAndReference!$W:$W,0)))</f>
        <v/>
      </c>
      <c r="CN35">
        <f>IF(ISBLANK(BB35),"",INDEX(ValidationAndReference!$V:$V,MATCH(BB35,ValidationAndReference!$W:$W,0)))</f>
        <v/>
      </c>
    </row>
    <row r="36">
      <c r="A36" t="inlineStr">
        <is>
          <t>Rebecca</t>
        </is>
      </c>
      <c r="B36" t="inlineStr">
        <is>
          <t>Thompson</t>
        </is>
      </c>
      <c r="C36" t="inlineStr">
        <is>
          <t>Female</t>
        </is>
      </c>
      <c r="D36" t="inlineStr">
        <is>
          <t>LISW - CP</t>
        </is>
      </c>
      <c r="L36" t="inlineStr">
        <is>
          <t>Both</t>
        </is>
      </c>
      <c r="S36" t="n">
        <v>1306640685</v>
      </c>
      <c r="T36" t="inlineStr">
        <is>
          <t>https://prod-clinicians-photo.s3.amazonaws.com/1306640685.jpg</t>
        </is>
      </c>
      <c r="U36" t="inlineStr">
        <is>
          <t>B.S</t>
        </is>
      </c>
      <c r="Z36" t="inlineStr">
        <is>
          <t>Rebecca Thompson, LISW-CP, helps individuals, couples, and families in South Carolina navigate lifeâ€™s complexities with compassion and evidence-based therapeutic approaches. She offers a safe, affirming space for adolescents, teens, and adults to explore challenges such as anxiety, trauma, grief, and relationship concerns. Practicing at LifeStance Health, Rebecca integrates individual, couples, group, and family therapy to support holistic healing across a range of needs and life stages. Rebecca has a particular passion for working with clients who have experienced significant trauma, including childhood abuse, domestic violence, and attachment disruptions. She provides a trauma-informed approach, utilizing interventions such as EMDR, emotionally focused therapy, and mindfulness practices to help individuals process pain, rebuild trust, and foster resilience. Her expertise also extends to supporting those facing end-of-life issues, child loss, and grief, always with deep empathy and clinical skill. In addition to her trauma work, Rebecca specializes in supporting the LGBTQ+ community, first responders, and individuals connected to adoption or foster care. She values the unique needs of these populations and strives to create a therapeutic relationship grounded in respect and understanding. Whether helping clients manage ADHD, navigate the complexities of bipolar disorder, or strengthen intimate partnerships through couples counseling, Rebecca brings warmth, clarity, and authenticity to the therapeutic process. Outside of the therapy room, Rebecca is an avid explorer who thrives on new adventures. She enjoys reading, creative pursuits, thrifting, traveling, and horseback riding. After spending five years in Colorado, sheâ€™s found peace near the water, especially when she can enjoy it by boatâ€”with her beloved cats waiting at home.</t>
        </is>
      </c>
      <c r="AZ36" t="inlineStr">
        <is>
          <t>English</t>
        </is>
      </c>
      <c r="BH36">
        <f>IFERROR(INDEX(ValidationAndReference!P:P,MATCH(BD36,ValidationAndReference!Q:Q,0)),"")</f>
        <v/>
      </c>
      <c r="BI36">
        <f>IF(ISBLANK(D36),"",INDEX(ValidationAndReference!F:F,MATCH(D36,ValidationAndReference!G:G,0)))</f>
        <v/>
      </c>
      <c r="BJ36">
        <f>IF(ISBLANK(E36),"",INDEX(ValidationAndReference!$F:$F,MATCH(E36,ValidationAndReference!$G:$G,0)))</f>
        <v/>
      </c>
      <c r="BK36">
        <f>IF(ISBLANK(E36),"",INDEX(ValidationAndReference!$F:$F,MATCH(F36,ValidationAndReference!$G:$G,0)))</f>
        <v/>
      </c>
      <c r="BL36">
        <f>IF(ISBLANK(E36),"",INDEX(ValidationAndReference!$F:$F,MATCH(G36,ValidationAndReference!$G:$G,0)))</f>
        <v/>
      </c>
      <c r="BM36">
        <f>IF(ISBLANK(H36),"",INDEX(ValidationAndReference!J:J,MATCH(H36,ValidationAndReference!K:K,0)))</f>
        <v/>
      </c>
      <c r="BN36">
        <f>IF(ISBLANK(H36),"",INDEX(ValidationAndReference!J:J,MATCH(I36,ValidationAndReference!K:K,0)))</f>
        <v/>
      </c>
      <c r="BO36">
        <f>IF(ISBLANK(H36),"",INDEX(ValidationAndReference!J:J,MATCH(J36,ValidationAndReference!K:K,0)))</f>
        <v/>
      </c>
      <c r="BP36">
        <f>IF(ISBLANK(H36),"",INDEX(ValidationAndReference!J:J,MATCH(K36,ValidationAndReference!K:K,0)))</f>
        <v/>
      </c>
      <c r="BQ36">
        <f>IF(ISBLANK(H36),"",INDEX(ValidationAndReference!J:J,MATCH(L36,ValidationAndReference!K:K,0)))</f>
        <v/>
      </c>
      <c r="BR36">
        <f>IF(ISBLANK(N36),"",INDEX(Location!$U:$U,MATCH(N36,Location!$A:$A,0)))</f>
        <v/>
      </c>
      <c r="BS36">
        <f>IF(ISBLANK(O36),"",INDEX(Location!$U:$U,MATCH(O36,Location!$A:$A,0)))</f>
        <v/>
      </c>
      <c r="BT36">
        <f>IF(ISBLANK(P36),"",INDEX(Location!$U:$U,MATCH(P36,Location!$A:$A,0)))</f>
        <v/>
      </c>
      <c r="BU36">
        <f>IF(ISBLANK(Q36),"",INDEX(Location!$U:$U,MATCH(Q36,Location!$A:$A,0)))</f>
        <v/>
      </c>
      <c r="BV36">
        <f>IF(ISBLANK(Z36),"",INDEX(ValidationAndReference!$M:$M,MATCH(Z36,ValidationAndReference!$N:$N,0)))</f>
        <v/>
      </c>
      <c r="BW36">
        <f>IF(ISBLANK(AA36),"",INDEX(ValidationAndReference!$AA:$AA,MATCH(AA36,ValidationAndReference!$AB:$AB,0)))</f>
        <v/>
      </c>
      <c r="BX36">
        <f>IF(ISBLANK(AB36),"",INDEX(ValidationAndReference!$M:$M,MATCH(AB36,ValidationAndReference!$N:$N,0)))</f>
        <v/>
      </c>
      <c r="BY36">
        <f>IF(ISBLANK(AC36),"",INDEX(ValidationAndReference!$AA:$AA,MATCH(AC36,ValidationAndReference!$AB:$AB,0)))</f>
        <v/>
      </c>
      <c r="BZ36">
        <f>IF(ISBLANK(AD36),"",INDEX(ValidationAndReference!$M:$M,MATCH(AD36,ValidationAndReference!$N:$N,0)))</f>
        <v/>
      </c>
      <c r="CA36">
        <f>IF(ISBLANK(AE36),"",INDEX(ValidationAndReference!$AA:$AA,MATCH(AE36,ValidationAndReference!$AB:$AB,0)))</f>
        <v/>
      </c>
      <c r="CB36">
        <f>IF(ISBLANK(AF36),"",INDEX(ValidationAndReference!$M:$M,MATCH(AF36,ValidationAndReference!$N:$N,0)))</f>
        <v/>
      </c>
      <c r="CC36">
        <f>IF(ISBLANK(AG36),"",INDEX(ValidationAndReference!$AA:$AA,MATCH(AG36,ValidationAndReference!$AB:$AB,0)))</f>
        <v/>
      </c>
      <c r="CD36">
        <f>IF(ISBLANK(AH36),"",INDEX(ValidationAndReference!$M:$M,MATCH(AH36,ValidationAndReference!$N:$N,0)))</f>
        <v/>
      </c>
      <c r="CE36">
        <f>IF(ISBLANK(AI36),"",INDEX(ValidationAndReference!$AA:$AA,MATCH(AI36,ValidationAndReference!$AB:$AB,0)))</f>
        <v/>
      </c>
      <c r="CF36">
        <f>IF(ISBLANK(AJ36),"",INDEX(ValidationAndReference!$M:$M,MATCH(AJ36,ValidationAndReference!$N:$N,0)))</f>
        <v/>
      </c>
      <c r="CG36">
        <f>IF(ISBLANK(AU36),"",INDEX(ValidationAndReference!$S:$S,MATCH(AU36,ValidationAndReference!$T:$T,0)))</f>
        <v/>
      </c>
      <c r="CH36">
        <f>IF(ISBLANK(AV36),"",INDEX(ValidationAndReference!$S:$S,MATCH(AV36,ValidationAndReference!$T:$T,0)))</f>
        <v/>
      </c>
      <c r="CI36">
        <f>IF(ISBLANK(AW36),"",INDEX(ValidationAndReference!$S:$S,MATCH(AW36,ValidationAndReference!$T:$T,0)))</f>
        <v/>
      </c>
      <c r="CJ36">
        <f>IF(ISBLANK(AX36),"",INDEX(ValidationAndReference!$S:$S,MATCH(AX36,ValidationAndReference!$T:$T,0)))</f>
        <v/>
      </c>
      <c r="CK36">
        <f>IF(ISBLANK(AY36),"",INDEX(ValidationAndReference!$S:$S,MATCH(AY36,ValidationAndReference!$T:$T,0)))</f>
        <v/>
      </c>
      <c r="CL36">
        <f>IF(ISBLANK(AZ36),"",INDEX(ValidationAndReference!$V:$V,MATCH(AZ36,ValidationAndReference!$W:$W,0)))</f>
        <v/>
      </c>
      <c r="CM36">
        <f>IF(ISBLANK(BA36),"",INDEX(ValidationAndReference!$V:$V,MATCH(BA36,ValidationAndReference!$W:$W,0)))</f>
        <v/>
      </c>
      <c r="CN36">
        <f>IF(ISBLANK(BB36),"",INDEX(ValidationAndReference!$V:$V,MATCH(BB36,ValidationAndReference!$W:$W,0)))</f>
        <v/>
      </c>
    </row>
    <row r="37">
      <c r="A37" t="inlineStr">
        <is>
          <t>Jennifer</t>
        </is>
      </c>
      <c r="B37" t="inlineStr">
        <is>
          <t>Colvin-Hadraoui</t>
        </is>
      </c>
      <c r="C37" t="inlineStr">
        <is>
          <t>Female</t>
        </is>
      </c>
      <c r="D37" t="inlineStr">
        <is>
          <t>LMSW</t>
        </is>
      </c>
      <c r="L37" t="inlineStr">
        <is>
          <t>Both</t>
        </is>
      </c>
      <c r="S37" t="n">
        <v>1962298018</v>
      </c>
      <c r="T37" t="inlineStr">
        <is>
          <t>https://prod-clinicians-photo.s3.amazonaws.com/1962298018.jpg</t>
        </is>
      </c>
      <c r="U37" t="inlineStr">
        <is>
          <t>BA</t>
        </is>
      </c>
      <c r="Z37" t="inlineStr">
        <is>
          <t>Jennifer Colvin-Hadraoui, LMSW, supports clients in navigating lifeâ€™s challenges with empathy, clinical skill, and a deep respect for each personâ€™s unique story. Practicing at LifeStance Health, she serves individuals, couples, and families. Whether someone is seeking support for anxiety, trauma, or navigating major life transitions, Jennifer creates a safe and collaborative therapeutic environment where clients can explore emotions, develop effective coping strategies, and build meaningful change. Jennifer works with adolescents, teens, and adults, tailoring therapy to each stage of life. Her expertise includes treating anxiety, depression, and post-traumatic stress disorder (PTSD), often using Cognitive Behavioral Therapy (CBT), mindfulness-based practices, and Acceptance and Commitment Therapy. In addition to individual therapy, she offers family and couples therapy, providing insight and tools to improve communication and resolve conflict. Jennifer also offers psychological testing as part of a comprehensive care plan when appropriate. Jennifer is especially passionate about helping individuals and families facing unique psychological dynamics related to immigration and acculturation. She has a strong foundation in treating military and veteran populations, offering trauma-informed support to those coping with service-related stress, reintegration, and identity shifts. She also works extensively with children and families, helping them navigate behavioral challenges and emotional regulation through evidence-based strategies and parent-child interventions. Outside of her clinical work, Jennifer finds joy in cooking, spending time outdoors, and enjoying the company of family and friends. She's a dedicated viewer of the Food Network and brings that same sense of curiosity and care into her therapy practice.</t>
        </is>
      </c>
      <c r="AZ37" t="inlineStr">
        <is>
          <t>English</t>
        </is>
      </c>
      <c r="BH37">
        <f>IFERROR(INDEX(ValidationAndReference!P:P,MATCH(BD37,ValidationAndReference!Q:Q,0)),"")</f>
        <v/>
      </c>
      <c r="BI37">
        <f>IF(ISBLANK(D37),"",INDEX(ValidationAndReference!F:F,MATCH(D37,ValidationAndReference!G:G,0)))</f>
        <v/>
      </c>
      <c r="BJ37">
        <f>IF(ISBLANK(E37),"",INDEX(ValidationAndReference!$F:$F,MATCH(E37,ValidationAndReference!$G:$G,0)))</f>
        <v/>
      </c>
      <c r="BK37">
        <f>IF(ISBLANK(E37),"",INDEX(ValidationAndReference!$F:$F,MATCH(F37,ValidationAndReference!$G:$G,0)))</f>
        <v/>
      </c>
      <c r="BL37">
        <f>IF(ISBLANK(E37),"",INDEX(ValidationAndReference!$F:$F,MATCH(G37,ValidationAndReference!$G:$G,0)))</f>
        <v/>
      </c>
      <c r="BM37">
        <f>IF(ISBLANK(H37),"",INDEX(ValidationAndReference!J:J,MATCH(H37,ValidationAndReference!K:K,0)))</f>
        <v/>
      </c>
      <c r="BN37">
        <f>IF(ISBLANK(H37),"",INDEX(ValidationAndReference!J:J,MATCH(I37,ValidationAndReference!K:K,0)))</f>
        <v/>
      </c>
      <c r="BO37">
        <f>IF(ISBLANK(H37),"",INDEX(ValidationAndReference!J:J,MATCH(J37,ValidationAndReference!K:K,0)))</f>
        <v/>
      </c>
      <c r="BP37">
        <f>IF(ISBLANK(H37),"",INDEX(ValidationAndReference!J:J,MATCH(K37,ValidationAndReference!K:K,0)))</f>
        <v/>
      </c>
      <c r="BQ37">
        <f>IF(ISBLANK(H37),"",INDEX(ValidationAndReference!J:J,MATCH(L37,ValidationAndReference!K:K,0)))</f>
        <v/>
      </c>
      <c r="BR37">
        <f>IF(ISBLANK(N37),"",INDEX(Location!$U:$U,MATCH(N37,Location!$A:$A,0)))</f>
        <v/>
      </c>
      <c r="BS37">
        <f>IF(ISBLANK(O37),"",INDEX(Location!$U:$U,MATCH(O37,Location!$A:$A,0)))</f>
        <v/>
      </c>
      <c r="BT37">
        <f>IF(ISBLANK(P37),"",INDEX(Location!$U:$U,MATCH(P37,Location!$A:$A,0)))</f>
        <v/>
      </c>
      <c r="BU37">
        <f>IF(ISBLANK(Q37),"",INDEX(Location!$U:$U,MATCH(Q37,Location!$A:$A,0)))</f>
        <v/>
      </c>
      <c r="BV37">
        <f>IF(ISBLANK(Z37),"",INDEX(ValidationAndReference!$M:$M,MATCH(Z37,ValidationAndReference!$N:$N,0)))</f>
        <v/>
      </c>
      <c r="BW37">
        <f>IF(ISBLANK(AA37),"",INDEX(ValidationAndReference!$AA:$AA,MATCH(AA37,ValidationAndReference!$AB:$AB,0)))</f>
        <v/>
      </c>
      <c r="BX37">
        <f>IF(ISBLANK(AB37),"",INDEX(ValidationAndReference!$M:$M,MATCH(AB37,ValidationAndReference!$N:$N,0)))</f>
        <v/>
      </c>
      <c r="BY37">
        <f>IF(ISBLANK(AC37),"",INDEX(ValidationAndReference!$AA:$AA,MATCH(AC37,ValidationAndReference!$AB:$AB,0)))</f>
        <v/>
      </c>
      <c r="BZ37">
        <f>IF(ISBLANK(AD37),"",INDEX(ValidationAndReference!$M:$M,MATCH(AD37,ValidationAndReference!$N:$N,0)))</f>
        <v/>
      </c>
      <c r="CA37">
        <f>IF(ISBLANK(AE37),"",INDEX(ValidationAndReference!$AA:$AA,MATCH(AE37,ValidationAndReference!$AB:$AB,0)))</f>
        <v/>
      </c>
      <c r="CB37">
        <f>IF(ISBLANK(AF37),"",INDEX(ValidationAndReference!$M:$M,MATCH(AF37,ValidationAndReference!$N:$N,0)))</f>
        <v/>
      </c>
      <c r="CC37">
        <f>IF(ISBLANK(AG37),"",INDEX(ValidationAndReference!$AA:$AA,MATCH(AG37,ValidationAndReference!$AB:$AB,0)))</f>
        <v/>
      </c>
      <c r="CD37">
        <f>IF(ISBLANK(AH37),"",INDEX(ValidationAndReference!$M:$M,MATCH(AH37,ValidationAndReference!$N:$N,0)))</f>
        <v/>
      </c>
      <c r="CE37">
        <f>IF(ISBLANK(AI37),"",INDEX(ValidationAndReference!$AA:$AA,MATCH(AI37,ValidationAndReference!$AB:$AB,0)))</f>
        <v/>
      </c>
      <c r="CF37">
        <f>IF(ISBLANK(AJ37),"",INDEX(ValidationAndReference!$M:$M,MATCH(AJ37,ValidationAndReference!$N:$N,0)))</f>
        <v/>
      </c>
      <c r="CG37">
        <f>IF(ISBLANK(AU37),"",INDEX(ValidationAndReference!$S:$S,MATCH(AU37,ValidationAndReference!$T:$T,0)))</f>
        <v/>
      </c>
      <c r="CH37">
        <f>IF(ISBLANK(AV37),"",INDEX(ValidationAndReference!$S:$S,MATCH(AV37,ValidationAndReference!$T:$T,0)))</f>
        <v/>
      </c>
      <c r="CI37">
        <f>IF(ISBLANK(AW37),"",INDEX(ValidationAndReference!$S:$S,MATCH(AW37,ValidationAndReference!$T:$T,0)))</f>
        <v/>
      </c>
      <c r="CJ37">
        <f>IF(ISBLANK(AX37),"",INDEX(ValidationAndReference!$S:$S,MATCH(AX37,ValidationAndReference!$T:$T,0)))</f>
        <v/>
      </c>
      <c r="CK37">
        <f>IF(ISBLANK(AY37),"",INDEX(ValidationAndReference!$S:$S,MATCH(AY37,ValidationAndReference!$T:$T,0)))</f>
        <v/>
      </c>
      <c r="CL37">
        <f>IF(ISBLANK(AZ37),"",INDEX(ValidationAndReference!$V:$V,MATCH(AZ37,ValidationAndReference!$W:$W,0)))</f>
        <v/>
      </c>
      <c r="CM37">
        <f>IF(ISBLANK(BA37),"",INDEX(ValidationAndReference!$V:$V,MATCH(BA37,ValidationAndReference!$W:$W,0)))</f>
        <v/>
      </c>
      <c r="CN37">
        <f>IF(ISBLANK(BB37),"",INDEX(ValidationAndReference!$V:$V,MATCH(BB37,ValidationAndReference!$W:$W,0)))</f>
        <v/>
      </c>
    </row>
    <row r="38">
      <c r="A38" t="inlineStr">
        <is>
          <t>Jade</t>
        </is>
      </c>
      <c r="B38" t="inlineStr">
        <is>
          <t>Johnson-Osbourne</t>
        </is>
      </c>
      <c r="C38" t="inlineStr">
        <is>
          <t>Female</t>
        </is>
      </c>
      <c r="D38" t="inlineStr">
        <is>
          <t>LMFT</t>
        </is>
      </c>
      <c r="L38" t="inlineStr">
        <is>
          <t>Both</t>
        </is>
      </c>
      <c r="S38" t="n">
        <v>1316733744</v>
      </c>
      <c r="T38" t="inlineStr">
        <is>
          <t>https://prod-clinicians-photo.s3.amazonaws.com/1316733744.jpg</t>
        </is>
      </c>
      <c r="U38" t="inlineStr">
        <is>
          <t>MS</t>
        </is>
      </c>
      <c r="Z38" t="inlineStr">
        <is>
          <t>Mrs. Jade Osbourne, LMFT helps adults across Maryland strengthen emotional well-being, improve communication, and cultivate healthier relationships through individualized, solution-focused care. Practicing at LifeStance Health, she supports young adults, professionals, and individuals navigating lifeâ€™s transitions with practical tools and deep compassion. Whether managing symptoms of anxiety or healing from past trauma, clients find Jadeâ€™s collaborative, nonjudgmental approach both affirming and empowering. Jade is especially passionate about helping clients overcome challenges related to PTSD and trauma. She draws on evidence-based modalities like Cognitive Behavioral Therapy (CBT), mindfulness, and Christian Counseling when desired, to support recovery and promote long-term resilience. With a deep understanding of how trauma impacts the mind and body, she guides clients through healing with sensitivity and respect, helping them reclaim control over their narrative and reconnect with a sense of purpose. Beyond trauma work, Jade specializes in helping individuals manage ADHD, anxiety, and relationship concerns. She also works extensively with clients seeking to enhance skills in boundary-setting, behavior modification, conflict resolution, and time management. Her work focuses not only on symptom reduction but also on fostering personal growth and empowering clients to take meaningful steps toward self-improvement. Outside the therapy room, Jade enjoys exploring the outdoors, playing the ukulele, and embracing her love for travel and new adventures. She finds balance in music, reading, and nature walks, which reflect her belief in whole-person wellness.</t>
        </is>
      </c>
      <c r="AZ38" t="inlineStr">
        <is>
          <t>English</t>
        </is>
      </c>
      <c r="BH38">
        <f>IFERROR(INDEX(ValidationAndReference!P:P,MATCH(BD38,ValidationAndReference!Q:Q,0)),"")</f>
        <v/>
      </c>
      <c r="BI38">
        <f>IF(ISBLANK(D38),"",INDEX(ValidationAndReference!F:F,MATCH(D38,ValidationAndReference!G:G,0)))</f>
        <v/>
      </c>
      <c r="BJ38">
        <f>IF(ISBLANK(E38),"",INDEX(ValidationAndReference!$F:$F,MATCH(E38,ValidationAndReference!$G:$G,0)))</f>
        <v/>
      </c>
      <c r="BK38">
        <f>IF(ISBLANK(E38),"",INDEX(ValidationAndReference!$F:$F,MATCH(F38,ValidationAndReference!$G:$G,0)))</f>
        <v/>
      </c>
      <c r="BL38">
        <f>IF(ISBLANK(E38),"",INDEX(ValidationAndReference!$F:$F,MATCH(G38,ValidationAndReference!$G:$G,0)))</f>
        <v/>
      </c>
      <c r="BM38">
        <f>IF(ISBLANK(H38),"",INDEX(ValidationAndReference!J:J,MATCH(H38,ValidationAndReference!K:K,0)))</f>
        <v/>
      </c>
      <c r="BN38">
        <f>IF(ISBLANK(H38),"",INDEX(ValidationAndReference!J:J,MATCH(I38,ValidationAndReference!K:K,0)))</f>
        <v/>
      </c>
      <c r="BO38">
        <f>IF(ISBLANK(H38),"",INDEX(ValidationAndReference!J:J,MATCH(J38,ValidationAndReference!K:K,0)))</f>
        <v/>
      </c>
      <c r="BP38">
        <f>IF(ISBLANK(H38),"",INDEX(ValidationAndReference!J:J,MATCH(K38,ValidationAndReference!K:K,0)))</f>
        <v/>
      </c>
      <c r="BQ38">
        <f>IF(ISBLANK(H38),"",INDEX(ValidationAndReference!J:J,MATCH(L38,ValidationAndReference!K:K,0)))</f>
        <v/>
      </c>
      <c r="BR38">
        <f>IF(ISBLANK(N38),"",INDEX(Location!$U:$U,MATCH(N38,Location!$A:$A,0)))</f>
        <v/>
      </c>
      <c r="BS38">
        <f>IF(ISBLANK(O38),"",INDEX(Location!$U:$U,MATCH(O38,Location!$A:$A,0)))</f>
        <v/>
      </c>
      <c r="BT38">
        <f>IF(ISBLANK(P38),"",INDEX(Location!$U:$U,MATCH(P38,Location!$A:$A,0)))</f>
        <v/>
      </c>
      <c r="BU38">
        <f>IF(ISBLANK(Q38),"",INDEX(Location!$U:$U,MATCH(Q38,Location!$A:$A,0)))</f>
        <v/>
      </c>
      <c r="BV38">
        <f>IF(ISBLANK(Z38),"",INDEX(ValidationAndReference!$M:$M,MATCH(Z38,ValidationAndReference!$N:$N,0)))</f>
        <v/>
      </c>
      <c r="BW38">
        <f>IF(ISBLANK(AA38),"",INDEX(ValidationAndReference!$AA:$AA,MATCH(AA38,ValidationAndReference!$AB:$AB,0)))</f>
        <v/>
      </c>
      <c r="BX38">
        <f>IF(ISBLANK(AB38),"",INDEX(ValidationAndReference!$M:$M,MATCH(AB38,ValidationAndReference!$N:$N,0)))</f>
        <v/>
      </c>
      <c r="BY38">
        <f>IF(ISBLANK(AC38),"",INDEX(ValidationAndReference!$AA:$AA,MATCH(AC38,ValidationAndReference!$AB:$AB,0)))</f>
        <v/>
      </c>
      <c r="BZ38">
        <f>IF(ISBLANK(AD38),"",INDEX(ValidationAndReference!$M:$M,MATCH(AD38,ValidationAndReference!$N:$N,0)))</f>
        <v/>
      </c>
      <c r="CA38">
        <f>IF(ISBLANK(AE38),"",INDEX(ValidationAndReference!$AA:$AA,MATCH(AE38,ValidationAndReference!$AB:$AB,0)))</f>
        <v/>
      </c>
      <c r="CB38">
        <f>IF(ISBLANK(AF38),"",INDEX(ValidationAndReference!$M:$M,MATCH(AF38,ValidationAndReference!$N:$N,0)))</f>
        <v/>
      </c>
      <c r="CC38">
        <f>IF(ISBLANK(AG38),"",INDEX(ValidationAndReference!$AA:$AA,MATCH(AG38,ValidationAndReference!$AB:$AB,0)))</f>
        <v/>
      </c>
      <c r="CD38">
        <f>IF(ISBLANK(AH38),"",INDEX(ValidationAndReference!$M:$M,MATCH(AH38,ValidationAndReference!$N:$N,0)))</f>
        <v/>
      </c>
      <c r="CE38">
        <f>IF(ISBLANK(AI38),"",INDEX(ValidationAndReference!$AA:$AA,MATCH(AI38,ValidationAndReference!$AB:$AB,0)))</f>
        <v/>
      </c>
      <c r="CF38">
        <f>IF(ISBLANK(AJ38),"",INDEX(ValidationAndReference!$M:$M,MATCH(AJ38,ValidationAndReference!$N:$N,0)))</f>
        <v/>
      </c>
      <c r="CG38">
        <f>IF(ISBLANK(AU38),"",INDEX(ValidationAndReference!$S:$S,MATCH(AU38,ValidationAndReference!$T:$T,0)))</f>
        <v/>
      </c>
      <c r="CH38">
        <f>IF(ISBLANK(AV38),"",INDEX(ValidationAndReference!$S:$S,MATCH(AV38,ValidationAndReference!$T:$T,0)))</f>
        <v/>
      </c>
      <c r="CI38">
        <f>IF(ISBLANK(AW38),"",INDEX(ValidationAndReference!$S:$S,MATCH(AW38,ValidationAndReference!$T:$T,0)))</f>
        <v/>
      </c>
      <c r="CJ38">
        <f>IF(ISBLANK(AX38),"",INDEX(ValidationAndReference!$S:$S,MATCH(AX38,ValidationAndReference!$T:$T,0)))</f>
        <v/>
      </c>
      <c r="CK38">
        <f>IF(ISBLANK(AY38),"",INDEX(ValidationAndReference!$S:$S,MATCH(AY38,ValidationAndReference!$T:$T,0)))</f>
        <v/>
      </c>
      <c r="CL38">
        <f>IF(ISBLANK(AZ38),"",INDEX(ValidationAndReference!$V:$V,MATCH(AZ38,ValidationAndReference!$W:$W,0)))</f>
        <v/>
      </c>
      <c r="CM38">
        <f>IF(ISBLANK(BA38),"",INDEX(ValidationAndReference!$V:$V,MATCH(BA38,ValidationAndReference!$W:$W,0)))</f>
        <v/>
      </c>
      <c r="CN38">
        <f>IF(ISBLANK(BB38),"",INDEX(ValidationAndReference!$V:$V,MATCH(BB38,ValidationAndReference!$W:$W,0)))</f>
        <v/>
      </c>
    </row>
    <row r="39">
      <c r="A39" t="inlineStr">
        <is>
          <t>Kristina</t>
        </is>
      </c>
      <c r="B39" t="inlineStr">
        <is>
          <t>Boteva</t>
        </is>
      </c>
      <c r="C39" t="inlineStr">
        <is>
          <t>Female</t>
        </is>
      </c>
      <c r="D39" t="inlineStr">
        <is>
          <t>MS</t>
        </is>
      </c>
      <c r="E39" t="inlineStr">
        <is>
          <t>LPC</t>
        </is>
      </c>
      <c r="L39" t="inlineStr">
        <is>
          <t>Both</t>
        </is>
      </c>
      <c r="S39" t="n">
        <v>1063155307</v>
      </c>
      <c r="T39" t="inlineStr">
        <is>
          <t>https://prod-clinicians-photo.s3.amazonaws.com/1063155307.jpg</t>
        </is>
      </c>
      <c r="U39" t="inlineStr">
        <is>
          <t>Bachelor of Arts</t>
        </is>
      </c>
      <c r="Z39" t="inlineStr">
        <is>
          <t>Kristina Boteva is a compassionate Licensed Professional Counselor at LifeStance Health, serving patients throughout Wisconsin. Kristina is dedicated to helping adults manage a wide range of mental health challenges, including anxiety, depression, grief, and mood disorders. Her approach to therapy is grounded in evidence-based treatments, and she tailors each session to meet the unique needs of her clients. Kristina works collaboratively with her patients to foster emotional awareness and build effective coping strategies, empowering them to navigate life's challenges with resilience. Kristina specializes in treating adults facing ADHD, anxiety, and depression, with a particular passion for supporting women through depression, anxiety, and mood disorders. She also provides care for individuals experiencing postpartum depression and anxiety. Kristina uses a blend of therapeutic techniques including Acceptance and Commitment Therapy (ACT), Cognitive Behavioral Therapy (CBT), and Dialectical Behavior Therapy (DBT) to help clients achieve their mental health goals. She is committed to offering a safe and supportive space for patients to address and work through their struggles, building long-lasting strategies for well-being. In addition to her clinical expertise, Kristina enjoys spending quality time with her family, going on hikes, playing sports, and cuddling with her dog. Her love for travel also enriches her perspective on the world, allowing her to connect with patients from diverse backgrounds. Kristina understands that therapy can be a difficult process, but she remains committed to supporting her clients at every step.</t>
        </is>
      </c>
      <c r="AZ39" t="inlineStr">
        <is>
          <t>English</t>
        </is>
      </c>
      <c r="BA39" t="inlineStr">
        <is>
          <t>Bulgarian</t>
        </is>
      </c>
      <c r="BH39">
        <f>IFERROR(INDEX(ValidationAndReference!P:P,MATCH(BD39,ValidationAndReference!Q:Q,0)),"")</f>
        <v/>
      </c>
      <c r="BI39">
        <f>IF(ISBLANK(D39),"",INDEX(ValidationAndReference!F:F,MATCH(D39,ValidationAndReference!G:G,0)))</f>
        <v/>
      </c>
      <c r="BJ39">
        <f>IF(ISBLANK(E39),"",INDEX(ValidationAndReference!$F:$F,MATCH(E39,ValidationAndReference!$G:$G,0)))</f>
        <v/>
      </c>
      <c r="BK39">
        <f>IF(ISBLANK(E39),"",INDEX(ValidationAndReference!$F:$F,MATCH(F39,ValidationAndReference!$G:$G,0)))</f>
        <v/>
      </c>
      <c r="BL39">
        <f>IF(ISBLANK(E39),"",INDEX(ValidationAndReference!$F:$F,MATCH(G39,ValidationAndReference!$G:$G,0)))</f>
        <v/>
      </c>
      <c r="BM39">
        <f>IF(ISBLANK(H39),"",INDEX(ValidationAndReference!J:J,MATCH(H39,ValidationAndReference!K:K,0)))</f>
        <v/>
      </c>
      <c r="BN39">
        <f>IF(ISBLANK(H39),"",INDEX(ValidationAndReference!J:J,MATCH(I39,ValidationAndReference!K:K,0)))</f>
        <v/>
      </c>
      <c r="BO39">
        <f>IF(ISBLANK(H39),"",INDEX(ValidationAndReference!J:J,MATCH(J39,ValidationAndReference!K:K,0)))</f>
        <v/>
      </c>
      <c r="BP39">
        <f>IF(ISBLANK(H39),"",INDEX(ValidationAndReference!J:J,MATCH(K39,ValidationAndReference!K:K,0)))</f>
        <v/>
      </c>
      <c r="BQ39">
        <f>IF(ISBLANK(H39),"",INDEX(ValidationAndReference!J:J,MATCH(L39,ValidationAndReference!K:K,0)))</f>
        <v/>
      </c>
      <c r="BR39">
        <f>IF(ISBLANK(N39),"",INDEX(Location!$U:$U,MATCH(N39,Location!$A:$A,0)))</f>
        <v/>
      </c>
      <c r="BS39">
        <f>IF(ISBLANK(O39),"",INDEX(Location!$U:$U,MATCH(O39,Location!$A:$A,0)))</f>
        <v/>
      </c>
      <c r="BT39">
        <f>IF(ISBLANK(P39),"",INDEX(Location!$U:$U,MATCH(P39,Location!$A:$A,0)))</f>
        <v/>
      </c>
      <c r="BU39">
        <f>IF(ISBLANK(Q39),"",INDEX(Location!$U:$U,MATCH(Q39,Location!$A:$A,0)))</f>
        <v/>
      </c>
      <c r="BV39">
        <f>IF(ISBLANK(Z39),"",INDEX(ValidationAndReference!$M:$M,MATCH(Z39,ValidationAndReference!$N:$N,0)))</f>
        <v/>
      </c>
      <c r="BW39">
        <f>IF(ISBLANK(AA39),"",INDEX(ValidationAndReference!$AA:$AA,MATCH(AA39,ValidationAndReference!$AB:$AB,0)))</f>
        <v/>
      </c>
      <c r="BX39">
        <f>IF(ISBLANK(AB39),"",INDEX(ValidationAndReference!$M:$M,MATCH(AB39,ValidationAndReference!$N:$N,0)))</f>
        <v/>
      </c>
      <c r="BY39">
        <f>IF(ISBLANK(AC39),"",INDEX(ValidationAndReference!$AA:$AA,MATCH(AC39,ValidationAndReference!$AB:$AB,0)))</f>
        <v/>
      </c>
      <c r="BZ39">
        <f>IF(ISBLANK(AD39),"",INDEX(ValidationAndReference!$M:$M,MATCH(AD39,ValidationAndReference!$N:$N,0)))</f>
        <v/>
      </c>
      <c r="CA39">
        <f>IF(ISBLANK(AE39),"",INDEX(ValidationAndReference!$AA:$AA,MATCH(AE39,ValidationAndReference!$AB:$AB,0)))</f>
        <v/>
      </c>
      <c r="CB39">
        <f>IF(ISBLANK(AF39),"",INDEX(ValidationAndReference!$M:$M,MATCH(AF39,ValidationAndReference!$N:$N,0)))</f>
        <v/>
      </c>
      <c r="CC39">
        <f>IF(ISBLANK(AG39),"",INDEX(ValidationAndReference!$AA:$AA,MATCH(AG39,ValidationAndReference!$AB:$AB,0)))</f>
        <v/>
      </c>
      <c r="CD39">
        <f>IF(ISBLANK(AH39),"",INDEX(ValidationAndReference!$M:$M,MATCH(AH39,ValidationAndReference!$N:$N,0)))</f>
        <v/>
      </c>
      <c r="CE39">
        <f>IF(ISBLANK(AI39),"",INDEX(ValidationAndReference!$AA:$AA,MATCH(AI39,ValidationAndReference!$AB:$AB,0)))</f>
        <v/>
      </c>
      <c r="CF39">
        <f>IF(ISBLANK(AJ39),"",INDEX(ValidationAndReference!$M:$M,MATCH(AJ39,ValidationAndReference!$N:$N,0)))</f>
        <v/>
      </c>
      <c r="CG39">
        <f>IF(ISBLANK(AU39),"",INDEX(ValidationAndReference!$S:$S,MATCH(AU39,ValidationAndReference!$T:$T,0)))</f>
        <v/>
      </c>
      <c r="CH39">
        <f>IF(ISBLANK(AV39),"",INDEX(ValidationAndReference!$S:$S,MATCH(AV39,ValidationAndReference!$T:$T,0)))</f>
        <v/>
      </c>
      <c r="CI39">
        <f>IF(ISBLANK(AW39),"",INDEX(ValidationAndReference!$S:$S,MATCH(AW39,ValidationAndReference!$T:$T,0)))</f>
        <v/>
      </c>
      <c r="CJ39">
        <f>IF(ISBLANK(AX39),"",INDEX(ValidationAndReference!$S:$S,MATCH(AX39,ValidationAndReference!$T:$T,0)))</f>
        <v/>
      </c>
      <c r="CK39">
        <f>IF(ISBLANK(AY39),"",INDEX(ValidationAndReference!$S:$S,MATCH(AY39,ValidationAndReference!$T:$T,0)))</f>
        <v/>
      </c>
      <c r="CL39">
        <f>IF(ISBLANK(AZ39),"",INDEX(ValidationAndReference!$V:$V,MATCH(AZ39,ValidationAndReference!$W:$W,0)))</f>
        <v/>
      </c>
      <c r="CM39">
        <f>IF(ISBLANK(BA39),"",INDEX(ValidationAndReference!$V:$V,MATCH(BA39,ValidationAndReference!$W:$W,0)))</f>
        <v/>
      </c>
      <c r="CN39">
        <f>IF(ISBLANK(BB39),"",INDEX(ValidationAndReference!$V:$V,MATCH(BB39,ValidationAndReference!$W:$W,0)))</f>
        <v/>
      </c>
    </row>
    <row r="40">
      <c r="A40" t="inlineStr">
        <is>
          <t>Kelly</t>
        </is>
      </c>
      <c r="B40" t="inlineStr">
        <is>
          <t>Halpin</t>
        </is>
      </c>
      <c r="C40" t="inlineStr">
        <is>
          <t>Female</t>
        </is>
      </c>
      <c r="D40" t="inlineStr">
        <is>
          <t>LPC</t>
        </is>
      </c>
      <c r="E40" t="inlineStr">
        <is>
          <t>NCC</t>
        </is>
      </c>
      <c r="L40" t="inlineStr">
        <is>
          <t>Both</t>
        </is>
      </c>
      <c r="S40" t="n">
        <v>1568263341</v>
      </c>
      <c r="T40" t="inlineStr">
        <is>
          <t>https://prod-clinicians-photo.s3.amazonaws.com/1568263341.jpg</t>
        </is>
      </c>
      <c r="U40" t="inlineStr">
        <is>
          <t>Bachelor's in Psychology</t>
        </is>
      </c>
      <c r="Z40" t="inlineStr">
        <is>
          <t>Kelly Halpin, LPC, provides compassionate and evidence-based mental health care to adults and seniors in Wisconsin. She specializes in helping individuals manage anxiety, depression, bipolar disorder, and trauma-related conditions. With a focus on individualized therapy, she works collaboratively with clients to develop strategies that promote emotional well-being and resilience. Through Acceptance and Commitment Therapy (ACT), Cognitive Behavioral Therapy (CBT), and Dialectical Behavior Therapy (DBT), Kelly helps clients build coping skills, reframe negative thought patterns, and navigate lifeâ€™s challenges with confidence. Kelly is particularly passionate about supporting individuals experiencing postpartum depression and anxiety, obsessive-compulsive disorder, and schizophrenia or psychosis-related conditions. She understands the profound impact these challenges can have on daily life and relationships, and she creates a supportive and structured environment for clients to explore their experiences. Whether helping new mothers adjust to postpartum transitions, guiding individuals through intrusive thoughts, or assisting those managing psychotic symptoms, she provides a nonjudgmental space where healing and growth are possible. Kelly also serves the LGBTQ+ community, ensuring that therapy is an inclusive and affirming experience for all individuals. She integrates mindfulness-based techniques to help clients cultivate self-awareness, manage stress, and foster personal acceptance. Her approach is warm and empathetic, empowering clients to make meaningful changes while feeling supported every step of the way. Practicing since 2022, Kelly is dedicated to providing quality mental health services across Wisconsin. Outside of her work, she enjoys crocheting, traveling, crafting, and spending time with her husband, son, and beloved cats.</t>
        </is>
      </c>
      <c r="AZ40" t="inlineStr">
        <is>
          <t>English</t>
        </is>
      </c>
      <c r="BH40">
        <f>IFERROR(INDEX(ValidationAndReference!P:P,MATCH(BD40,ValidationAndReference!Q:Q,0)),"")</f>
        <v/>
      </c>
      <c r="BI40">
        <f>IF(ISBLANK(D40),"",INDEX(ValidationAndReference!F:F,MATCH(D40,ValidationAndReference!G:G,0)))</f>
        <v/>
      </c>
      <c r="BJ40">
        <f>IF(ISBLANK(E40),"",INDEX(ValidationAndReference!$F:$F,MATCH(E40,ValidationAndReference!$G:$G,0)))</f>
        <v/>
      </c>
      <c r="BK40">
        <f>IF(ISBLANK(E40),"",INDEX(ValidationAndReference!$F:$F,MATCH(F40,ValidationAndReference!$G:$G,0)))</f>
        <v/>
      </c>
      <c r="BL40">
        <f>IF(ISBLANK(E40),"",INDEX(ValidationAndReference!$F:$F,MATCH(G40,ValidationAndReference!$G:$G,0)))</f>
        <v/>
      </c>
      <c r="BM40">
        <f>IF(ISBLANK(H40),"",INDEX(ValidationAndReference!J:J,MATCH(H40,ValidationAndReference!K:K,0)))</f>
        <v/>
      </c>
      <c r="BN40">
        <f>IF(ISBLANK(H40),"",INDEX(ValidationAndReference!J:J,MATCH(I40,ValidationAndReference!K:K,0)))</f>
        <v/>
      </c>
      <c r="BO40">
        <f>IF(ISBLANK(H40),"",INDEX(ValidationAndReference!J:J,MATCH(J40,ValidationAndReference!K:K,0)))</f>
        <v/>
      </c>
      <c r="BP40">
        <f>IF(ISBLANK(H40),"",INDEX(ValidationAndReference!J:J,MATCH(K40,ValidationAndReference!K:K,0)))</f>
        <v/>
      </c>
      <c r="BQ40">
        <f>IF(ISBLANK(H40),"",INDEX(ValidationAndReference!J:J,MATCH(L40,ValidationAndReference!K:K,0)))</f>
        <v/>
      </c>
      <c r="BR40">
        <f>IF(ISBLANK(N40),"",INDEX(Location!$U:$U,MATCH(N40,Location!$A:$A,0)))</f>
        <v/>
      </c>
      <c r="BS40">
        <f>IF(ISBLANK(O40),"",INDEX(Location!$U:$U,MATCH(O40,Location!$A:$A,0)))</f>
        <v/>
      </c>
      <c r="BT40">
        <f>IF(ISBLANK(P40),"",INDEX(Location!$U:$U,MATCH(P40,Location!$A:$A,0)))</f>
        <v/>
      </c>
      <c r="BU40">
        <f>IF(ISBLANK(Q40),"",INDEX(Location!$U:$U,MATCH(Q40,Location!$A:$A,0)))</f>
        <v/>
      </c>
      <c r="BV40">
        <f>IF(ISBLANK(Z40),"",INDEX(ValidationAndReference!$M:$M,MATCH(Z40,ValidationAndReference!$N:$N,0)))</f>
        <v/>
      </c>
      <c r="BW40">
        <f>IF(ISBLANK(AA40),"",INDEX(ValidationAndReference!$AA:$AA,MATCH(AA40,ValidationAndReference!$AB:$AB,0)))</f>
        <v/>
      </c>
      <c r="BX40">
        <f>IF(ISBLANK(AB40),"",INDEX(ValidationAndReference!$M:$M,MATCH(AB40,ValidationAndReference!$N:$N,0)))</f>
        <v/>
      </c>
      <c r="BY40">
        <f>IF(ISBLANK(AC40),"",INDEX(ValidationAndReference!$AA:$AA,MATCH(AC40,ValidationAndReference!$AB:$AB,0)))</f>
        <v/>
      </c>
      <c r="BZ40">
        <f>IF(ISBLANK(AD40),"",INDEX(ValidationAndReference!$M:$M,MATCH(AD40,ValidationAndReference!$N:$N,0)))</f>
        <v/>
      </c>
      <c r="CA40">
        <f>IF(ISBLANK(AE40),"",INDEX(ValidationAndReference!$AA:$AA,MATCH(AE40,ValidationAndReference!$AB:$AB,0)))</f>
        <v/>
      </c>
      <c r="CB40">
        <f>IF(ISBLANK(AF40),"",INDEX(ValidationAndReference!$M:$M,MATCH(AF40,ValidationAndReference!$N:$N,0)))</f>
        <v/>
      </c>
      <c r="CC40">
        <f>IF(ISBLANK(AG40),"",INDEX(ValidationAndReference!$AA:$AA,MATCH(AG40,ValidationAndReference!$AB:$AB,0)))</f>
        <v/>
      </c>
      <c r="CD40">
        <f>IF(ISBLANK(AH40),"",INDEX(ValidationAndReference!$M:$M,MATCH(AH40,ValidationAndReference!$N:$N,0)))</f>
        <v/>
      </c>
      <c r="CE40">
        <f>IF(ISBLANK(AI40),"",INDEX(ValidationAndReference!$AA:$AA,MATCH(AI40,ValidationAndReference!$AB:$AB,0)))</f>
        <v/>
      </c>
      <c r="CF40">
        <f>IF(ISBLANK(AJ40),"",INDEX(ValidationAndReference!$M:$M,MATCH(AJ40,ValidationAndReference!$N:$N,0)))</f>
        <v/>
      </c>
      <c r="CG40">
        <f>IF(ISBLANK(AU40),"",INDEX(ValidationAndReference!$S:$S,MATCH(AU40,ValidationAndReference!$T:$T,0)))</f>
        <v/>
      </c>
      <c r="CH40">
        <f>IF(ISBLANK(AV40),"",INDEX(ValidationAndReference!$S:$S,MATCH(AV40,ValidationAndReference!$T:$T,0)))</f>
        <v/>
      </c>
      <c r="CI40">
        <f>IF(ISBLANK(AW40),"",INDEX(ValidationAndReference!$S:$S,MATCH(AW40,ValidationAndReference!$T:$T,0)))</f>
        <v/>
      </c>
      <c r="CJ40">
        <f>IF(ISBLANK(AX40),"",INDEX(ValidationAndReference!$S:$S,MATCH(AX40,ValidationAndReference!$T:$T,0)))</f>
        <v/>
      </c>
      <c r="CK40">
        <f>IF(ISBLANK(AY40),"",INDEX(ValidationAndReference!$S:$S,MATCH(AY40,ValidationAndReference!$T:$T,0)))</f>
        <v/>
      </c>
      <c r="CL40">
        <f>IF(ISBLANK(AZ40),"",INDEX(ValidationAndReference!$V:$V,MATCH(AZ40,ValidationAndReference!$W:$W,0)))</f>
        <v/>
      </c>
      <c r="CM40">
        <f>IF(ISBLANK(BA40),"",INDEX(ValidationAndReference!$V:$V,MATCH(BA40,ValidationAndReference!$W:$W,0)))</f>
        <v/>
      </c>
      <c r="CN40">
        <f>IF(ISBLANK(BB40),"",INDEX(ValidationAndReference!$V:$V,MATCH(BB40,ValidationAndReference!$W:$W,0)))</f>
        <v/>
      </c>
    </row>
    <row r="41">
      <c r="A41" t="inlineStr">
        <is>
          <t>Jessica</t>
        </is>
      </c>
      <c r="B41" t="inlineStr">
        <is>
          <t>Karaway</t>
        </is>
      </c>
      <c r="C41" t="inlineStr">
        <is>
          <t>Not Applicable</t>
        </is>
      </c>
      <c r="D41" t="inlineStr">
        <is>
          <t>MS</t>
        </is>
      </c>
      <c r="E41" t="inlineStr">
        <is>
          <t>LPC</t>
        </is>
      </c>
      <c r="L41" t="inlineStr">
        <is>
          <t>Both</t>
        </is>
      </c>
      <c r="S41" t="n">
        <v>1114659356</v>
      </c>
      <c r="T41" t="inlineStr">
        <is>
          <t>https://prod-clinicians-photo.s3.amazonaws.com/1114659356.jpg</t>
        </is>
      </c>
      <c r="U41" t="inlineStr">
        <is>
          <t>MC</t>
        </is>
      </c>
      <c r="Z41" t="inlineStr">
        <is>
          <t>Jes Karaway, LPC-IT, LPC, helps adolescents and adults in Wisconsin navigate life's complexities with warmth, creativity, and clinical insight. They provide individual therapy for teens and adults, guiding those who are facing challenges such as anxiety, depression, and trauma. Jes creates a safe, affirming space where clients feel empowered to explore their emotions, understand their patterns, and build skills that foster long-term growth. Jes is especially passionate about working with individuals exploring their gender identity, members of the LGBTQ+ community, and those on the autism spectrum. With a deep appreciation for the uniqueness of each person's experience, Jes helps clients address the emotional stressors that often come with feeling misunderstood or unseen. Whether navigating gender exploration, social challenges, or the impact of marginalization, Jes approaches each session with compassion and curiosity, supporting clients in building a stronger connection with their authentic selves. Their therapeutic approach integrates Cognitive Behavioral Therapy (CBT), Dialectical Behavior Therapy (DBT), and mindfulness-based techniques to support clients dealing with ADHD, substance use, grief, bipolar disorder, and more. Jes believes therapy should be collaborative, creative, and tailored to each individual's needs, honoring the stories and strengths each person brings into the room. In addition to their primary specialties, Jes also supports clients experiencing midlife transitions, postpartum anxiety, school avoidance, and couple's issues. Outside of their work at LifeStance Health, Jes enjoys playing video games, writing fiction, watching anime, and capturing the world through photography. These personal passions reflect their deep appreciation for storytelling, imagination, and connectionâ€”qualities they bring into their therapeutic work every day.</t>
        </is>
      </c>
      <c r="AZ41" t="inlineStr">
        <is>
          <t>English</t>
        </is>
      </c>
      <c r="BH41">
        <f>IFERROR(INDEX(ValidationAndReference!P:P,MATCH(BD41,ValidationAndReference!Q:Q,0)),"")</f>
        <v/>
      </c>
      <c r="BI41">
        <f>IF(ISBLANK(D41),"",INDEX(ValidationAndReference!F:F,MATCH(D41,ValidationAndReference!G:G,0)))</f>
        <v/>
      </c>
      <c r="BJ41">
        <f>IF(ISBLANK(E41),"",INDEX(ValidationAndReference!$F:$F,MATCH(E41,ValidationAndReference!$G:$G,0)))</f>
        <v/>
      </c>
      <c r="BK41">
        <f>IF(ISBLANK(E41),"",INDEX(ValidationAndReference!$F:$F,MATCH(F41,ValidationAndReference!$G:$G,0)))</f>
        <v/>
      </c>
      <c r="BL41">
        <f>IF(ISBLANK(E41),"",INDEX(ValidationAndReference!$F:$F,MATCH(G41,ValidationAndReference!$G:$G,0)))</f>
        <v/>
      </c>
      <c r="BM41">
        <f>IF(ISBLANK(H41),"",INDEX(ValidationAndReference!J:J,MATCH(H41,ValidationAndReference!K:K,0)))</f>
        <v/>
      </c>
      <c r="BN41">
        <f>IF(ISBLANK(H41),"",INDEX(ValidationAndReference!J:J,MATCH(I41,ValidationAndReference!K:K,0)))</f>
        <v/>
      </c>
      <c r="BO41">
        <f>IF(ISBLANK(H41),"",INDEX(ValidationAndReference!J:J,MATCH(J41,ValidationAndReference!K:K,0)))</f>
        <v/>
      </c>
      <c r="BP41">
        <f>IF(ISBLANK(H41),"",INDEX(ValidationAndReference!J:J,MATCH(K41,ValidationAndReference!K:K,0)))</f>
        <v/>
      </c>
      <c r="BQ41">
        <f>IF(ISBLANK(H41),"",INDEX(ValidationAndReference!J:J,MATCH(L41,ValidationAndReference!K:K,0)))</f>
        <v/>
      </c>
      <c r="BR41">
        <f>IF(ISBLANK(N41),"",INDEX(Location!$U:$U,MATCH(N41,Location!$A:$A,0)))</f>
        <v/>
      </c>
      <c r="BS41">
        <f>IF(ISBLANK(O41),"",INDEX(Location!$U:$U,MATCH(O41,Location!$A:$A,0)))</f>
        <v/>
      </c>
      <c r="BT41">
        <f>IF(ISBLANK(P41),"",INDEX(Location!$U:$U,MATCH(P41,Location!$A:$A,0)))</f>
        <v/>
      </c>
      <c r="BU41">
        <f>IF(ISBLANK(Q41),"",INDEX(Location!$U:$U,MATCH(Q41,Location!$A:$A,0)))</f>
        <v/>
      </c>
      <c r="BV41">
        <f>IF(ISBLANK(Z41),"",INDEX(ValidationAndReference!$M:$M,MATCH(Z41,ValidationAndReference!$N:$N,0)))</f>
        <v/>
      </c>
      <c r="BW41">
        <f>IF(ISBLANK(AA41),"",INDEX(ValidationAndReference!$AA:$AA,MATCH(AA41,ValidationAndReference!$AB:$AB,0)))</f>
        <v/>
      </c>
      <c r="BX41">
        <f>IF(ISBLANK(AB41),"",INDEX(ValidationAndReference!$M:$M,MATCH(AB41,ValidationAndReference!$N:$N,0)))</f>
        <v/>
      </c>
      <c r="BY41">
        <f>IF(ISBLANK(AC41),"",INDEX(ValidationAndReference!$AA:$AA,MATCH(AC41,ValidationAndReference!$AB:$AB,0)))</f>
        <v/>
      </c>
      <c r="BZ41">
        <f>IF(ISBLANK(AD41),"",INDEX(ValidationAndReference!$M:$M,MATCH(AD41,ValidationAndReference!$N:$N,0)))</f>
        <v/>
      </c>
      <c r="CA41">
        <f>IF(ISBLANK(AE41),"",INDEX(ValidationAndReference!$AA:$AA,MATCH(AE41,ValidationAndReference!$AB:$AB,0)))</f>
        <v/>
      </c>
      <c r="CB41">
        <f>IF(ISBLANK(AF41),"",INDEX(ValidationAndReference!$M:$M,MATCH(AF41,ValidationAndReference!$N:$N,0)))</f>
        <v/>
      </c>
      <c r="CC41">
        <f>IF(ISBLANK(AG41),"",INDEX(ValidationAndReference!$AA:$AA,MATCH(AG41,ValidationAndReference!$AB:$AB,0)))</f>
        <v/>
      </c>
      <c r="CD41">
        <f>IF(ISBLANK(AH41),"",INDEX(ValidationAndReference!$M:$M,MATCH(AH41,ValidationAndReference!$N:$N,0)))</f>
        <v/>
      </c>
      <c r="CE41">
        <f>IF(ISBLANK(AI41),"",INDEX(ValidationAndReference!$AA:$AA,MATCH(AI41,ValidationAndReference!$AB:$AB,0)))</f>
        <v/>
      </c>
      <c r="CF41">
        <f>IF(ISBLANK(AJ41),"",INDEX(ValidationAndReference!$M:$M,MATCH(AJ41,ValidationAndReference!$N:$N,0)))</f>
        <v/>
      </c>
      <c r="CG41">
        <f>IF(ISBLANK(AU41),"",INDEX(ValidationAndReference!$S:$S,MATCH(AU41,ValidationAndReference!$T:$T,0)))</f>
        <v/>
      </c>
      <c r="CH41">
        <f>IF(ISBLANK(AV41),"",INDEX(ValidationAndReference!$S:$S,MATCH(AV41,ValidationAndReference!$T:$T,0)))</f>
        <v/>
      </c>
      <c r="CI41">
        <f>IF(ISBLANK(AW41),"",INDEX(ValidationAndReference!$S:$S,MATCH(AW41,ValidationAndReference!$T:$T,0)))</f>
        <v/>
      </c>
      <c r="CJ41">
        <f>IF(ISBLANK(AX41),"",INDEX(ValidationAndReference!$S:$S,MATCH(AX41,ValidationAndReference!$T:$T,0)))</f>
        <v/>
      </c>
      <c r="CK41">
        <f>IF(ISBLANK(AY41),"",INDEX(ValidationAndReference!$S:$S,MATCH(AY41,ValidationAndReference!$T:$T,0)))</f>
        <v/>
      </c>
      <c r="CL41">
        <f>IF(ISBLANK(AZ41),"",INDEX(ValidationAndReference!$V:$V,MATCH(AZ41,ValidationAndReference!$W:$W,0)))</f>
        <v/>
      </c>
      <c r="CM41">
        <f>IF(ISBLANK(BA41),"",INDEX(ValidationAndReference!$V:$V,MATCH(BA41,ValidationAndReference!$W:$W,0)))</f>
        <v/>
      </c>
      <c r="CN41">
        <f>IF(ISBLANK(BB41),"",INDEX(ValidationAndReference!$V:$V,MATCH(BB41,ValidationAndReference!$W:$W,0)))</f>
        <v/>
      </c>
    </row>
    <row r="42">
      <c r="A42" t="inlineStr">
        <is>
          <t>Yasmin</t>
        </is>
      </c>
      <c r="B42" t="inlineStr">
        <is>
          <t>Karce</t>
        </is>
      </c>
      <c r="C42" t="inlineStr">
        <is>
          <t>Female</t>
        </is>
      </c>
      <c r="D42" t="inlineStr">
        <is>
          <t>LPC</t>
        </is>
      </c>
      <c r="L42" t="inlineStr">
        <is>
          <t>Both</t>
        </is>
      </c>
      <c r="S42" t="n">
        <v>1689212995</v>
      </c>
      <c r="T42" t="inlineStr">
        <is>
          <t>https://prod-clinicians-photo.s3.amazonaws.com/1689212995.jpg</t>
        </is>
      </c>
      <c r="U42" t="inlineStr">
        <is>
          <t>Bachelor of Arts (BA)</t>
        </is>
      </c>
      <c r="Z42" t="inlineStr">
        <is>
          <t>Yasmin Karce, LPC, provides compassionate and evidence-based therapy to adolescents and young adults in Wisconsin, helping them navigate challenges related to ADHD, anxiety, depression, and life transitions. She works closely with individuals and families to create a supportive environment where clients can build coping skills, develop resilience, and achieve personal growth. Through individual and family therapy, Yasmin empowers her clients to manage emotions, improve relationships, and gain confidence in their daily lives. Yasmin has a strong passion for working with individuals on the autism spectrum and those with developmental disabilities, tailoring her therapeutic approach to meet their unique needs. She is experienced in helping children and young adults develop social skills, manage sensory sensitivities, and work through emotional and behavioral challenges. Additionally, she supports those exploring gender identity and provides affirming care for LGBTQ+ individuals. Her work is rooted in fostering self-acceptance and personal empowerment, ensuring that every client feels seen and valued. Utilizing Cognitive Behavioral Therapy (CBT) and Dialectical Behavior Therapy (DBT), Yasmin helps clients regulate emotions, develop problem-solving skills, and build healthy coping mechanisms. She also specializes in supporting individuals from adoption and foster care backgrounds, recognizing the complex emotions and identity development that can come with these experiences. Since beginning her practice in 2020, Yasmin has been dedicated to making a positive impact in the lives of her clients across Wisconsin. She is fluent in Albanian, allowing her to provide culturally competent care to a diverse range of clients. Outside of her work, she enjoys writing, cooking, hiking, and spending quality time with family and friends.</t>
        </is>
      </c>
      <c r="AZ42" t="inlineStr">
        <is>
          <t>English</t>
        </is>
      </c>
      <c r="BA42" t="inlineStr">
        <is>
          <t>Albanian</t>
        </is>
      </c>
      <c r="BH42">
        <f>IFERROR(INDEX(ValidationAndReference!P:P,MATCH(BD42,ValidationAndReference!Q:Q,0)),"")</f>
        <v/>
      </c>
      <c r="BI42">
        <f>IF(ISBLANK(D42),"",INDEX(ValidationAndReference!F:F,MATCH(D42,ValidationAndReference!G:G,0)))</f>
        <v/>
      </c>
      <c r="BJ42">
        <f>IF(ISBLANK(E42),"",INDEX(ValidationAndReference!$F:$F,MATCH(E42,ValidationAndReference!$G:$G,0)))</f>
        <v/>
      </c>
      <c r="BK42">
        <f>IF(ISBLANK(E42),"",INDEX(ValidationAndReference!$F:$F,MATCH(F42,ValidationAndReference!$G:$G,0)))</f>
        <v/>
      </c>
      <c r="BL42">
        <f>IF(ISBLANK(E42),"",INDEX(ValidationAndReference!$F:$F,MATCH(G42,ValidationAndReference!$G:$G,0)))</f>
        <v/>
      </c>
      <c r="BM42">
        <f>IF(ISBLANK(H42),"",INDEX(ValidationAndReference!J:J,MATCH(H42,ValidationAndReference!K:K,0)))</f>
        <v/>
      </c>
      <c r="BN42">
        <f>IF(ISBLANK(H42),"",INDEX(ValidationAndReference!J:J,MATCH(I42,ValidationAndReference!K:K,0)))</f>
        <v/>
      </c>
      <c r="BO42">
        <f>IF(ISBLANK(H42),"",INDEX(ValidationAndReference!J:J,MATCH(J42,ValidationAndReference!K:K,0)))</f>
        <v/>
      </c>
      <c r="BP42">
        <f>IF(ISBLANK(H42),"",INDEX(ValidationAndReference!J:J,MATCH(K42,ValidationAndReference!K:K,0)))</f>
        <v/>
      </c>
      <c r="BQ42">
        <f>IF(ISBLANK(H42),"",INDEX(ValidationAndReference!J:J,MATCH(L42,ValidationAndReference!K:K,0)))</f>
        <v/>
      </c>
      <c r="BR42">
        <f>IF(ISBLANK(N42),"",INDEX(Location!$U:$U,MATCH(N42,Location!$A:$A,0)))</f>
        <v/>
      </c>
      <c r="BS42">
        <f>IF(ISBLANK(O42),"",INDEX(Location!$U:$U,MATCH(O42,Location!$A:$A,0)))</f>
        <v/>
      </c>
      <c r="BT42">
        <f>IF(ISBLANK(P42),"",INDEX(Location!$U:$U,MATCH(P42,Location!$A:$A,0)))</f>
        <v/>
      </c>
      <c r="BU42">
        <f>IF(ISBLANK(Q42),"",INDEX(Location!$U:$U,MATCH(Q42,Location!$A:$A,0)))</f>
        <v/>
      </c>
      <c r="BV42">
        <f>IF(ISBLANK(Z42),"",INDEX(ValidationAndReference!$M:$M,MATCH(Z42,ValidationAndReference!$N:$N,0)))</f>
        <v/>
      </c>
      <c r="BW42">
        <f>IF(ISBLANK(AA42),"",INDEX(ValidationAndReference!$AA:$AA,MATCH(AA42,ValidationAndReference!$AB:$AB,0)))</f>
        <v/>
      </c>
      <c r="BX42">
        <f>IF(ISBLANK(AB42),"",INDEX(ValidationAndReference!$M:$M,MATCH(AB42,ValidationAndReference!$N:$N,0)))</f>
        <v/>
      </c>
      <c r="BY42">
        <f>IF(ISBLANK(AC42),"",INDEX(ValidationAndReference!$AA:$AA,MATCH(AC42,ValidationAndReference!$AB:$AB,0)))</f>
        <v/>
      </c>
      <c r="BZ42">
        <f>IF(ISBLANK(AD42),"",INDEX(ValidationAndReference!$M:$M,MATCH(AD42,ValidationAndReference!$N:$N,0)))</f>
        <v/>
      </c>
      <c r="CA42">
        <f>IF(ISBLANK(AE42),"",INDEX(ValidationAndReference!$AA:$AA,MATCH(AE42,ValidationAndReference!$AB:$AB,0)))</f>
        <v/>
      </c>
      <c r="CB42">
        <f>IF(ISBLANK(AF42),"",INDEX(ValidationAndReference!$M:$M,MATCH(AF42,ValidationAndReference!$N:$N,0)))</f>
        <v/>
      </c>
      <c r="CC42">
        <f>IF(ISBLANK(AG42),"",INDEX(ValidationAndReference!$AA:$AA,MATCH(AG42,ValidationAndReference!$AB:$AB,0)))</f>
        <v/>
      </c>
      <c r="CD42">
        <f>IF(ISBLANK(AH42),"",INDEX(ValidationAndReference!$M:$M,MATCH(AH42,ValidationAndReference!$N:$N,0)))</f>
        <v/>
      </c>
      <c r="CE42">
        <f>IF(ISBLANK(AI42),"",INDEX(ValidationAndReference!$AA:$AA,MATCH(AI42,ValidationAndReference!$AB:$AB,0)))</f>
        <v/>
      </c>
      <c r="CF42">
        <f>IF(ISBLANK(AJ42),"",INDEX(ValidationAndReference!$M:$M,MATCH(AJ42,ValidationAndReference!$N:$N,0)))</f>
        <v/>
      </c>
      <c r="CG42">
        <f>IF(ISBLANK(AU42),"",INDEX(ValidationAndReference!$S:$S,MATCH(AU42,ValidationAndReference!$T:$T,0)))</f>
        <v/>
      </c>
      <c r="CH42">
        <f>IF(ISBLANK(AV42),"",INDEX(ValidationAndReference!$S:$S,MATCH(AV42,ValidationAndReference!$T:$T,0)))</f>
        <v/>
      </c>
      <c r="CI42">
        <f>IF(ISBLANK(AW42),"",INDEX(ValidationAndReference!$S:$S,MATCH(AW42,ValidationAndReference!$T:$T,0)))</f>
        <v/>
      </c>
      <c r="CJ42">
        <f>IF(ISBLANK(AX42),"",INDEX(ValidationAndReference!$S:$S,MATCH(AX42,ValidationAndReference!$T:$T,0)))</f>
        <v/>
      </c>
      <c r="CK42">
        <f>IF(ISBLANK(AY42),"",INDEX(ValidationAndReference!$S:$S,MATCH(AY42,ValidationAndReference!$T:$T,0)))</f>
        <v/>
      </c>
      <c r="CL42">
        <f>IF(ISBLANK(AZ42),"",INDEX(ValidationAndReference!$V:$V,MATCH(AZ42,ValidationAndReference!$W:$W,0)))</f>
        <v/>
      </c>
      <c r="CM42">
        <f>IF(ISBLANK(BA42),"",INDEX(ValidationAndReference!$V:$V,MATCH(BA42,ValidationAndReference!$W:$W,0)))</f>
        <v/>
      </c>
      <c r="CN42">
        <f>IF(ISBLANK(BB42),"",INDEX(ValidationAndReference!$V:$V,MATCH(BB42,ValidationAndReference!$W:$W,0)))</f>
        <v/>
      </c>
    </row>
    <row r="43">
      <c r="A43" t="inlineStr">
        <is>
          <t>Jessica</t>
        </is>
      </c>
      <c r="B43" t="inlineStr">
        <is>
          <t>Lefevre</t>
        </is>
      </c>
      <c r="C43" t="inlineStr">
        <is>
          <t>Female</t>
        </is>
      </c>
      <c r="D43" t="inlineStr">
        <is>
          <t>LPC</t>
        </is>
      </c>
      <c r="E43" t="inlineStr">
        <is>
          <t>BA</t>
        </is>
      </c>
      <c r="F43" t="inlineStr">
        <is>
          <t>BCBA</t>
        </is>
      </c>
      <c r="L43" t="inlineStr">
        <is>
          <t>Both</t>
        </is>
      </c>
      <c r="S43" t="n">
        <v>1497054928</v>
      </c>
      <c r="T43" t="inlineStr">
        <is>
          <t>https://prod-clinicians-photo.s3.amazonaws.com/1497054928.jpg</t>
        </is>
      </c>
      <c r="U43" t="inlineStr">
        <is>
          <t>Bachelor of Arts (BA)</t>
        </is>
      </c>
      <c r="Z43" t="inlineStr">
        <is>
          <t>Jessica Lefevre helps individuals and families navigate life's challenges by offering compassionate, evidence-based mental health support tailored to each personâ€™s unique needs. Serving communities across Wisconsin, Jessica works with children, adolescents, and adults, guiding them through concerns such as anxiety, depression, and behavioral issues using thoughtful and individualized care. Her collaborative and supportive approach empowers clients to build insight, develop healthier coping strategies, and foster meaningful personal growth. Jessica is deeply passionate about working with individuals who are neurodivergent, particularly those on the autism spectrum or with developmental disabilities. With years of experience in behavioral therapy and advanced training in AutPlay, Synergetic Play Therapy, and Positive Behavior Supports, she brings both clinical precision and creative energy to her sessions. Whether helping children improve emotional regulation or supporting LGBTQ+ youth through identity exploration and school challenges, Jessica prioritizes a safe, affirming space where clients feel seen and supported. Her practice at LifeStance Health includes individual, group, and family therapy, and integrates interventions such as Cognitive Behavioral Therapy (CBT), Exposure Therapy, mindfulness practices, and parenting support. Jessica's trauma-informed lens ensures that clients are met with empathy and understanding as they explore difficult experiences and work toward healing. She also offers additional areas of expertise in childhood behavior issues, school avoidance, and gender identity development. Outside of her clinical work, Jessica enjoys practicing yogaâ€”especially restorative and yin stylesâ€”reading historical fiction, writing poetry, and nurturing her creativity through gardening and floral design. She's also a proud cat mom to three beloved kittens: Eloise, Romeo, and Juliette.</t>
        </is>
      </c>
      <c r="AZ43" t="inlineStr">
        <is>
          <t>English</t>
        </is>
      </c>
      <c r="BH43">
        <f>IFERROR(INDEX(ValidationAndReference!P:P,MATCH(BD43,ValidationAndReference!Q:Q,0)),"")</f>
        <v/>
      </c>
      <c r="BI43">
        <f>IF(ISBLANK(D43),"",INDEX(ValidationAndReference!F:F,MATCH(D43,ValidationAndReference!G:G,0)))</f>
        <v/>
      </c>
      <c r="BJ43">
        <f>IF(ISBLANK(E43),"",INDEX(ValidationAndReference!$F:$F,MATCH(E43,ValidationAndReference!$G:$G,0)))</f>
        <v/>
      </c>
      <c r="BK43">
        <f>IF(ISBLANK(E43),"",INDEX(ValidationAndReference!$F:$F,MATCH(F43,ValidationAndReference!$G:$G,0)))</f>
        <v/>
      </c>
      <c r="BL43">
        <f>IF(ISBLANK(E43),"",INDEX(ValidationAndReference!$F:$F,MATCH(G43,ValidationAndReference!$G:$G,0)))</f>
        <v/>
      </c>
      <c r="BM43">
        <f>IF(ISBLANK(H43),"",INDEX(ValidationAndReference!J:J,MATCH(H43,ValidationAndReference!K:K,0)))</f>
        <v/>
      </c>
      <c r="BN43">
        <f>IF(ISBLANK(H43),"",INDEX(ValidationAndReference!J:J,MATCH(I43,ValidationAndReference!K:K,0)))</f>
        <v/>
      </c>
      <c r="BO43">
        <f>IF(ISBLANK(H43),"",INDEX(ValidationAndReference!J:J,MATCH(J43,ValidationAndReference!K:K,0)))</f>
        <v/>
      </c>
      <c r="BP43">
        <f>IF(ISBLANK(H43),"",INDEX(ValidationAndReference!J:J,MATCH(K43,ValidationAndReference!K:K,0)))</f>
        <v/>
      </c>
      <c r="BQ43">
        <f>IF(ISBLANK(H43),"",INDEX(ValidationAndReference!J:J,MATCH(L43,ValidationAndReference!K:K,0)))</f>
        <v/>
      </c>
      <c r="BR43">
        <f>IF(ISBLANK(N43),"",INDEX(Location!$U:$U,MATCH(N43,Location!$A:$A,0)))</f>
        <v/>
      </c>
      <c r="BS43">
        <f>IF(ISBLANK(O43),"",INDEX(Location!$U:$U,MATCH(O43,Location!$A:$A,0)))</f>
        <v/>
      </c>
      <c r="BT43">
        <f>IF(ISBLANK(P43),"",INDEX(Location!$U:$U,MATCH(P43,Location!$A:$A,0)))</f>
        <v/>
      </c>
      <c r="BU43">
        <f>IF(ISBLANK(Q43),"",INDEX(Location!$U:$U,MATCH(Q43,Location!$A:$A,0)))</f>
        <v/>
      </c>
      <c r="BV43">
        <f>IF(ISBLANK(Z43),"",INDEX(ValidationAndReference!$M:$M,MATCH(Z43,ValidationAndReference!$N:$N,0)))</f>
        <v/>
      </c>
      <c r="BW43">
        <f>IF(ISBLANK(AA43),"",INDEX(ValidationAndReference!$AA:$AA,MATCH(AA43,ValidationAndReference!$AB:$AB,0)))</f>
        <v/>
      </c>
      <c r="BX43">
        <f>IF(ISBLANK(AB43),"",INDEX(ValidationAndReference!$M:$M,MATCH(AB43,ValidationAndReference!$N:$N,0)))</f>
        <v/>
      </c>
      <c r="BY43">
        <f>IF(ISBLANK(AC43),"",INDEX(ValidationAndReference!$AA:$AA,MATCH(AC43,ValidationAndReference!$AB:$AB,0)))</f>
        <v/>
      </c>
      <c r="BZ43">
        <f>IF(ISBLANK(AD43),"",INDEX(ValidationAndReference!$M:$M,MATCH(AD43,ValidationAndReference!$N:$N,0)))</f>
        <v/>
      </c>
      <c r="CA43">
        <f>IF(ISBLANK(AE43),"",INDEX(ValidationAndReference!$AA:$AA,MATCH(AE43,ValidationAndReference!$AB:$AB,0)))</f>
        <v/>
      </c>
      <c r="CB43">
        <f>IF(ISBLANK(AF43),"",INDEX(ValidationAndReference!$M:$M,MATCH(AF43,ValidationAndReference!$N:$N,0)))</f>
        <v/>
      </c>
      <c r="CC43">
        <f>IF(ISBLANK(AG43),"",INDEX(ValidationAndReference!$AA:$AA,MATCH(AG43,ValidationAndReference!$AB:$AB,0)))</f>
        <v/>
      </c>
      <c r="CD43">
        <f>IF(ISBLANK(AH43),"",INDEX(ValidationAndReference!$M:$M,MATCH(AH43,ValidationAndReference!$N:$N,0)))</f>
        <v/>
      </c>
      <c r="CE43">
        <f>IF(ISBLANK(AI43),"",INDEX(ValidationAndReference!$AA:$AA,MATCH(AI43,ValidationAndReference!$AB:$AB,0)))</f>
        <v/>
      </c>
      <c r="CF43">
        <f>IF(ISBLANK(AJ43),"",INDEX(ValidationAndReference!$M:$M,MATCH(AJ43,ValidationAndReference!$N:$N,0)))</f>
        <v/>
      </c>
      <c r="CG43">
        <f>IF(ISBLANK(AU43),"",INDEX(ValidationAndReference!$S:$S,MATCH(AU43,ValidationAndReference!$T:$T,0)))</f>
        <v/>
      </c>
      <c r="CH43">
        <f>IF(ISBLANK(AV43),"",INDEX(ValidationAndReference!$S:$S,MATCH(AV43,ValidationAndReference!$T:$T,0)))</f>
        <v/>
      </c>
      <c r="CI43">
        <f>IF(ISBLANK(AW43),"",INDEX(ValidationAndReference!$S:$S,MATCH(AW43,ValidationAndReference!$T:$T,0)))</f>
        <v/>
      </c>
      <c r="CJ43">
        <f>IF(ISBLANK(AX43),"",INDEX(ValidationAndReference!$S:$S,MATCH(AX43,ValidationAndReference!$T:$T,0)))</f>
        <v/>
      </c>
      <c r="CK43">
        <f>IF(ISBLANK(AY43),"",INDEX(ValidationAndReference!$S:$S,MATCH(AY43,ValidationAndReference!$T:$T,0)))</f>
        <v/>
      </c>
      <c r="CL43">
        <f>IF(ISBLANK(AZ43),"",INDEX(ValidationAndReference!$V:$V,MATCH(AZ43,ValidationAndReference!$W:$W,0)))</f>
        <v/>
      </c>
      <c r="CM43">
        <f>IF(ISBLANK(BA43),"",INDEX(ValidationAndReference!$V:$V,MATCH(BA43,ValidationAndReference!$W:$W,0)))</f>
        <v/>
      </c>
      <c r="CN43">
        <f>IF(ISBLANK(BB43),"",INDEX(ValidationAndReference!$V:$V,MATCH(BB43,ValidationAndReference!$W:$W,0)))</f>
        <v/>
      </c>
    </row>
    <row r="44">
      <c r="A44" t="inlineStr">
        <is>
          <t>Betty</t>
        </is>
      </c>
      <c r="B44" t="inlineStr">
        <is>
          <t>Spittlemeister</t>
        </is>
      </c>
      <c r="C44" t="inlineStr">
        <is>
          <t>Female</t>
        </is>
      </c>
      <c r="D44" t="inlineStr">
        <is>
          <t>LCSW</t>
        </is>
      </c>
      <c r="L44" t="inlineStr">
        <is>
          <t>Both</t>
        </is>
      </c>
      <c r="S44" t="n">
        <v>1881491181</v>
      </c>
      <c r="T44" t="inlineStr">
        <is>
          <t>https://prod-clinicians-photo.s3.amazonaws.com/1881491181.jpg</t>
        </is>
      </c>
      <c r="U44" t="inlineStr">
        <is>
          <t>Bachelor of Social Work</t>
        </is>
      </c>
      <c r="Z44" t="inlineStr">
        <is>
          <t>Betty Spittlemeister, LCSW, helps individuals and families in Wisconsin navigate the complexities of mental health and substance use challenges. She provides compassionate, evidence-based care to adolescents and adults, supporting them through issues such as anxiety, depression, trauma, and relationship struggles. Whether working with individuals in therapy, guiding families through challenges, or facilitating group sessions, she is committed to fostering resilience and personal growth. Betty has a deep passion for working with individuals facing grief, school avoidance, and gender identity exploration. She creates a safe and supportive space for clients to process their emotions, develop coping skills, and build confidence in their identities. She also offers specialized support for first responders, military veterans, and individuals with adoption or foster care experiences, recognizing the unique mental health needs of these populations. Utilizing Cognitive Behavioral Therapy (CBT), Dialectical Behavior Therapy (DBT), and mindfulness-based techniques, Betty helps clients manage overwhelming emotions, improve communication skills, and develop healthier thought patterns. She also incorporates family therapy to strengthen relationships and create a foundation of support for lasting change. Additionally, she provides substance use counseling, assisting individuals in overcoming addiction and developing strategies for long-term recovery. Since beginning her practice in 2023, Betty has been dedicated to providing high-quality mental health care across Wisconsin. Outside of her work, she enjoys spending time with her children, cheering on the Green Bay Packers, skiing, and embracing the outdoors.</t>
        </is>
      </c>
      <c r="AZ44" t="inlineStr">
        <is>
          <t>English</t>
        </is>
      </c>
      <c r="BH44">
        <f>IFERROR(INDEX(ValidationAndReference!P:P,MATCH(BD44,ValidationAndReference!Q:Q,0)),"")</f>
        <v/>
      </c>
      <c r="BI44">
        <f>IF(ISBLANK(D44),"",INDEX(ValidationAndReference!F:F,MATCH(D44,ValidationAndReference!G:G,0)))</f>
        <v/>
      </c>
      <c r="BJ44">
        <f>IF(ISBLANK(E44),"",INDEX(ValidationAndReference!$F:$F,MATCH(E44,ValidationAndReference!$G:$G,0)))</f>
        <v/>
      </c>
      <c r="BK44">
        <f>IF(ISBLANK(E44),"",INDEX(ValidationAndReference!$F:$F,MATCH(F44,ValidationAndReference!$G:$G,0)))</f>
        <v/>
      </c>
      <c r="BL44">
        <f>IF(ISBLANK(E44),"",INDEX(ValidationAndReference!$F:$F,MATCH(G44,ValidationAndReference!$G:$G,0)))</f>
        <v/>
      </c>
      <c r="BM44">
        <f>IF(ISBLANK(H44),"",INDEX(ValidationAndReference!J:J,MATCH(H44,ValidationAndReference!K:K,0)))</f>
        <v/>
      </c>
      <c r="BN44">
        <f>IF(ISBLANK(H44),"",INDEX(ValidationAndReference!J:J,MATCH(I44,ValidationAndReference!K:K,0)))</f>
        <v/>
      </c>
      <c r="BO44">
        <f>IF(ISBLANK(H44),"",INDEX(ValidationAndReference!J:J,MATCH(J44,ValidationAndReference!K:K,0)))</f>
        <v/>
      </c>
      <c r="BP44">
        <f>IF(ISBLANK(H44),"",INDEX(ValidationAndReference!J:J,MATCH(K44,ValidationAndReference!K:K,0)))</f>
        <v/>
      </c>
      <c r="BQ44">
        <f>IF(ISBLANK(H44),"",INDEX(ValidationAndReference!J:J,MATCH(L44,ValidationAndReference!K:K,0)))</f>
        <v/>
      </c>
      <c r="BR44">
        <f>IF(ISBLANK(N44),"",INDEX(Location!$U:$U,MATCH(N44,Location!$A:$A,0)))</f>
        <v/>
      </c>
      <c r="BS44">
        <f>IF(ISBLANK(O44),"",INDEX(Location!$U:$U,MATCH(O44,Location!$A:$A,0)))</f>
        <v/>
      </c>
      <c r="BT44">
        <f>IF(ISBLANK(P44),"",INDEX(Location!$U:$U,MATCH(P44,Location!$A:$A,0)))</f>
        <v/>
      </c>
      <c r="BU44">
        <f>IF(ISBLANK(Q44),"",INDEX(Location!$U:$U,MATCH(Q44,Location!$A:$A,0)))</f>
        <v/>
      </c>
      <c r="BV44">
        <f>IF(ISBLANK(Z44),"",INDEX(ValidationAndReference!$M:$M,MATCH(Z44,ValidationAndReference!$N:$N,0)))</f>
        <v/>
      </c>
      <c r="BW44">
        <f>IF(ISBLANK(AA44),"",INDEX(ValidationAndReference!$AA:$AA,MATCH(AA44,ValidationAndReference!$AB:$AB,0)))</f>
        <v/>
      </c>
      <c r="BX44">
        <f>IF(ISBLANK(AB44),"",INDEX(ValidationAndReference!$M:$M,MATCH(AB44,ValidationAndReference!$N:$N,0)))</f>
        <v/>
      </c>
      <c r="BY44">
        <f>IF(ISBLANK(AC44),"",INDEX(ValidationAndReference!$AA:$AA,MATCH(AC44,ValidationAndReference!$AB:$AB,0)))</f>
        <v/>
      </c>
      <c r="BZ44">
        <f>IF(ISBLANK(AD44),"",INDEX(ValidationAndReference!$M:$M,MATCH(AD44,ValidationAndReference!$N:$N,0)))</f>
        <v/>
      </c>
      <c r="CA44">
        <f>IF(ISBLANK(AE44),"",INDEX(ValidationAndReference!$AA:$AA,MATCH(AE44,ValidationAndReference!$AB:$AB,0)))</f>
        <v/>
      </c>
      <c r="CB44">
        <f>IF(ISBLANK(AF44),"",INDEX(ValidationAndReference!$M:$M,MATCH(AF44,ValidationAndReference!$N:$N,0)))</f>
        <v/>
      </c>
      <c r="CC44">
        <f>IF(ISBLANK(AG44),"",INDEX(ValidationAndReference!$AA:$AA,MATCH(AG44,ValidationAndReference!$AB:$AB,0)))</f>
        <v/>
      </c>
      <c r="CD44">
        <f>IF(ISBLANK(AH44),"",INDEX(ValidationAndReference!$M:$M,MATCH(AH44,ValidationAndReference!$N:$N,0)))</f>
        <v/>
      </c>
      <c r="CE44">
        <f>IF(ISBLANK(AI44),"",INDEX(ValidationAndReference!$AA:$AA,MATCH(AI44,ValidationAndReference!$AB:$AB,0)))</f>
        <v/>
      </c>
      <c r="CF44">
        <f>IF(ISBLANK(AJ44),"",INDEX(ValidationAndReference!$M:$M,MATCH(AJ44,ValidationAndReference!$N:$N,0)))</f>
        <v/>
      </c>
      <c r="CG44">
        <f>IF(ISBLANK(AU44),"",INDEX(ValidationAndReference!$S:$S,MATCH(AU44,ValidationAndReference!$T:$T,0)))</f>
        <v/>
      </c>
      <c r="CH44">
        <f>IF(ISBLANK(AV44),"",INDEX(ValidationAndReference!$S:$S,MATCH(AV44,ValidationAndReference!$T:$T,0)))</f>
        <v/>
      </c>
      <c r="CI44">
        <f>IF(ISBLANK(AW44),"",INDEX(ValidationAndReference!$S:$S,MATCH(AW44,ValidationAndReference!$T:$T,0)))</f>
        <v/>
      </c>
      <c r="CJ44">
        <f>IF(ISBLANK(AX44),"",INDEX(ValidationAndReference!$S:$S,MATCH(AX44,ValidationAndReference!$T:$T,0)))</f>
        <v/>
      </c>
      <c r="CK44">
        <f>IF(ISBLANK(AY44),"",INDEX(ValidationAndReference!$S:$S,MATCH(AY44,ValidationAndReference!$T:$T,0)))</f>
        <v/>
      </c>
      <c r="CL44">
        <f>IF(ISBLANK(AZ44),"",INDEX(ValidationAndReference!$V:$V,MATCH(AZ44,ValidationAndReference!$W:$W,0)))</f>
        <v/>
      </c>
      <c r="CM44">
        <f>IF(ISBLANK(BA44),"",INDEX(ValidationAndReference!$V:$V,MATCH(BA44,ValidationAndReference!$W:$W,0)))</f>
        <v/>
      </c>
      <c r="CN44">
        <f>IF(ISBLANK(BB44),"",INDEX(ValidationAndReference!$V:$V,MATCH(BB44,ValidationAndReference!$W:$W,0)))</f>
        <v/>
      </c>
    </row>
    <row r="45">
      <c r="A45" t="inlineStr">
        <is>
          <t>Susan</t>
        </is>
      </c>
      <c r="B45" t="inlineStr">
        <is>
          <t>Whitehead</t>
        </is>
      </c>
      <c r="C45" t="inlineStr">
        <is>
          <t>Female</t>
        </is>
      </c>
      <c r="D45" t="inlineStr">
        <is>
          <t>LPC</t>
        </is>
      </c>
      <c r="L45" t="inlineStr">
        <is>
          <t>Adult</t>
        </is>
      </c>
      <c r="S45" t="n">
        <v>1659634178</v>
      </c>
      <c r="T45" t="inlineStr">
        <is>
          <t>https://prod-clinicians-photo.s3.amazonaws.com/1659634178.jpg</t>
        </is>
      </c>
      <c r="U45" t="inlineStr">
        <is>
          <t>Master of Science</t>
        </is>
      </c>
      <c r="Z45" t="inlineStr">
        <is>
          <t>Susan L. Whitehead, LPC, provides compassionate and personalized therapy to adults and seniors across Wisconsin. She specializes in guiding individuals through life's transitions, helping them navigate grief, midlife changes, and later-life adjustments with strength and resilience. With a warm and supportive approach, Susan creates a space where clients can explore their emotions, gain clarity, and develop coping strategies to foster personal growth and well-being. Susan is particularly passionate about supporting women as they face the unique challenges that arise throughout different life stages. Whether adjusting to evolving family dynamics, career shifts, or personal identity changes, she helps clients build confidence, manage stress, and embrace new opportunities. Additionally, she works closely with individuals processing significant losses, offering a therapeutic approach that honors their experiences while fostering hope and healing. At LifeStance Health, Susan incorporates mindfulness techniques and parenting skills to help clients develop emotional resilience and improve their overall mental health. She is committed to serving a diverse client base, including members of the LGBTQ+ community and individuals seeking support in navigating complex personal and relational challenges. Her therapy sessions are tailored to meet each person's needs, ensuring they feel heard, valued, and empowered in their journey. Susan has been practicing since 2012 and remains dedicated to providing high-quality mental health care throughout Wisconsin. Outside of her professional work, she enjoys exploring local history, visiting historic house museums, and working as a docent in historical homes. An avid reader, she also finds joy in fiber arts and creative crafts.</t>
        </is>
      </c>
      <c r="AZ45" t="inlineStr">
        <is>
          <t>English</t>
        </is>
      </c>
      <c r="BH45">
        <f>IFERROR(INDEX(ValidationAndReference!P:P,MATCH(BD45,ValidationAndReference!Q:Q,0)),"")</f>
        <v/>
      </c>
      <c r="BI45">
        <f>IF(ISBLANK(D45),"",INDEX(ValidationAndReference!F:F,MATCH(D45,ValidationAndReference!G:G,0)))</f>
        <v/>
      </c>
      <c r="BJ45">
        <f>IF(ISBLANK(E45),"",INDEX(ValidationAndReference!$F:$F,MATCH(E45,ValidationAndReference!$G:$G,0)))</f>
        <v/>
      </c>
      <c r="BK45">
        <f>IF(ISBLANK(E45),"",INDEX(ValidationAndReference!$F:$F,MATCH(F45,ValidationAndReference!$G:$G,0)))</f>
        <v/>
      </c>
      <c r="BL45">
        <f>IF(ISBLANK(E45),"",INDEX(ValidationAndReference!$F:$F,MATCH(G45,ValidationAndReference!$G:$G,0)))</f>
        <v/>
      </c>
      <c r="BM45">
        <f>IF(ISBLANK(H45),"",INDEX(ValidationAndReference!J:J,MATCH(H45,ValidationAndReference!K:K,0)))</f>
        <v/>
      </c>
      <c r="BN45">
        <f>IF(ISBLANK(H45),"",INDEX(ValidationAndReference!J:J,MATCH(I45,ValidationAndReference!K:K,0)))</f>
        <v/>
      </c>
      <c r="BO45">
        <f>IF(ISBLANK(H45),"",INDEX(ValidationAndReference!J:J,MATCH(J45,ValidationAndReference!K:K,0)))</f>
        <v/>
      </c>
      <c r="BP45">
        <f>IF(ISBLANK(H45),"",INDEX(ValidationAndReference!J:J,MATCH(K45,ValidationAndReference!K:K,0)))</f>
        <v/>
      </c>
      <c r="BQ45">
        <f>IF(ISBLANK(H45),"",INDEX(ValidationAndReference!J:J,MATCH(L45,ValidationAndReference!K:K,0)))</f>
        <v/>
      </c>
      <c r="BR45">
        <f>IF(ISBLANK(N45),"",INDEX(Location!$U:$U,MATCH(N45,Location!$A:$A,0)))</f>
        <v/>
      </c>
      <c r="BS45">
        <f>IF(ISBLANK(O45),"",INDEX(Location!$U:$U,MATCH(O45,Location!$A:$A,0)))</f>
        <v/>
      </c>
      <c r="BT45">
        <f>IF(ISBLANK(P45),"",INDEX(Location!$U:$U,MATCH(P45,Location!$A:$A,0)))</f>
        <v/>
      </c>
      <c r="BU45">
        <f>IF(ISBLANK(Q45),"",INDEX(Location!$U:$U,MATCH(Q45,Location!$A:$A,0)))</f>
        <v/>
      </c>
      <c r="BV45">
        <f>IF(ISBLANK(Z45),"",INDEX(ValidationAndReference!$M:$M,MATCH(Z45,ValidationAndReference!$N:$N,0)))</f>
        <v/>
      </c>
      <c r="BW45">
        <f>IF(ISBLANK(AA45),"",INDEX(ValidationAndReference!$AA:$AA,MATCH(AA45,ValidationAndReference!$AB:$AB,0)))</f>
        <v/>
      </c>
      <c r="BX45">
        <f>IF(ISBLANK(AB45),"",INDEX(ValidationAndReference!$M:$M,MATCH(AB45,ValidationAndReference!$N:$N,0)))</f>
        <v/>
      </c>
      <c r="BY45">
        <f>IF(ISBLANK(AC45),"",INDEX(ValidationAndReference!$AA:$AA,MATCH(AC45,ValidationAndReference!$AB:$AB,0)))</f>
        <v/>
      </c>
      <c r="BZ45">
        <f>IF(ISBLANK(AD45),"",INDEX(ValidationAndReference!$M:$M,MATCH(AD45,ValidationAndReference!$N:$N,0)))</f>
        <v/>
      </c>
      <c r="CA45">
        <f>IF(ISBLANK(AE45),"",INDEX(ValidationAndReference!$AA:$AA,MATCH(AE45,ValidationAndReference!$AB:$AB,0)))</f>
        <v/>
      </c>
      <c r="CB45">
        <f>IF(ISBLANK(AF45),"",INDEX(ValidationAndReference!$M:$M,MATCH(AF45,ValidationAndReference!$N:$N,0)))</f>
        <v/>
      </c>
      <c r="CC45">
        <f>IF(ISBLANK(AG45),"",INDEX(ValidationAndReference!$AA:$AA,MATCH(AG45,ValidationAndReference!$AB:$AB,0)))</f>
        <v/>
      </c>
      <c r="CD45">
        <f>IF(ISBLANK(AH45),"",INDEX(ValidationAndReference!$M:$M,MATCH(AH45,ValidationAndReference!$N:$N,0)))</f>
        <v/>
      </c>
      <c r="CE45">
        <f>IF(ISBLANK(AI45),"",INDEX(ValidationAndReference!$AA:$AA,MATCH(AI45,ValidationAndReference!$AB:$AB,0)))</f>
        <v/>
      </c>
      <c r="CF45">
        <f>IF(ISBLANK(AJ45),"",INDEX(ValidationAndReference!$M:$M,MATCH(AJ45,ValidationAndReference!$N:$N,0)))</f>
        <v/>
      </c>
      <c r="CG45">
        <f>IF(ISBLANK(AU45),"",INDEX(ValidationAndReference!$S:$S,MATCH(AU45,ValidationAndReference!$T:$T,0)))</f>
        <v/>
      </c>
      <c r="CH45">
        <f>IF(ISBLANK(AV45),"",INDEX(ValidationAndReference!$S:$S,MATCH(AV45,ValidationAndReference!$T:$T,0)))</f>
        <v/>
      </c>
      <c r="CI45">
        <f>IF(ISBLANK(AW45),"",INDEX(ValidationAndReference!$S:$S,MATCH(AW45,ValidationAndReference!$T:$T,0)))</f>
        <v/>
      </c>
      <c r="CJ45">
        <f>IF(ISBLANK(AX45),"",INDEX(ValidationAndReference!$S:$S,MATCH(AX45,ValidationAndReference!$T:$T,0)))</f>
        <v/>
      </c>
      <c r="CK45">
        <f>IF(ISBLANK(AY45),"",INDEX(ValidationAndReference!$S:$S,MATCH(AY45,ValidationAndReference!$T:$T,0)))</f>
        <v/>
      </c>
      <c r="CL45">
        <f>IF(ISBLANK(AZ45),"",INDEX(ValidationAndReference!$V:$V,MATCH(AZ45,ValidationAndReference!$W:$W,0)))</f>
        <v/>
      </c>
      <c r="CM45">
        <f>IF(ISBLANK(BA45),"",INDEX(ValidationAndReference!$V:$V,MATCH(BA45,ValidationAndReference!$W:$W,0)))</f>
        <v/>
      </c>
      <c r="CN45">
        <f>IF(ISBLANK(BB45),"",INDEX(ValidationAndReference!$V:$V,MATCH(BB45,ValidationAndReference!$W:$W,0)))</f>
        <v/>
      </c>
    </row>
    <row r="46">
      <c r="A46" t="inlineStr">
        <is>
          <t>Nichole</t>
        </is>
      </c>
      <c r="B46" t="inlineStr">
        <is>
          <t>Brua</t>
        </is>
      </c>
      <c r="C46" t="inlineStr">
        <is>
          <t>Female</t>
        </is>
      </c>
      <c r="D46" t="inlineStr">
        <is>
          <t>MA</t>
        </is>
      </c>
      <c r="E46" t="inlineStr">
        <is>
          <t>LADC</t>
        </is>
      </c>
      <c r="L46" t="inlineStr">
        <is>
          <t>Both</t>
        </is>
      </c>
      <c r="S46" t="n">
        <v>1619553559</v>
      </c>
      <c r="T46" t="inlineStr">
        <is>
          <t>https://prod-clinicians-photo.s3.amazonaws.com/1619553559.jpg</t>
        </is>
      </c>
      <c r="U46" t="inlineStr">
        <is>
          <t>Master of Arts</t>
        </is>
      </c>
      <c r="Z46" t="inlineStr">
        <is>
          <t>Nichole Brua, MA, LADC, helps adults in Minnesota navigate lifeâ€™s challenges with compassion and clinical expertise, offering support for a wide range of mental health and substance use concerns. She provides individual therapy, group therapy, and intensive outpatient programming (IOP) for adults ages 18 to 64. Whether someone is coping with depression, anxiety, or recovering from substance use, Nichole works to create a safe, supportive space where clients can explore their goals and begin healing. Nichole specializes in working with individuals facing alcohol and drug use issues. With a deep understanding of the complexities of addiction and recovery, she supports clients in rebuilding their lives through evidence-based approaches and a nonjudgmental, person-centered lens. Her clinical work often integrates Cognitive Behavioral Therapy (CBT), Dialectical Behavior Therapy (DBT), and mindfulness practices to help clients manage cravings, increase emotional regulation, and strengthen coping skills. As a Licensed Alcohol and Drug Counselor (LADC), Nichole is uniquely positioned to help clients at various stages of recovery find clarity, stability, and hope. In addition to substance use treatment, Nichole is passionate about supporting individuals managing grief, trauma, and mood disorders such as depression and anxiety. She brings warmth, presence, and deep empathy into the therapy spaceâ€”guiding clients toward self-understanding and resilience. Nichole has experience working with individuals on the autism spectrum and tailors her interventions to meet the diverse needs of each client, fostering meaningful therapeutic relationships built on trust and respect. Outside of her clinical work, Nichole enjoys spending time outdoors, cooking, and relaxing with her family, friends, and cats. Sheâ€™s an avid reader, gamer, and music enthusiast who finds joy in lifeâ€™s everyday moments and believes in the importance of balance and connection.</t>
        </is>
      </c>
      <c r="AZ46" t="inlineStr">
        <is>
          <t>English</t>
        </is>
      </c>
      <c r="BH46">
        <f>IFERROR(INDEX(ValidationAndReference!P:P,MATCH(BD46,ValidationAndReference!Q:Q,0)),"")</f>
        <v/>
      </c>
      <c r="BI46">
        <f>IF(ISBLANK(D46),"",INDEX(ValidationAndReference!F:F,MATCH(D46,ValidationAndReference!G:G,0)))</f>
        <v/>
      </c>
      <c r="BJ46">
        <f>IF(ISBLANK(E46),"",INDEX(ValidationAndReference!$F:$F,MATCH(E46,ValidationAndReference!$G:$G,0)))</f>
        <v/>
      </c>
      <c r="BK46">
        <f>IF(ISBLANK(E46),"",INDEX(ValidationAndReference!$F:$F,MATCH(F46,ValidationAndReference!$G:$G,0)))</f>
        <v/>
      </c>
      <c r="BL46">
        <f>IF(ISBLANK(E46),"",INDEX(ValidationAndReference!$F:$F,MATCH(G46,ValidationAndReference!$G:$G,0)))</f>
        <v/>
      </c>
      <c r="BM46">
        <f>IF(ISBLANK(H46),"",INDEX(ValidationAndReference!J:J,MATCH(H46,ValidationAndReference!K:K,0)))</f>
        <v/>
      </c>
      <c r="BN46">
        <f>IF(ISBLANK(H46),"",INDEX(ValidationAndReference!J:J,MATCH(I46,ValidationAndReference!K:K,0)))</f>
        <v/>
      </c>
      <c r="BO46">
        <f>IF(ISBLANK(H46),"",INDEX(ValidationAndReference!J:J,MATCH(J46,ValidationAndReference!K:K,0)))</f>
        <v/>
      </c>
      <c r="BP46">
        <f>IF(ISBLANK(H46),"",INDEX(ValidationAndReference!J:J,MATCH(K46,ValidationAndReference!K:K,0)))</f>
        <v/>
      </c>
      <c r="BQ46">
        <f>IF(ISBLANK(H46),"",INDEX(ValidationAndReference!J:J,MATCH(L46,ValidationAndReference!K:K,0)))</f>
        <v/>
      </c>
      <c r="BR46">
        <f>IF(ISBLANK(N46),"",INDEX(Location!$U:$U,MATCH(N46,Location!$A:$A,0)))</f>
        <v/>
      </c>
      <c r="BS46">
        <f>IF(ISBLANK(O46),"",INDEX(Location!$U:$U,MATCH(O46,Location!$A:$A,0)))</f>
        <v/>
      </c>
      <c r="BT46">
        <f>IF(ISBLANK(P46),"",INDEX(Location!$U:$U,MATCH(P46,Location!$A:$A,0)))</f>
        <v/>
      </c>
      <c r="BU46">
        <f>IF(ISBLANK(Q46),"",INDEX(Location!$U:$U,MATCH(Q46,Location!$A:$A,0)))</f>
        <v/>
      </c>
      <c r="BV46">
        <f>IF(ISBLANK(Z46),"",INDEX(ValidationAndReference!$M:$M,MATCH(Z46,ValidationAndReference!$N:$N,0)))</f>
        <v/>
      </c>
      <c r="BW46">
        <f>IF(ISBLANK(AA46),"",INDEX(ValidationAndReference!$AA:$AA,MATCH(AA46,ValidationAndReference!$AB:$AB,0)))</f>
        <v/>
      </c>
      <c r="BX46">
        <f>IF(ISBLANK(AB46),"",INDEX(ValidationAndReference!$M:$M,MATCH(AB46,ValidationAndReference!$N:$N,0)))</f>
        <v/>
      </c>
      <c r="BY46">
        <f>IF(ISBLANK(AC46),"",INDEX(ValidationAndReference!$AA:$AA,MATCH(AC46,ValidationAndReference!$AB:$AB,0)))</f>
        <v/>
      </c>
      <c r="BZ46">
        <f>IF(ISBLANK(AD46),"",INDEX(ValidationAndReference!$M:$M,MATCH(AD46,ValidationAndReference!$N:$N,0)))</f>
        <v/>
      </c>
      <c r="CA46">
        <f>IF(ISBLANK(AE46),"",INDEX(ValidationAndReference!$AA:$AA,MATCH(AE46,ValidationAndReference!$AB:$AB,0)))</f>
        <v/>
      </c>
      <c r="CB46">
        <f>IF(ISBLANK(AF46),"",INDEX(ValidationAndReference!$M:$M,MATCH(AF46,ValidationAndReference!$N:$N,0)))</f>
        <v/>
      </c>
      <c r="CC46">
        <f>IF(ISBLANK(AG46),"",INDEX(ValidationAndReference!$AA:$AA,MATCH(AG46,ValidationAndReference!$AB:$AB,0)))</f>
        <v/>
      </c>
      <c r="CD46">
        <f>IF(ISBLANK(AH46),"",INDEX(ValidationAndReference!$M:$M,MATCH(AH46,ValidationAndReference!$N:$N,0)))</f>
        <v/>
      </c>
      <c r="CE46">
        <f>IF(ISBLANK(AI46),"",INDEX(ValidationAndReference!$AA:$AA,MATCH(AI46,ValidationAndReference!$AB:$AB,0)))</f>
        <v/>
      </c>
      <c r="CF46">
        <f>IF(ISBLANK(AJ46),"",INDEX(ValidationAndReference!$M:$M,MATCH(AJ46,ValidationAndReference!$N:$N,0)))</f>
        <v/>
      </c>
      <c r="CG46">
        <f>IF(ISBLANK(AU46),"",INDEX(ValidationAndReference!$S:$S,MATCH(AU46,ValidationAndReference!$T:$T,0)))</f>
        <v/>
      </c>
      <c r="CH46">
        <f>IF(ISBLANK(AV46),"",INDEX(ValidationAndReference!$S:$S,MATCH(AV46,ValidationAndReference!$T:$T,0)))</f>
        <v/>
      </c>
      <c r="CI46">
        <f>IF(ISBLANK(AW46),"",INDEX(ValidationAndReference!$S:$S,MATCH(AW46,ValidationAndReference!$T:$T,0)))</f>
        <v/>
      </c>
      <c r="CJ46">
        <f>IF(ISBLANK(AX46),"",INDEX(ValidationAndReference!$S:$S,MATCH(AX46,ValidationAndReference!$T:$T,0)))</f>
        <v/>
      </c>
      <c r="CK46">
        <f>IF(ISBLANK(AY46),"",INDEX(ValidationAndReference!$S:$S,MATCH(AY46,ValidationAndReference!$T:$T,0)))</f>
        <v/>
      </c>
      <c r="CL46">
        <f>IF(ISBLANK(AZ46),"",INDEX(ValidationAndReference!$V:$V,MATCH(AZ46,ValidationAndReference!$W:$W,0)))</f>
        <v/>
      </c>
      <c r="CM46">
        <f>IF(ISBLANK(BA46),"",INDEX(ValidationAndReference!$V:$V,MATCH(BA46,ValidationAndReference!$W:$W,0)))</f>
        <v/>
      </c>
      <c r="CN46">
        <f>IF(ISBLANK(BB46),"",INDEX(ValidationAndReference!$V:$V,MATCH(BB46,ValidationAndReference!$W:$W,0)))</f>
        <v/>
      </c>
    </row>
    <row r="47">
      <c r="A47" t="inlineStr">
        <is>
          <t>Becca</t>
        </is>
      </c>
      <c r="B47" t="inlineStr">
        <is>
          <t>Kushner</t>
        </is>
      </c>
      <c r="C47" t="inlineStr">
        <is>
          <t>Female</t>
        </is>
      </c>
      <c r="D47" t="inlineStr">
        <is>
          <t>MS</t>
        </is>
      </c>
      <c r="L47" t="inlineStr">
        <is>
          <t>Both</t>
        </is>
      </c>
      <c r="S47" t="n">
        <v>1073203964</v>
      </c>
      <c r="T47" t="inlineStr">
        <is>
          <t>https://prod-clinicians-photo.s3.amazonaws.com/1073203964.jpg</t>
        </is>
      </c>
      <c r="U47" t="inlineStr">
        <is>
          <t>MS</t>
        </is>
      </c>
      <c r="Z47" t="inlineStr">
        <is>
          <t>Becca is an insight-oriented therapist who has a direct yet sensitive style. She strives to develop a meaningful therapeutic relationship with each client and works to help facilitate healing, self-discovery, and relief for issues including past traumas, life transitions, and relational ruptures. Becca utilizes a multidisciplinary approach that weaves together Psychodynamic therapy, Somatic Experiencing, Internal Family Systems, and other theoretical orientations. In drawing from a diverse toolkit, Becca tailors each session to suit her clients' individual needs. She offers holistic support to those she works with, as they navigate the spectrum of emotional challenges.</t>
        </is>
      </c>
      <c r="AZ47" t="inlineStr">
        <is>
          <t>English</t>
        </is>
      </c>
      <c r="BH47">
        <f>IFERROR(INDEX(ValidationAndReference!P:P,MATCH(BD47,ValidationAndReference!Q:Q,0)),"")</f>
        <v/>
      </c>
      <c r="BI47">
        <f>IF(ISBLANK(D47),"",INDEX(ValidationAndReference!F:F,MATCH(D47,ValidationAndReference!G:G,0)))</f>
        <v/>
      </c>
      <c r="BJ47">
        <f>IF(ISBLANK(E47),"",INDEX(ValidationAndReference!$F:$F,MATCH(E47,ValidationAndReference!$G:$G,0)))</f>
        <v/>
      </c>
      <c r="BK47">
        <f>IF(ISBLANK(E47),"",INDEX(ValidationAndReference!$F:$F,MATCH(F47,ValidationAndReference!$G:$G,0)))</f>
        <v/>
      </c>
      <c r="BL47">
        <f>IF(ISBLANK(E47),"",INDEX(ValidationAndReference!$F:$F,MATCH(G47,ValidationAndReference!$G:$G,0)))</f>
        <v/>
      </c>
      <c r="BM47">
        <f>IF(ISBLANK(H47),"",INDEX(ValidationAndReference!J:J,MATCH(H47,ValidationAndReference!K:K,0)))</f>
        <v/>
      </c>
      <c r="BN47">
        <f>IF(ISBLANK(H47),"",INDEX(ValidationAndReference!J:J,MATCH(I47,ValidationAndReference!K:K,0)))</f>
        <v/>
      </c>
      <c r="BO47">
        <f>IF(ISBLANK(H47),"",INDEX(ValidationAndReference!J:J,MATCH(J47,ValidationAndReference!K:K,0)))</f>
        <v/>
      </c>
      <c r="BP47">
        <f>IF(ISBLANK(H47),"",INDEX(ValidationAndReference!J:J,MATCH(K47,ValidationAndReference!K:K,0)))</f>
        <v/>
      </c>
      <c r="BQ47">
        <f>IF(ISBLANK(H47),"",INDEX(ValidationAndReference!J:J,MATCH(L47,ValidationAndReference!K:K,0)))</f>
        <v/>
      </c>
      <c r="BR47">
        <f>IF(ISBLANK(N47),"",INDEX(Location!$U:$U,MATCH(N47,Location!$A:$A,0)))</f>
        <v/>
      </c>
      <c r="BS47">
        <f>IF(ISBLANK(O47),"",INDEX(Location!$U:$U,MATCH(O47,Location!$A:$A,0)))</f>
        <v/>
      </c>
      <c r="BT47">
        <f>IF(ISBLANK(P47),"",INDEX(Location!$U:$U,MATCH(P47,Location!$A:$A,0)))</f>
        <v/>
      </c>
      <c r="BU47">
        <f>IF(ISBLANK(Q47),"",INDEX(Location!$U:$U,MATCH(Q47,Location!$A:$A,0)))</f>
        <v/>
      </c>
      <c r="BV47">
        <f>IF(ISBLANK(Z47),"",INDEX(ValidationAndReference!$M:$M,MATCH(Z47,ValidationAndReference!$N:$N,0)))</f>
        <v/>
      </c>
      <c r="BW47">
        <f>IF(ISBLANK(AA47),"",INDEX(ValidationAndReference!$AA:$AA,MATCH(AA47,ValidationAndReference!$AB:$AB,0)))</f>
        <v/>
      </c>
      <c r="BX47">
        <f>IF(ISBLANK(AB47),"",INDEX(ValidationAndReference!$M:$M,MATCH(AB47,ValidationAndReference!$N:$N,0)))</f>
        <v/>
      </c>
      <c r="BY47">
        <f>IF(ISBLANK(AC47),"",INDEX(ValidationAndReference!$AA:$AA,MATCH(AC47,ValidationAndReference!$AB:$AB,0)))</f>
        <v/>
      </c>
      <c r="BZ47">
        <f>IF(ISBLANK(AD47),"",INDEX(ValidationAndReference!$M:$M,MATCH(AD47,ValidationAndReference!$N:$N,0)))</f>
        <v/>
      </c>
      <c r="CA47">
        <f>IF(ISBLANK(AE47),"",INDEX(ValidationAndReference!$AA:$AA,MATCH(AE47,ValidationAndReference!$AB:$AB,0)))</f>
        <v/>
      </c>
      <c r="CB47">
        <f>IF(ISBLANK(AF47),"",INDEX(ValidationAndReference!$M:$M,MATCH(AF47,ValidationAndReference!$N:$N,0)))</f>
        <v/>
      </c>
      <c r="CC47">
        <f>IF(ISBLANK(AG47),"",INDEX(ValidationAndReference!$AA:$AA,MATCH(AG47,ValidationAndReference!$AB:$AB,0)))</f>
        <v/>
      </c>
      <c r="CD47">
        <f>IF(ISBLANK(AH47),"",INDEX(ValidationAndReference!$M:$M,MATCH(AH47,ValidationAndReference!$N:$N,0)))</f>
        <v/>
      </c>
      <c r="CE47">
        <f>IF(ISBLANK(AI47),"",INDEX(ValidationAndReference!$AA:$AA,MATCH(AI47,ValidationAndReference!$AB:$AB,0)))</f>
        <v/>
      </c>
      <c r="CF47">
        <f>IF(ISBLANK(AJ47),"",INDEX(ValidationAndReference!$M:$M,MATCH(AJ47,ValidationAndReference!$N:$N,0)))</f>
        <v/>
      </c>
      <c r="CG47">
        <f>IF(ISBLANK(AU47),"",INDEX(ValidationAndReference!$S:$S,MATCH(AU47,ValidationAndReference!$T:$T,0)))</f>
        <v/>
      </c>
      <c r="CH47">
        <f>IF(ISBLANK(AV47),"",INDEX(ValidationAndReference!$S:$S,MATCH(AV47,ValidationAndReference!$T:$T,0)))</f>
        <v/>
      </c>
      <c r="CI47">
        <f>IF(ISBLANK(AW47),"",INDEX(ValidationAndReference!$S:$S,MATCH(AW47,ValidationAndReference!$T:$T,0)))</f>
        <v/>
      </c>
      <c r="CJ47">
        <f>IF(ISBLANK(AX47),"",INDEX(ValidationAndReference!$S:$S,MATCH(AX47,ValidationAndReference!$T:$T,0)))</f>
        <v/>
      </c>
      <c r="CK47">
        <f>IF(ISBLANK(AY47),"",INDEX(ValidationAndReference!$S:$S,MATCH(AY47,ValidationAndReference!$T:$T,0)))</f>
        <v/>
      </c>
      <c r="CL47">
        <f>IF(ISBLANK(AZ47),"",INDEX(ValidationAndReference!$V:$V,MATCH(AZ47,ValidationAndReference!$W:$W,0)))</f>
        <v/>
      </c>
      <c r="CM47">
        <f>IF(ISBLANK(BA47),"",INDEX(ValidationAndReference!$V:$V,MATCH(BA47,ValidationAndReference!$W:$W,0)))</f>
        <v/>
      </c>
      <c r="CN47">
        <f>IF(ISBLANK(BB47),"",INDEX(ValidationAndReference!$V:$V,MATCH(BB47,ValidationAndReference!$W:$W,0)))</f>
        <v/>
      </c>
    </row>
    <row r="48">
      <c r="A48" t="inlineStr">
        <is>
          <t>Mallyssa</t>
        </is>
      </c>
      <c r="B48" t="inlineStr">
        <is>
          <t>Nissen</t>
        </is>
      </c>
      <c r="C48" t="inlineStr">
        <is>
          <t>Female</t>
        </is>
      </c>
      <c r="D48" t="inlineStr">
        <is>
          <t>MA</t>
        </is>
      </c>
      <c r="E48" t="inlineStr">
        <is>
          <t>LADC</t>
        </is>
      </c>
      <c r="L48" t="inlineStr">
        <is>
          <t>Both</t>
        </is>
      </c>
      <c r="S48" t="n">
        <v>1336949262</v>
      </c>
      <c r="T48" t="inlineStr">
        <is>
          <t>https://prod-clinicians-photo.s3.amazonaws.com/1336949262.jpg</t>
        </is>
      </c>
      <c r="U48" t="inlineStr">
        <is>
          <t>MA</t>
        </is>
      </c>
      <c r="Z48" t="inlineStr">
        <is>
          <t>Mallyssa Nissen, MA, LADC, provides compassionate and evidence-based mental health and addiction treatment to individuals throughout Minnesota. She offers individual therapy, intensive outpatient programs (IOP), group therapy, and case management to help clients navigate lifeâ€™s challenges. Mallyssa specializes in treating substance use disorders, anxiety, and trauma, working closely with individuals to develop personalized strategies for healing and growth. Her therapeutic approach integrates cognitive behavioral therapy (CBT), dialectical behavior therapy (DBT), and mindfulness techniques to foster resilience and emotional well-being. Mallyssa is particularly passionate about supporting individuals dealing with alcohol and drug use issues, PTSD/trauma, and anxiety. She understands the complexities of addiction and co-occurring mental health conditions, providing a nonjudgmental space where clients can address their struggles and build a foundation for long-term recovery. Through a combination of evidence-based interventions and compassionate care, she helps clients regain control of their lives, improve emotional regulation, and develop healthy coping skills. Beyond addiction and trauma recovery, Mallyssa also works with individuals experiencing later-life transitions, midlife changes, and chronic pain management. She recognizes that major life shifts can bring emotional distress and uncertainty, and she is dedicated to helping clients navigate these transitions with confidence and support. Her experience working with diverse populationsâ€”including individuals with autism spectrum disorders, developmental disabilities, and head injuriesâ€”allows her to provide specialized care tailored to each clientâ€™s unique needs. Outside of her work at LifeStance Health, Mallyssa enjoys spending time with her family and friends. She and her fiancÃ© recently purchased a home and have been enjoying the renovation process. In her free time, she loves gardening, baking, reading, creating art, and traveling. She also has a husky and spends much of her time outdoors, going on walks and visiting the dog park.</t>
        </is>
      </c>
      <c r="AZ48" t="inlineStr">
        <is>
          <t>English</t>
        </is>
      </c>
      <c r="BH48">
        <f>IFERROR(INDEX(ValidationAndReference!P:P,MATCH(BD48,ValidationAndReference!Q:Q,0)),"")</f>
        <v/>
      </c>
      <c r="BI48">
        <f>IF(ISBLANK(D48),"",INDEX(ValidationAndReference!F:F,MATCH(D48,ValidationAndReference!G:G,0)))</f>
        <v/>
      </c>
      <c r="BJ48">
        <f>IF(ISBLANK(E48),"",INDEX(ValidationAndReference!$F:$F,MATCH(E48,ValidationAndReference!$G:$G,0)))</f>
        <v/>
      </c>
      <c r="BK48">
        <f>IF(ISBLANK(E48),"",INDEX(ValidationAndReference!$F:$F,MATCH(F48,ValidationAndReference!$G:$G,0)))</f>
        <v/>
      </c>
      <c r="BL48">
        <f>IF(ISBLANK(E48),"",INDEX(ValidationAndReference!$F:$F,MATCH(G48,ValidationAndReference!$G:$G,0)))</f>
        <v/>
      </c>
      <c r="BM48">
        <f>IF(ISBLANK(H48),"",INDEX(ValidationAndReference!J:J,MATCH(H48,ValidationAndReference!K:K,0)))</f>
        <v/>
      </c>
      <c r="BN48">
        <f>IF(ISBLANK(H48),"",INDEX(ValidationAndReference!J:J,MATCH(I48,ValidationAndReference!K:K,0)))</f>
        <v/>
      </c>
      <c r="BO48">
        <f>IF(ISBLANK(H48),"",INDEX(ValidationAndReference!J:J,MATCH(J48,ValidationAndReference!K:K,0)))</f>
        <v/>
      </c>
      <c r="BP48">
        <f>IF(ISBLANK(H48),"",INDEX(ValidationAndReference!J:J,MATCH(K48,ValidationAndReference!K:K,0)))</f>
        <v/>
      </c>
      <c r="BQ48">
        <f>IF(ISBLANK(H48),"",INDEX(ValidationAndReference!J:J,MATCH(L48,ValidationAndReference!K:K,0)))</f>
        <v/>
      </c>
      <c r="BR48">
        <f>IF(ISBLANK(N48),"",INDEX(Location!$U:$U,MATCH(N48,Location!$A:$A,0)))</f>
        <v/>
      </c>
      <c r="BS48">
        <f>IF(ISBLANK(O48),"",INDEX(Location!$U:$U,MATCH(O48,Location!$A:$A,0)))</f>
        <v/>
      </c>
      <c r="BT48">
        <f>IF(ISBLANK(P48),"",INDEX(Location!$U:$U,MATCH(P48,Location!$A:$A,0)))</f>
        <v/>
      </c>
      <c r="BU48">
        <f>IF(ISBLANK(Q48),"",INDEX(Location!$U:$U,MATCH(Q48,Location!$A:$A,0)))</f>
        <v/>
      </c>
      <c r="BV48">
        <f>IF(ISBLANK(Z48),"",INDEX(ValidationAndReference!$M:$M,MATCH(Z48,ValidationAndReference!$N:$N,0)))</f>
        <v/>
      </c>
      <c r="BW48">
        <f>IF(ISBLANK(AA48),"",INDEX(ValidationAndReference!$AA:$AA,MATCH(AA48,ValidationAndReference!$AB:$AB,0)))</f>
        <v/>
      </c>
      <c r="BX48">
        <f>IF(ISBLANK(AB48),"",INDEX(ValidationAndReference!$M:$M,MATCH(AB48,ValidationAndReference!$N:$N,0)))</f>
        <v/>
      </c>
      <c r="BY48">
        <f>IF(ISBLANK(AC48),"",INDEX(ValidationAndReference!$AA:$AA,MATCH(AC48,ValidationAndReference!$AB:$AB,0)))</f>
        <v/>
      </c>
      <c r="BZ48">
        <f>IF(ISBLANK(AD48),"",INDEX(ValidationAndReference!$M:$M,MATCH(AD48,ValidationAndReference!$N:$N,0)))</f>
        <v/>
      </c>
      <c r="CA48">
        <f>IF(ISBLANK(AE48),"",INDEX(ValidationAndReference!$AA:$AA,MATCH(AE48,ValidationAndReference!$AB:$AB,0)))</f>
        <v/>
      </c>
      <c r="CB48">
        <f>IF(ISBLANK(AF48),"",INDEX(ValidationAndReference!$M:$M,MATCH(AF48,ValidationAndReference!$N:$N,0)))</f>
        <v/>
      </c>
      <c r="CC48">
        <f>IF(ISBLANK(AG48),"",INDEX(ValidationAndReference!$AA:$AA,MATCH(AG48,ValidationAndReference!$AB:$AB,0)))</f>
        <v/>
      </c>
      <c r="CD48">
        <f>IF(ISBLANK(AH48),"",INDEX(ValidationAndReference!$M:$M,MATCH(AH48,ValidationAndReference!$N:$N,0)))</f>
        <v/>
      </c>
      <c r="CE48">
        <f>IF(ISBLANK(AI48),"",INDEX(ValidationAndReference!$AA:$AA,MATCH(AI48,ValidationAndReference!$AB:$AB,0)))</f>
        <v/>
      </c>
      <c r="CF48">
        <f>IF(ISBLANK(AJ48),"",INDEX(ValidationAndReference!$M:$M,MATCH(AJ48,ValidationAndReference!$N:$N,0)))</f>
        <v/>
      </c>
      <c r="CG48">
        <f>IF(ISBLANK(AU48),"",INDEX(ValidationAndReference!$S:$S,MATCH(AU48,ValidationAndReference!$T:$T,0)))</f>
        <v/>
      </c>
      <c r="CH48">
        <f>IF(ISBLANK(AV48),"",INDEX(ValidationAndReference!$S:$S,MATCH(AV48,ValidationAndReference!$T:$T,0)))</f>
        <v/>
      </c>
      <c r="CI48">
        <f>IF(ISBLANK(AW48),"",INDEX(ValidationAndReference!$S:$S,MATCH(AW48,ValidationAndReference!$T:$T,0)))</f>
        <v/>
      </c>
      <c r="CJ48">
        <f>IF(ISBLANK(AX48),"",INDEX(ValidationAndReference!$S:$S,MATCH(AX48,ValidationAndReference!$T:$T,0)))</f>
        <v/>
      </c>
      <c r="CK48">
        <f>IF(ISBLANK(AY48),"",INDEX(ValidationAndReference!$S:$S,MATCH(AY48,ValidationAndReference!$T:$T,0)))</f>
        <v/>
      </c>
      <c r="CL48">
        <f>IF(ISBLANK(AZ48),"",INDEX(ValidationAndReference!$V:$V,MATCH(AZ48,ValidationAndReference!$W:$W,0)))</f>
        <v/>
      </c>
      <c r="CM48">
        <f>IF(ISBLANK(BA48),"",INDEX(ValidationAndReference!$V:$V,MATCH(BA48,ValidationAndReference!$W:$W,0)))</f>
        <v/>
      </c>
      <c r="CN48">
        <f>IF(ISBLANK(BB48),"",INDEX(ValidationAndReference!$V:$V,MATCH(BB48,ValidationAndReference!$W:$W,0)))</f>
        <v/>
      </c>
    </row>
    <row r="49">
      <c r="A49" t="inlineStr">
        <is>
          <t>Emily</t>
        </is>
      </c>
      <c r="B49" t="inlineStr">
        <is>
          <t>Schott</t>
        </is>
      </c>
      <c r="C49" t="inlineStr">
        <is>
          <t>Female</t>
        </is>
      </c>
      <c r="D49" t="inlineStr">
        <is>
          <t>LPC</t>
        </is>
      </c>
      <c r="L49" t="inlineStr">
        <is>
          <t>Both</t>
        </is>
      </c>
      <c r="S49" t="n">
        <v>1548794407</v>
      </c>
      <c r="T49" t="inlineStr">
        <is>
          <t>https://prod-clinicians-photo.s3.amazonaws.com/1548794407.jpg</t>
        </is>
      </c>
      <c r="U49" t="inlineStr">
        <is>
          <t>BS</t>
        </is>
      </c>
      <c r="Z49" t="inlineStr">
        <is>
          <t>Emily Schott, LPC, helps individuals, couples, and groups navigate lifeâ€™s most difficult challenges with compassion, clinical expertise, and a personalized approach to care. Practicing in Michigan at LifeStance Health, she supports teens, adults, and seniors who are struggling with anxiety, trauma, relationship challenges, depression, and major life transitions. Whether clients are dealing with overwhelming emotions, navigating complex relationships, or working through long-standing patterns that no longer serve them, Emily provides a safe and supportive environment where healing and growth are possible. Emily brings deep experience in treating anxiety, trauma-related concerns, and relationship difficulties. She partners with her clients to explore the root causes of distress, build resilience, and develop new strategies for emotional regulation and healthy communication. Her integrative approach blends evidence-based therapies such as Cognitive Behavioral Therapy (CBT), Dialectical Behavior Therapy (DBT), Acceptance and Commitment Therapy (ACT), and mindfulness practices to tailor treatment to each personâ€™s unique needs. She also offers faith-based and Christian counseling for clients seeking to integrate their spiritual beliefs into the healing process. A particular focus of Emilyâ€™s work is helping individuals through post-partum depression and anxiety, later life transitions, and midlife challenges. She understands how these life stages can bring both emotional upheaval and opportunities for growth. With warmth and empathy, she supports clients in redefining identity, restoring emotional balance, and reconnecting with their values and relationships. Her experience with womenâ€™s issues, grief, and caregiver burnout also makes her a trusted resource for those seeking clarity and strength during times of transition. Emily works with a diverse range of clients, including military members, veterans, first responders, and individuals seeking faith-informed care. Her practice includes individual therapy, couples therapy, and group sessions, and she offers additional interventions such as couples/marital counseling and mindfulness-based strategies. She is dedicated to creating a judgment-free space where people feel truly seen, respected, and supported in their healing journey. Outside of her clinical work, Emily finds joy in creative expression and spending time with loved ones. She enjoys painting, playing the piano, crocheting, and relaxing in nature. At home, she cherishes time with her son, their mini goldendoodle, and two catsâ€”finding peace in the small, meaningful moments of everyday life.</t>
        </is>
      </c>
      <c r="AZ49" t="inlineStr">
        <is>
          <t>English</t>
        </is>
      </c>
      <c r="BH49">
        <f>IFERROR(INDEX(ValidationAndReference!P:P,MATCH(BD49,ValidationAndReference!Q:Q,0)),"")</f>
        <v/>
      </c>
      <c r="BI49">
        <f>IF(ISBLANK(D49),"",INDEX(ValidationAndReference!F:F,MATCH(D49,ValidationAndReference!G:G,0)))</f>
        <v/>
      </c>
      <c r="BJ49">
        <f>IF(ISBLANK(E49),"",INDEX(ValidationAndReference!$F:$F,MATCH(E49,ValidationAndReference!$G:$G,0)))</f>
        <v/>
      </c>
      <c r="BK49">
        <f>IF(ISBLANK(E49),"",INDEX(ValidationAndReference!$F:$F,MATCH(F49,ValidationAndReference!$G:$G,0)))</f>
        <v/>
      </c>
      <c r="BL49">
        <f>IF(ISBLANK(E49),"",INDEX(ValidationAndReference!$F:$F,MATCH(G49,ValidationAndReference!$G:$G,0)))</f>
        <v/>
      </c>
      <c r="BM49">
        <f>IF(ISBLANK(H49),"",INDEX(ValidationAndReference!J:J,MATCH(H49,ValidationAndReference!K:K,0)))</f>
        <v/>
      </c>
      <c r="BN49">
        <f>IF(ISBLANK(H49),"",INDEX(ValidationAndReference!J:J,MATCH(I49,ValidationAndReference!K:K,0)))</f>
        <v/>
      </c>
      <c r="BO49">
        <f>IF(ISBLANK(H49),"",INDEX(ValidationAndReference!J:J,MATCH(J49,ValidationAndReference!K:K,0)))</f>
        <v/>
      </c>
      <c r="BP49">
        <f>IF(ISBLANK(H49),"",INDEX(ValidationAndReference!J:J,MATCH(K49,ValidationAndReference!K:K,0)))</f>
        <v/>
      </c>
      <c r="BQ49">
        <f>IF(ISBLANK(H49),"",INDEX(ValidationAndReference!J:J,MATCH(L49,ValidationAndReference!K:K,0)))</f>
        <v/>
      </c>
      <c r="BR49">
        <f>IF(ISBLANK(N49),"",INDEX(Location!$U:$U,MATCH(N49,Location!$A:$A,0)))</f>
        <v/>
      </c>
      <c r="BS49">
        <f>IF(ISBLANK(O49),"",INDEX(Location!$U:$U,MATCH(O49,Location!$A:$A,0)))</f>
        <v/>
      </c>
      <c r="BT49">
        <f>IF(ISBLANK(P49),"",INDEX(Location!$U:$U,MATCH(P49,Location!$A:$A,0)))</f>
        <v/>
      </c>
      <c r="BU49">
        <f>IF(ISBLANK(Q49),"",INDEX(Location!$U:$U,MATCH(Q49,Location!$A:$A,0)))</f>
        <v/>
      </c>
      <c r="BV49">
        <f>IF(ISBLANK(Z49),"",INDEX(ValidationAndReference!$M:$M,MATCH(Z49,ValidationAndReference!$N:$N,0)))</f>
        <v/>
      </c>
      <c r="BW49">
        <f>IF(ISBLANK(AA49),"",INDEX(ValidationAndReference!$AA:$AA,MATCH(AA49,ValidationAndReference!$AB:$AB,0)))</f>
        <v/>
      </c>
      <c r="BX49">
        <f>IF(ISBLANK(AB49),"",INDEX(ValidationAndReference!$M:$M,MATCH(AB49,ValidationAndReference!$N:$N,0)))</f>
        <v/>
      </c>
      <c r="BY49">
        <f>IF(ISBLANK(AC49),"",INDEX(ValidationAndReference!$AA:$AA,MATCH(AC49,ValidationAndReference!$AB:$AB,0)))</f>
        <v/>
      </c>
      <c r="BZ49">
        <f>IF(ISBLANK(AD49),"",INDEX(ValidationAndReference!$M:$M,MATCH(AD49,ValidationAndReference!$N:$N,0)))</f>
        <v/>
      </c>
      <c r="CA49">
        <f>IF(ISBLANK(AE49),"",INDEX(ValidationAndReference!$AA:$AA,MATCH(AE49,ValidationAndReference!$AB:$AB,0)))</f>
        <v/>
      </c>
      <c r="CB49">
        <f>IF(ISBLANK(AF49),"",INDEX(ValidationAndReference!$M:$M,MATCH(AF49,ValidationAndReference!$N:$N,0)))</f>
        <v/>
      </c>
      <c r="CC49">
        <f>IF(ISBLANK(AG49),"",INDEX(ValidationAndReference!$AA:$AA,MATCH(AG49,ValidationAndReference!$AB:$AB,0)))</f>
        <v/>
      </c>
      <c r="CD49">
        <f>IF(ISBLANK(AH49),"",INDEX(ValidationAndReference!$M:$M,MATCH(AH49,ValidationAndReference!$N:$N,0)))</f>
        <v/>
      </c>
      <c r="CE49">
        <f>IF(ISBLANK(AI49),"",INDEX(ValidationAndReference!$AA:$AA,MATCH(AI49,ValidationAndReference!$AB:$AB,0)))</f>
        <v/>
      </c>
      <c r="CF49">
        <f>IF(ISBLANK(AJ49),"",INDEX(ValidationAndReference!$M:$M,MATCH(AJ49,ValidationAndReference!$N:$N,0)))</f>
        <v/>
      </c>
      <c r="CG49">
        <f>IF(ISBLANK(AU49),"",INDEX(ValidationAndReference!$S:$S,MATCH(AU49,ValidationAndReference!$T:$T,0)))</f>
        <v/>
      </c>
      <c r="CH49">
        <f>IF(ISBLANK(AV49),"",INDEX(ValidationAndReference!$S:$S,MATCH(AV49,ValidationAndReference!$T:$T,0)))</f>
        <v/>
      </c>
      <c r="CI49">
        <f>IF(ISBLANK(AW49),"",INDEX(ValidationAndReference!$S:$S,MATCH(AW49,ValidationAndReference!$T:$T,0)))</f>
        <v/>
      </c>
      <c r="CJ49">
        <f>IF(ISBLANK(AX49),"",INDEX(ValidationAndReference!$S:$S,MATCH(AX49,ValidationAndReference!$T:$T,0)))</f>
        <v/>
      </c>
      <c r="CK49">
        <f>IF(ISBLANK(AY49),"",INDEX(ValidationAndReference!$S:$S,MATCH(AY49,ValidationAndReference!$T:$T,0)))</f>
        <v/>
      </c>
      <c r="CL49">
        <f>IF(ISBLANK(AZ49),"",INDEX(ValidationAndReference!$V:$V,MATCH(AZ49,ValidationAndReference!$W:$W,0)))</f>
        <v/>
      </c>
      <c r="CM49">
        <f>IF(ISBLANK(BA49),"",INDEX(ValidationAndReference!$V:$V,MATCH(BA49,ValidationAndReference!$W:$W,0)))</f>
        <v/>
      </c>
      <c r="CN49">
        <f>IF(ISBLANK(BB49),"",INDEX(ValidationAndReference!$V:$V,MATCH(BB49,ValidationAndReference!$W:$W,0)))</f>
        <v/>
      </c>
    </row>
    <row r="50">
      <c r="A50" t="inlineStr">
        <is>
          <t>Connie</t>
        </is>
      </c>
      <c r="B50" t="inlineStr">
        <is>
          <t>Graber</t>
        </is>
      </c>
      <c r="C50" t="inlineStr">
        <is>
          <t>Not Applicable</t>
        </is>
      </c>
      <c r="L50" t="inlineStr">
        <is>
          <t>Adult</t>
        </is>
      </c>
      <c r="S50" t="n">
        <v>1447222997</v>
      </c>
      <c r="T50" t="inlineStr">
        <is>
          <t>https://prod-clinicians-photo.s3.amazonaws.com/1447222997.jpg</t>
        </is>
      </c>
      <c r="U50" t="inlineStr">
        <is>
          <t>PsyD</t>
        </is>
      </c>
      <c r="AZ50" t="inlineStr">
        <is>
          <t>English</t>
        </is>
      </c>
      <c r="BH50">
        <f>IFERROR(INDEX(ValidationAndReference!P:P,MATCH(BD50,ValidationAndReference!Q:Q,0)),"")</f>
        <v/>
      </c>
      <c r="BI50">
        <f>IF(ISBLANK(D50),"",INDEX(ValidationAndReference!F:F,MATCH(D50,ValidationAndReference!G:G,0)))</f>
        <v/>
      </c>
      <c r="BJ50">
        <f>IF(ISBLANK(E50),"",INDEX(ValidationAndReference!$F:$F,MATCH(E50,ValidationAndReference!$G:$G,0)))</f>
        <v/>
      </c>
      <c r="BK50">
        <f>IF(ISBLANK(E50),"",INDEX(ValidationAndReference!$F:$F,MATCH(F50,ValidationAndReference!$G:$G,0)))</f>
        <v/>
      </c>
      <c r="BL50">
        <f>IF(ISBLANK(E50),"",INDEX(ValidationAndReference!$F:$F,MATCH(G50,ValidationAndReference!$G:$G,0)))</f>
        <v/>
      </c>
      <c r="BM50">
        <f>IF(ISBLANK(H50),"",INDEX(ValidationAndReference!J:J,MATCH(H50,ValidationAndReference!K:K,0)))</f>
        <v/>
      </c>
      <c r="BN50">
        <f>IF(ISBLANK(H50),"",INDEX(ValidationAndReference!J:J,MATCH(I50,ValidationAndReference!K:K,0)))</f>
        <v/>
      </c>
      <c r="BO50">
        <f>IF(ISBLANK(H50),"",INDEX(ValidationAndReference!J:J,MATCH(J50,ValidationAndReference!K:K,0)))</f>
        <v/>
      </c>
      <c r="BP50">
        <f>IF(ISBLANK(H50),"",INDEX(ValidationAndReference!J:J,MATCH(K50,ValidationAndReference!K:K,0)))</f>
        <v/>
      </c>
      <c r="BQ50">
        <f>IF(ISBLANK(H50),"",INDEX(ValidationAndReference!J:J,MATCH(L50,ValidationAndReference!K:K,0)))</f>
        <v/>
      </c>
      <c r="BR50">
        <f>IF(ISBLANK(N50),"",INDEX(Location!$U:$U,MATCH(N50,Location!$A:$A,0)))</f>
        <v/>
      </c>
      <c r="BS50">
        <f>IF(ISBLANK(O50),"",INDEX(Location!$U:$U,MATCH(O50,Location!$A:$A,0)))</f>
        <v/>
      </c>
      <c r="BT50">
        <f>IF(ISBLANK(P50),"",INDEX(Location!$U:$U,MATCH(P50,Location!$A:$A,0)))</f>
        <v/>
      </c>
      <c r="BU50">
        <f>IF(ISBLANK(Q50),"",INDEX(Location!$U:$U,MATCH(Q50,Location!$A:$A,0)))</f>
        <v/>
      </c>
      <c r="BV50">
        <f>IF(ISBLANK(Z50),"",INDEX(ValidationAndReference!$M:$M,MATCH(Z50,ValidationAndReference!$N:$N,0)))</f>
        <v/>
      </c>
      <c r="BW50">
        <f>IF(ISBLANK(AA50),"",INDEX(ValidationAndReference!$AA:$AA,MATCH(AA50,ValidationAndReference!$AB:$AB,0)))</f>
        <v/>
      </c>
      <c r="BX50">
        <f>IF(ISBLANK(AB50),"",INDEX(ValidationAndReference!$M:$M,MATCH(AB50,ValidationAndReference!$N:$N,0)))</f>
        <v/>
      </c>
      <c r="BY50">
        <f>IF(ISBLANK(AC50),"",INDEX(ValidationAndReference!$AA:$AA,MATCH(AC50,ValidationAndReference!$AB:$AB,0)))</f>
        <v/>
      </c>
      <c r="BZ50">
        <f>IF(ISBLANK(AD50),"",INDEX(ValidationAndReference!$M:$M,MATCH(AD50,ValidationAndReference!$N:$N,0)))</f>
        <v/>
      </c>
      <c r="CA50">
        <f>IF(ISBLANK(AE50),"",INDEX(ValidationAndReference!$AA:$AA,MATCH(AE50,ValidationAndReference!$AB:$AB,0)))</f>
        <v/>
      </c>
      <c r="CB50">
        <f>IF(ISBLANK(AF50),"",INDEX(ValidationAndReference!$M:$M,MATCH(AF50,ValidationAndReference!$N:$N,0)))</f>
        <v/>
      </c>
      <c r="CC50">
        <f>IF(ISBLANK(AG50),"",INDEX(ValidationAndReference!$AA:$AA,MATCH(AG50,ValidationAndReference!$AB:$AB,0)))</f>
        <v/>
      </c>
      <c r="CD50">
        <f>IF(ISBLANK(AH50),"",INDEX(ValidationAndReference!$M:$M,MATCH(AH50,ValidationAndReference!$N:$N,0)))</f>
        <v/>
      </c>
      <c r="CE50">
        <f>IF(ISBLANK(AI50),"",INDEX(ValidationAndReference!$AA:$AA,MATCH(AI50,ValidationAndReference!$AB:$AB,0)))</f>
        <v/>
      </c>
      <c r="CF50">
        <f>IF(ISBLANK(AJ50),"",INDEX(ValidationAndReference!$M:$M,MATCH(AJ50,ValidationAndReference!$N:$N,0)))</f>
        <v/>
      </c>
      <c r="CG50">
        <f>IF(ISBLANK(AU50),"",INDEX(ValidationAndReference!$S:$S,MATCH(AU50,ValidationAndReference!$T:$T,0)))</f>
        <v/>
      </c>
      <c r="CH50">
        <f>IF(ISBLANK(AV50),"",INDEX(ValidationAndReference!$S:$S,MATCH(AV50,ValidationAndReference!$T:$T,0)))</f>
        <v/>
      </c>
      <c r="CI50">
        <f>IF(ISBLANK(AW50),"",INDEX(ValidationAndReference!$S:$S,MATCH(AW50,ValidationAndReference!$T:$T,0)))</f>
        <v/>
      </c>
      <c r="CJ50">
        <f>IF(ISBLANK(AX50),"",INDEX(ValidationAndReference!$S:$S,MATCH(AX50,ValidationAndReference!$T:$T,0)))</f>
        <v/>
      </c>
      <c r="CK50">
        <f>IF(ISBLANK(AY50),"",INDEX(ValidationAndReference!$S:$S,MATCH(AY50,ValidationAndReference!$T:$T,0)))</f>
        <v/>
      </c>
      <c r="CL50">
        <f>IF(ISBLANK(AZ50),"",INDEX(ValidationAndReference!$V:$V,MATCH(AZ50,ValidationAndReference!$W:$W,0)))</f>
        <v/>
      </c>
      <c r="CM50">
        <f>IF(ISBLANK(BA50),"",INDEX(ValidationAndReference!$V:$V,MATCH(BA50,ValidationAndReference!$W:$W,0)))</f>
        <v/>
      </c>
      <c r="CN50">
        <f>IF(ISBLANK(BB50),"",INDEX(ValidationAndReference!$V:$V,MATCH(BB50,ValidationAndReference!$W:$W,0)))</f>
        <v/>
      </c>
    </row>
    <row r="51">
      <c r="A51" t="inlineStr">
        <is>
          <t>Adrienne</t>
        </is>
      </c>
      <c r="B51" t="inlineStr">
        <is>
          <t>DeJager</t>
        </is>
      </c>
      <c r="C51" t="inlineStr">
        <is>
          <t>Female</t>
        </is>
      </c>
      <c r="D51" t="inlineStr">
        <is>
          <t>CMHC</t>
        </is>
      </c>
      <c r="L51" t="inlineStr">
        <is>
          <t>Both</t>
        </is>
      </c>
      <c r="S51" t="n">
        <v>1245792167</v>
      </c>
      <c r="T51" t="inlineStr">
        <is>
          <t>https://prod-clinicians-photo.s3.amazonaws.com/1245792167.jpg</t>
        </is>
      </c>
      <c r="U51" t="inlineStr">
        <is>
          <t>BA</t>
        </is>
      </c>
      <c r="Z51" t="inlineStr">
        <is>
          <t>Adrienne deJager, CMHC, provides compassionate and evidence-based therapy to individuals across Utah, helping clients navigate challenges related to anxiety, depression, and major life transitions. She works with children, adolescents, and adults, offering personalized treatment to foster emotional resilience and personal growth. Through individual therapy, group therapy, and intensive outpatient programs (IOP), she creates a supportive space for healing and self-discovery. Using approaches like Cognitive Behavioral Therapy (CBT) and Dialectical Behavior Therapy (DBT), she helps clients build coping skills and gain deeper insight into their thoughts and emotions. Adrienne is particularly passionate about supporting individuals facing eating disorders, PTSD/trauma, and sleep disorders. She understands the complex relationship between mental health and physical well-being and works to empower clients in overcoming disordered eating patterns, managing trauma responses, and improving sleep hygiene. By integrating mindfulness and CBT for insomnia, she helps individuals regain control over their mental and emotional well-being, creating lasting change. She is experienced in working with diverse populations, including individuals in adoption and foster care, first responders, and LGBTQ+ clients. Adrienne believes in a holistic approach to therapy, tailoring her techniques to meet each personâ€™s unique background and experiences. Whether addressing postpartum depression, chronic pain, or midlife transitions, she is dedicated to guiding clients toward healing and self-acceptance. Outside of her practice, Adrienne enjoys reading, creative writing, listening to music, and spending time with her grandchildren.</t>
        </is>
      </c>
      <c r="AZ51" t="inlineStr">
        <is>
          <t>English</t>
        </is>
      </c>
      <c r="BH51">
        <f>IFERROR(INDEX(ValidationAndReference!P:P,MATCH(BD51,ValidationAndReference!Q:Q,0)),"")</f>
        <v/>
      </c>
      <c r="BI51">
        <f>IF(ISBLANK(D51),"",INDEX(ValidationAndReference!F:F,MATCH(D51,ValidationAndReference!G:G,0)))</f>
        <v/>
      </c>
      <c r="BJ51">
        <f>IF(ISBLANK(E51),"",INDEX(ValidationAndReference!$F:$F,MATCH(E51,ValidationAndReference!$G:$G,0)))</f>
        <v/>
      </c>
      <c r="BK51">
        <f>IF(ISBLANK(E51),"",INDEX(ValidationAndReference!$F:$F,MATCH(F51,ValidationAndReference!$G:$G,0)))</f>
        <v/>
      </c>
      <c r="BL51">
        <f>IF(ISBLANK(E51),"",INDEX(ValidationAndReference!$F:$F,MATCH(G51,ValidationAndReference!$G:$G,0)))</f>
        <v/>
      </c>
      <c r="BM51">
        <f>IF(ISBLANK(H51),"",INDEX(ValidationAndReference!J:J,MATCH(H51,ValidationAndReference!K:K,0)))</f>
        <v/>
      </c>
      <c r="BN51">
        <f>IF(ISBLANK(H51),"",INDEX(ValidationAndReference!J:J,MATCH(I51,ValidationAndReference!K:K,0)))</f>
        <v/>
      </c>
      <c r="BO51">
        <f>IF(ISBLANK(H51),"",INDEX(ValidationAndReference!J:J,MATCH(J51,ValidationAndReference!K:K,0)))</f>
        <v/>
      </c>
      <c r="BP51">
        <f>IF(ISBLANK(H51),"",INDEX(ValidationAndReference!J:J,MATCH(K51,ValidationAndReference!K:K,0)))</f>
        <v/>
      </c>
      <c r="BQ51">
        <f>IF(ISBLANK(H51),"",INDEX(ValidationAndReference!J:J,MATCH(L51,ValidationAndReference!K:K,0)))</f>
        <v/>
      </c>
      <c r="BR51">
        <f>IF(ISBLANK(N51),"",INDEX(Location!$U:$U,MATCH(N51,Location!$A:$A,0)))</f>
        <v/>
      </c>
      <c r="BS51">
        <f>IF(ISBLANK(O51),"",INDEX(Location!$U:$U,MATCH(O51,Location!$A:$A,0)))</f>
        <v/>
      </c>
      <c r="BT51">
        <f>IF(ISBLANK(P51),"",INDEX(Location!$U:$U,MATCH(P51,Location!$A:$A,0)))</f>
        <v/>
      </c>
      <c r="BU51">
        <f>IF(ISBLANK(Q51),"",INDEX(Location!$U:$U,MATCH(Q51,Location!$A:$A,0)))</f>
        <v/>
      </c>
      <c r="BV51">
        <f>IF(ISBLANK(Z51),"",INDEX(ValidationAndReference!$M:$M,MATCH(Z51,ValidationAndReference!$N:$N,0)))</f>
        <v/>
      </c>
      <c r="BW51">
        <f>IF(ISBLANK(AA51),"",INDEX(ValidationAndReference!$AA:$AA,MATCH(AA51,ValidationAndReference!$AB:$AB,0)))</f>
        <v/>
      </c>
      <c r="BX51">
        <f>IF(ISBLANK(AB51),"",INDEX(ValidationAndReference!$M:$M,MATCH(AB51,ValidationAndReference!$N:$N,0)))</f>
        <v/>
      </c>
      <c r="BY51">
        <f>IF(ISBLANK(AC51),"",INDEX(ValidationAndReference!$AA:$AA,MATCH(AC51,ValidationAndReference!$AB:$AB,0)))</f>
        <v/>
      </c>
      <c r="BZ51">
        <f>IF(ISBLANK(AD51),"",INDEX(ValidationAndReference!$M:$M,MATCH(AD51,ValidationAndReference!$N:$N,0)))</f>
        <v/>
      </c>
      <c r="CA51">
        <f>IF(ISBLANK(AE51),"",INDEX(ValidationAndReference!$AA:$AA,MATCH(AE51,ValidationAndReference!$AB:$AB,0)))</f>
        <v/>
      </c>
      <c r="CB51">
        <f>IF(ISBLANK(AF51),"",INDEX(ValidationAndReference!$M:$M,MATCH(AF51,ValidationAndReference!$N:$N,0)))</f>
        <v/>
      </c>
      <c r="CC51">
        <f>IF(ISBLANK(AG51),"",INDEX(ValidationAndReference!$AA:$AA,MATCH(AG51,ValidationAndReference!$AB:$AB,0)))</f>
        <v/>
      </c>
      <c r="CD51">
        <f>IF(ISBLANK(AH51),"",INDEX(ValidationAndReference!$M:$M,MATCH(AH51,ValidationAndReference!$N:$N,0)))</f>
        <v/>
      </c>
      <c r="CE51">
        <f>IF(ISBLANK(AI51),"",INDEX(ValidationAndReference!$AA:$AA,MATCH(AI51,ValidationAndReference!$AB:$AB,0)))</f>
        <v/>
      </c>
      <c r="CF51">
        <f>IF(ISBLANK(AJ51),"",INDEX(ValidationAndReference!$M:$M,MATCH(AJ51,ValidationAndReference!$N:$N,0)))</f>
        <v/>
      </c>
      <c r="CG51">
        <f>IF(ISBLANK(AU51),"",INDEX(ValidationAndReference!$S:$S,MATCH(AU51,ValidationAndReference!$T:$T,0)))</f>
        <v/>
      </c>
      <c r="CH51">
        <f>IF(ISBLANK(AV51),"",INDEX(ValidationAndReference!$S:$S,MATCH(AV51,ValidationAndReference!$T:$T,0)))</f>
        <v/>
      </c>
      <c r="CI51">
        <f>IF(ISBLANK(AW51),"",INDEX(ValidationAndReference!$S:$S,MATCH(AW51,ValidationAndReference!$T:$T,0)))</f>
        <v/>
      </c>
      <c r="CJ51">
        <f>IF(ISBLANK(AX51),"",INDEX(ValidationAndReference!$S:$S,MATCH(AX51,ValidationAndReference!$T:$T,0)))</f>
        <v/>
      </c>
      <c r="CK51">
        <f>IF(ISBLANK(AY51),"",INDEX(ValidationAndReference!$S:$S,MATCH(AY51,ValidationAndReference!$T:$T,0)))</f>
        <v/>
      </c>
      <c r="CL51">
        <f>IF(ISBLANK(AZ51),"",INDEX(ValidationAndReference!$V:$V,MATCH(AZ51,ValidationAndReference!$W:$W,0)))</f>
        <v/>
      </c>
      <c r="CM51">
        <f>IF(ISBLANK(BA51),"",INDEX(ValidationAndReference!$V:$V,MATCH(BA51,ValidationAndReference!$W:$W,0)))</f>
        <v/>
      </c>
      <c r="CN51">
        <f>IF(ISBLANK(BB51),"",INDEX(ValidationAndReference!$V:$V,MATCH(BB51,ValidationAndReference!$W:$W,0)))</f>
        <v/>
      </c>
    </row>
    <row r="52">
      <c r="A52" t="inlineStr">
        <is>
          <t>Analissa</t>
        </is>
      </c>
      <c r="B52" t="inlineStr">
        <is>
          <t>Santillanes</t>
        </is>
      </c>
      <c r="C52" t="inlineStr">
        <is>
          <t>Female</t>
        </is>
      </c>
      <c r="D52" t="inlineStr">
        <is>
          <t>LCSW</t>
        </is>
      </c>
      <c r="L52" t="inlineStr">
        <is>
          <t>Both</t>
        </is>
      </c>
      <c r="S52" t="n">
        <v>1932824109</v>
      </c>
      <c r="T52" t="inlineStr">
        <is>
          <t>https://prod-clinicians-photo.s3.amazonaws.com/1932824109.jpg</t>
        </is>
      </c>
      <c r="U52" t="inlineStr">
        <is>
          <t>BA</t>
        </is>
      </c>
      <c r="Z52" t="inlineStr">
        <is>
          <t>Analissa Santillanes supports individuals across Utah with compassionate, client-centered therapy designed to promote healing, growth, and emotional resilience. Through individual therapy, she helps teens and adults navigate lifeâ€™s challenges by creating a safe, judgment-free space where clients feel seen, heard, and supported. Analissa works closely with each person to identify personalized strategies that foster lasting change and meaningful progress. With a deep passion for treating trauma, anxiety, and substance use disorders, Analissa brings both clinical expertise and authentic connection to her work. Her approach is rooted in the belief that no one should have to merely surviveâ€”she partners with clients to help them rediscover balance, purpose, and strength. Drawing from interventions such as EMDR, Dialectical Behavior Therapy (DBT), and mindfulness-based strategies, she tailors her care to address the impact of PTSD, co-occurring conditions, and emotional dysregulation. Analissa specializes in working with military veterans, first responders, and individuals navigating substance use and recovery. She understands the unique challenges these populations face and offers trauma-informed, empathetic care that respects the complexity of each personâ€™s story. In addition to trauma and anxiety, she treats depression, ADHD, and other emotional health concerns, offering further support through Acceptance and Commitment Therapy and other evidence-based interventions. Outside of her professional role, Analissa enjoys spending quality time with her family and cheering on her kids at their sports games. Her grounded, approachable nature extends beyond the therapy room, making her a relatable and trusted partner in mental health care.</t>
        </is>
      </c>
      <c r="AZ52" t="inlineStr">
        <is>
          <t>English</t>
        </is>
      </c>
      <c r="BH52">
        <f>IFERROR(INDEX(ValidationAndReference!P:P,MATCH(BD52,ValidationAndReference!Q:Q,0)),"")</f>
        <v/>
      </c>
      <c r="BI52">
        <f>IF(ISBLANK(D52),"",INDEX(ValidationAndReference!F:F,MATCH(D52,ValidationAndReference!G:G,0)))</f>
        <v/>
      </c>
      <c r="BJ52">
        <f>IF(ISBLANK(E52),"",INDEX(ValidationAndReference!$F:$F,MATCH(E52,ValidationAndReference!$G:$G,0)))</f>
        <v/>
      </c>
      <c r="BK52">
        <f>IF(ISBLANK(E52),"",INDEX(ValidationAndReference!$F:$F,MATCH(F52,ValidationAndReference!$G:$G,0)))</f>
        <v/>
      </c>
      <c r="BL52">
        <f>IF(ISBLANK(E52),"",INDEX(ValidationAndReference!$F:$F,MATCH(G52,ValidationAndReference!$G:$G,0)))</f>
        <v/>
      </c>
      <c r="BM52">
        <f>IF(ISBLANK(H52),"",INDEX(ValidationAndReference!J:J,MATCH(H52,ValidationAndReference!K:K,0)))</f>
        <v/>
      </c>
      <c r="BN52">
        <f>IF(ISBLANK(H52),"",INDEX(ValidationAndReference!J:J,MATCH(I52,ValidationAndReference!K:K,0)))</f>
        <v/>
      </c>
      <c r="BO52">
        <f>IF(ISBLANK(H52),"",INDEX(ValidationAndReference!J:J,MATCH(J52,ValidationAndReference!K:K,0)))</f>
        <v/>
      </c>
      <c r="BP52">
        <f>IF(ISBLANK(H52),"",INDEX(ValidationAndReference!J:J,MATCH(K52,ValidationAndReference!K:K,0)))</f>
        <v/>
      </c>
      <c r="BQ52">
        <f>IF(ISBLANK(H52),"",INDEX(ValidationAndReference!J:J,MATCH(L52,ValidationAndReference!K:K,0)))</f>
        <v/>
      </c>
      <c r="BR52">
        <f>IF(ISBLANK(N52),"",INDEX(Location!$U:$U,MATCH(N52,Location!$A:$A,0)))</f>
        <v/>
      </c>
      <c r="BS52">
        <f>IF(ISBLANK(O52),"",INDEX(Location!$U:$U,MATCH(O52,Location!$A:$A,0)))</f>
        <v/>
      </c>
      <c r="BT52">
        <f>IF(ISBLANK(P52),"",INDEX(Location!$U:$U,MATCH(P52,Location!$A:$A,0)))</f>
        <v/>
      </c>
      <c r="BU52">
        <f>IF(ISBLANK(Q52),"",INDEX(Location!$U:$U,MATCH(Q52,Location!$A:$A,0)))</f>
        <v/>
      </c>
      <c r="BV52">
        <f>IF(ISBLANK(Z52),"",INDEX(ValidationAndReference!$M:$M,MATCH(Z52,ValidationAndReference!$N:$N,0)))</f>
        <v/>
      </c>
      <c r="BW52">
        <f>IF(ISBLANK(AA52),"",INDEX(ValidationAndReference!$AA:$AA,MATCH(AA52,ValidationAndReference!$AB:$AB,0)))</f>
        <v/>
      </c>
      <c r="BX52">
        <f>IF(ISBLANK(AB52),"",INDEX(ValidationAndReference!$M:$M,MATCH(AB52,ValidationAndReference!$N:$N,0)))</f>
        <v/>
      </c>
      <c r="BY52">
        <f>IF(ISBLANK(AC52),"",INDEX(ValidationAndReference!$AA:$AA,MATCH(AC52,ValidationAndReference!$AB:$AB,0)))</f>
        <v/>
      </c>
      <c r="BZ52">
        <f>IF(ISBLANK(AD52),"",INDEX(ValidationAndReference!$M:$M,MATCH(AD52,ValidationAndReference!$N:$N,0)))</f>
        <v/>
      </c>
      <c r="CA52">
        <f>IF(ISBLANK(AE52),"",INDEX(ValidationAndReference!$AA:$AA,MATCH(AE52,ValidationAndReference!$AB:$AB,0)))</f>
        <v/>
      </c>
      <c r="CB52">
        <f>IF(ISBLANK(AF52),"",INDEX(ValidationAndReference!$M:$M,MATCH(AF52,ValidationAndReference!$N:$N,0)))</f>
        <v/>
      </c>
      <c r="CC52">
        <f>IF(ISBLANK(AG52),"",INDEX(ValidationAndReference!$AA:$AA,MATCH(AG52,ValidationAndReference!$AB:$AB,0)))</f>
        <v/>
      </c>
      <c r="CD52">
        <f>IF(ISBLANK(AH52),"",INDEX(ValidationAndReference!$M:$M,MATCH(AH52,ValidationAndReference!$N:$N,0)))</f>
        <v/>
      </c>
      <c r="CE52">
        <f>IF(ISBLANK(AI52),"",INDEX(ValidationAndReference!$AA:$AA,MATCH(AI52,ValidationAndReference!$AB:$AB,0)))</f>
        <v/>
      </c>
      <c r="CF52">
        <f>IF(ISBLANK(AJ52),"",INDEX(ValidationAndReference!$M:$M,MATCH(AJ52,ValidationAndReference!$N:$N,0)))</f>
        <v/>
      </c>
      <c r="CG52">
        <f>IF(ISBLANK(AU52),"",INDEX(ValidationAndReference!$S:$S,MATCH(AU52,ValidationAndReference!$T:$T,0)))</f>
        <v/>
      </c>
      <c r="CH52">
        <f>IF(ISBLANK(AV52),"",INDEX(ValidationAndReference!$S:$S,MATCH(AV52,ValidationAndReference!$T:$T,0)))</f>
        <v/>
      </c>
      <c r="CI52">
        <f>IF(ISBLANK(AW52),"",INDEX(ValidationAndReference!$S:$S,MATCH(AW52,ValidationAndReference!$T:$T,0)))</f>
        <v/>
      </c>
      <c r="CJ52">
        <f>IF(ISBLANK(AX52),"",INDEX(ValidationAndReference!$S:$S,MATCH(AX52,ValidationAndReference!$T:$T,0)))</f>
        <v/>
      </c>
      <c r="CK52">
        <f>IF(ISBLANK(AY52),"",INDEX(ValidationAndReference!$S:$S,MATCH(AY52,ValidationAndReference!$T:$T,0)))</f>
        <v/>
      </c>
      <c r="CL52">
        <f>IF(ISBLANK(AZ52),"",INDEX(ValidationAndReference!$V:$V,MATCH(AZ52,ValidationAndReference!$W:$W,0)))</f>
        <v/>
      </c>
      <c r="CM52">
        <f>IF(ISBLANK(BA52),"",INDEX(ValidationAndReference!$V:$V,MATCH(BA52,ValidationAndReference!$W:$W,0)))</f>
        <v/>
      </c>
      <c r="CN52">
        <f>IF(ISBLANK(BB52),"",INDEX(ValidationAndReference!$V:$V,MATCH(BB52,ValidationAndReference!$W:$W,0)))</f>
        <v/>
      </c>
    </row>
    <row r="53">
      <c r="A53" t="inlineStr">
        <is>
          <t>Burton</t>
        </is>
      </c>
      <c r="B53" t="inlineStr">
        <is>
          <t>Singerman</t>
        </is>
      </c>
      <c r="C53" t="inlineStr">
        <is>
          <t>Male</t>
        </is>
      </c>
      <c r="D53" t="inlineStr">
        <is>
          <t>MD</t>
        </is>
      </c>
      <c r="G53" t="inlineStr">
        <is>
          <t>Psychiatry</t>
        </is>
      </c>
      <c r="L53" t="inlineStr">
        <is>
          <t>Both</t>
        </is>
      </c>
      <c r="S53" t="n">
        <v>1003813452</v>
      </c>
      <c r="T53" t="inlineStr">
        <is>
          <t>https://prod-clinicians-photo.s3.amazonaws.com/1003813452.jpg</t>
        </is>
      </c>
      <c r="U53" t="inlineStr">
        <is>
          <t>MD, Harvard Medical School</t>
        </is>
      </c>
      <c r="Z53" t="inlineStr">
        <is>
          <t>Dr. Burton Singerman is a highly experienced psychiatrist who provides comprehensive mental health services to individuals across Pennsylvania. With a deep understanding of psychiatric medications and diverse psychotherapy techniques, he tailors his approach to meet the unique needs of each patient. Whether individuals are struggling with anxiety, depression, PTSD, bipolar disorder, or midlife transitions, Dr. Singerman works collaboratively with his patients to build trust and establish effective treatment plans. His clinical expertise extends to helping military veterans, first responders, and individuals coping with medical conditions, all while offering compassionate support for complex mental health concerns.
 Dr. Singerman has a particular passion for treating trauma and PTSD. As a Civilian Psychiatric Consultant to the Pentagon and the Department of Defense, he developed Stress Inoculation Training, a program now required for all military personnel before deployment to combat zones. This innovative therapy significantly reduces the risk of developing PTSD in soldiers exposed to traumatic events. He is also dedicated to helping patients manage mental health challenges related to grief, obsessive-compulsive disorder (OCD), and psychosis, ensuring they receive the most appropriate care through a combination of psychotherapy and psychiatric medications. Beyond trauma-related concerns, Dr. Singerman is deeply committed to supporting individuals through significant life transitions, including midlife changes and issues related to gender identity. He works closely with LGBTQ+ individuals, providing a safe and affirming space to address mental health challenges.
 His expertise also extends to individuals facing developmental disabilities, such as autism spectrum disorders, ensuring that these patients receive tailored care to improve their quality of life. Additionally, Dr. Singerman provides specialized care for those dealing with grief, obsessive-compulsive disorder, and other serious mental health conditions, including schizophrenia. Dr. Singermanâ€™s clinical approach is grounded in the belief that trust between clinician and patient is essential for effective treatment. With this foundation, he combines medication management with various psychotherapeutic modalities such as cognitive behavioral therapy (CBT), couples counseling, and parenting skills training. He also provides compassionate, evidence-based care to veterans, first responders, and individuals with specific medical needs. In his free time, Dr. Singerman enjoys outdoor activities and spending time with his family.</t>
        </is>
      </c>
      <c r="AA53" t="inlineStr">
        <is>
          <t>American Board of Psychiatry and Neurology - Singerman - 1003813452</t>
        </is>
      </c>
      <c r="AB53" t="inlineStr">
        <is>
          <t>Psychiatry</t>
        </is>
      </c>
      <c r="AZ53" t="inlineStr">
        <is>
          <t>English</t>
        </is>
      </c>
      <c r="BH53">
        <f>IFERROR(INDEX(ValidationAndReference!P:P,MATCH(BD53,ValidationAndReference!Q:Q,0)),"")</f>
        <v/>
      </c>
      <c r="BI53">
        <f>IF(ISBLANK(D53),"",INDEX(ValidationAndReference!F:F,MATCH(D53,ValidationAndReference!G:G,0)))</f>
        <v/>
      </c>
      <c r="BJ53">
        <f>IF(ISBLANK(E53),"",INDEX(ValidationAndReference!$F:$F,MATCH(E53,ValidationAndReference!$G:$G,0)))</f>
        <v/>
      </c>
      <c r="BK53">
        <f>IF(ISBLANK(E53),"",INDEX(ValidationAndReference!$F:$F,MATCH(F53,ValidationAndReference!$G:$G,0)))</f>
        <v/>
      </c>
      <c r="BL53">
        <f>IF(ISBLANK(E53),"",INDEX(ValidationAndReference!$F:$F,MATCH(G53,ValidationAndReference!$G:$G,0)))</f>
        <v/>
      </c>
      <c r="BM53">
        <f>IF(ISBLANK(H53),"",INDEX(ValidationAndReference!J:J,MATCH(H53,ValidationAndReference!K:K,0)))</f>
        <v/>
      </c>
      <c r="BN53">
        <f>IF(ISBLANK(H53),"",INDEX(ValidationAndReference!J:J,MATCH(I53,ValidationAndReference!K:K,0)))</f>
        <v/>
      </c>
      <c r="BO53">
        <f>IF(ISBLANK(H53),"",INDEX(ValidationAndReference!J:J,MATCH(J53,ValidationAndReference!K:K,0)))</f>
        <v/>
      </c>
      <c r="BP53">
        <f>IF(ISBLANK(H53),"",INDEX(ValidationAndReference!J:J,MATCH(K53,ValidationAndReference!K:K,0)))</f>
        <v/>
      </c>
      <c r="BQ53">
        <f>IF(ISBLANK(H53),"",INDEX(ValidationAndReference!J:J,MATCH(L53,ValidationAndReference!K:K,0)))</f>
        <v/>
      </c>
      <c r="BR53">
        <f>IF(ISBLANK(N53),"",INDEX(Location!$U:$U,MATCH(N53,Location!$A:$A,0)))</f>
        <v/>
      </c>
      <c r="BS53">
        <f>IF(ISBLANK(O53),"",INDEX(Location!$U:$U,MATCH(O53,Location!$A:$A,0)))</f>
        <v/>
      </c>
      <c r="BT53">
        <f>IF(ISBLANK(P53),"",INDEX(Location!$U:$U,MATCH(P53,Location!$A:$A,0)))</f>
        <v/>
      </c>
      <c r="BU53">
        <f>IF(ISBLANK(Q53),"",INDEX(Location!$U:$U,MATCH(Q53,Location!$A:$A,0)))</f>
        <v/>
      </c>
      <c r="BV53">
        <f>IF(ISBLANK(Z53),"",INDEX(ValidationAndReference!$M:$M,MATCH(Z53,ValidationAndReference!$N:$N,0)))</f>
        <v/>
      </c>
      <c r="BW53">
        <f>IF(ISBLANK(AA53),"",INDEX(ValidationAndReference!$AA:$AA,MATCH(AA53,ValidationAndReference!$AB:$AB,0)))</f>
        <v/>
      </c>
      <c r="BX53">
        <f>IF(ISBLANK(AB53),"",INDEX(ValidationAndReference!$M:$M,MATCH(AB53,ValidationAndReference!$N:$N,0)))</f>
        <v/>
      </c>
      <c r="BY53">
        <f>IF(ISBLANK(AC53),"",INDEX(ValidationAndReference!$AA:$AA,MATCH(AC53,ValidationAndReference!$AB:$AB,0)))</f>
        <v/>
      </c>
      <c r="BZ53">
        <f>IF(ISBLANK(AD53),"",INDEX(ValidationAndReference!$M:$M,MATCH(AD53,ValidationAndReference!$N:$N,0)))</f>
        <v/>
      </c>
      <c r="CA53">
        <f>IF(ISBLANK(AE53),"",INDEX(ValidationAndReference!$AA:$AA,MATCH(AE53,ValidationAndReference!$AB:$AB,0)))</f>
        <v/>
      </c>
      <c r="CB53">
        <f>IF(ISBLANK(AF53),"",INDEX(ValidationAndReference!$M:$M,MATCH(AF53,ValidationAndReference!$N:$N,0)))</f>
        <v/>
      </c>
      <c r="CC53">
        <f>IF(ISBLANK(AG53),"",INDEX(ValidationAndReference!$AA:$AA,MATCH(AG53,ValidationAndReference!$AB:$AB,0)))</f>
        <v/>
      </c>
      <c r="CD53">
        <f>IF(ISBLANK(AH53),"",INDEX(ValidationAndReference!$M:$M,MATCH(AH53,ValidationAndReference!$N:$N,0)))</f>
        <v/>
      </c>
      <c r="CE53">
        <f>IF(ISBLANK(AI53),"",INDEX(ValidationAndReference!$AA:$AA,MATCH(AI53,ValidationAndReference!$AB:$AB,0)))</f>
        <v/>
      </c>
      <c r="CF53">
        <f>IF(ISBLANK(AJ53),"",INDEX(ValidationAndReference!$M:$M,MATCH(AJ53,ValidationAndReference!$N:$N,0)))</f>
        <v/>
      </c>
      <c r="CG53">
        <f>IF(ISBLANK(AU53),"",INDEX(ValidationAndReference!$S:$S,MATCH(AU53,ValidationAndReference!$T:$T,0)))</f>
        <v/>
      </c>
      <c r="CH53">
        <f>IF(ISBLANK(AV53),"",INDEX(ValidationAndReference!$S:$S,MATCH(AV53,ValidationAndReference!$T:$T,0)))</f>
        <v/>
      </c>
      <c r="CI53">
        <f>IF(ISBLANK(AW53),"",INDEX(ValidationAndReference!$S:$S,MATCH(AW53,ValidationAndReference!$T:$T,0)))</f>
        <v/>
      </c>
      <c r="CJ53">
        <f>IF(ISBLANK(AX53),"",INDEX(ValidationAndReference!$S:$S,MATCH(AX53,ValidationAndReference!$T:$T,0)))</f>
        <v/>
      </c>
      <c r="CK53">
        <f>IF(ISBLANK(AY53),"",INDEX(ValidationAndReference!$S:$S,MATCH(AY53,ValidationAndReference!$T:$T,0)))</f>
        <v/>
      </c>
      <c r="CL53">
        <f>IF(ISBLANK(AZ53),"",INDEX(ValidationAndReference!$V:$V,MATCH(AZ53,ValidationAndReference!$W:$W,0)))</f>
        <v/>
      </c>
      <c r="CM53">
        <f>IF(ISBLANK(BA53),"",INDEX(ValidationAndReference!$V:$V,MATCH(BA53,ValidationAndReference!$W:$W,0)))</f>
        <v/>
      </c>
      <c r="CN53">
        <f>IF(ISBLANK(BB53),"",INDEX(ValidationAndReference!$V:$V,MATCH(BB53,ValidationAndReference!$W:$W,0)))</f>
        <v/>
      </c>
    </row>
    <row r="54">
      <c r="A54" t="inlineStr">
        <is>
          <t>Jessica</t>
        </is>
      </c>
      <c r="B54" t="inlineStr">
        <is>
          <t>Jackson</t>
        </is>
      </c>
      <c r="C54" t="inlineStr">
        <is>
          <t>Female</t>
        </is>
      </c>
      <c r="D54" t="inlineStr">
        <is>
          <t>MSN</t>
        </is>
      </c>
      <c r="E54" t="inlineStr">
        <is>
          <t>PMHNP-BC</t>
        </is>
      </c>
      <c r="F54" t="inlineStr">
        <is>
          <t>RN</t>
        </is>
      </c>
      <c r="G54" t="inlineStr">
        <is>
          <t>PSYCHIATRIC-MENTAL HEALTH NURSE PRACTITIONER</t>
        </is>
      </c>
      <c r="L54" t="inlineStr">
        <is>
          <t>Both</t>
        </is>
      </c>
      <c r="S54" t="n">
        <v>1275367054</v>
      </c>
      <c r="T54" t="inlineStr">
        <is>
          <t>https://prod-clinicians-photo.s3.amazonaws.com/1275367054.jpg</t>
        </is>
      </c>
      <c r="U54" t="inlineStr">
        <is>
          <t>Master of Science in Nursing (MSN)</t>
        </is>
      </c>
      <c r="Z54" t="inlineStr">
        <is>
          <t>Jessica Jackson, NP, provides compassionate and comprehensive mental health care for adults and seniors across Florida. She specializes in medication management and individual therapy, offering a tailored approach to conditions such as ADHD, anxiety, depression, PTSD, and sleep disorders. With a deep understanding of how mental health impacts daily life, Jessica works collaboratively with patients to develop personalized treatment plans that foster stability and well-being. Jessica is especially passionate about supporting individuals navigating PTSD, trauma, and post-partum depression and anxiety. She recognizes the complex emotional and physical challenges these conditions present and is dedicated to creating a supportive and judgment-free space where patients can heal. Her holistic approach integrates evidence-based treatment with mindfulness techniques, empowering individuals to regain control over their mental health. With experience working with first responders, military personnel, and veterans, Jessica understands the unique stressors that come with high-pressure careers and service-related trauma. She is committed to providing specialized care that addresses the psychological and physiological aspects of mental health while fostering resilience and recovery.
 Jessica earned her education at St. Thomas University, Florida Memorial University, and the University of Miami. Her approach combines clinical expertise with a compassionate understanding of the personal struggles her patients face. Outside of her practice, Jessica enjoys reading and building projects, activities that reflect her curiosity and hands-on approach to problem-solving. She believes that mental health care should be as dynamic and adaptable as the individuals she treats.</t>
        </is>
      </c>
      <c r="AA54" t="inlineStr">
        <is>
          <t>2024064814 - Jackson - 1275367054</t>
        </is>
      </c>
      <c r="AB54" t="inlineStr">
        <is>
          <t>PSYCHIATRIC-MENTAL HEALTH NURSE PRACTITIONER</t>
        </is>
      </c>
      <c r="AZ54" t="inlineStr">
        <is>
          <t>English</t>
        </is>
      </c>
      <c r="BH54">
        <f>IFERROR(INDEX(ValidationAndReference!P:P,MATCH(BD54,ValidationAndReference!Q:Q,0)),"")</f>
        <v/>
      </c>
      <c r="BI54">
        <f>IF(ISBLANK(D54),"",INDEX(ValidationAndReference!F:F,MATCH(D54,ValidationAndReference!G:G,0)))</f>
        <v/>
      </c>
      <c r="BJ54">
        <f>IF(ISBLANK(E54),"",INDEX(ValidationAndReference!$F:$F,MATCH(E54,ValidationAndReference!$G:$G,0)))</f>
        <v/>
      </c>
      <c r="BK54">
        <f>IF(ISBLANK(E54),"",INDEX(ValidationAndReference!$F:$F,MATCH(F54,ValidationAndReference!$G:$G,0)))</f>
        <v/>
      </c>
      <c r="BL54">
        <f>IF(ISBLANK(E54),"",INDEX(ValidationAndReference!$F:$F,MATCH(G54,ValidationAndReference!$G:$G,0)))</f>
        <v/>
      </c>
      <c r="BM54">
        <f>IF(ISBLANK(H54),"",INDEX(ValidationAndReference!J:J,MATCH(H54,ValidationAndReference!K:K,0)))</f>
        <v/>
      </c>
      <c r="BN54">
        <f>IF(ISBLANK(H54),"",INDEX(ValidationAndReference!J:J,MATCH(I54,ValidationAndReference!K:K,0)))</f>
        <v/>
      </c>
      <c r="BO54">
        <f>IF(ISBLANK(H54),"",INDEX(ValidationAndReference!J:J,MATCH(J54,ValidationAndReference!K:K,0)))</f>
        <v/>
      </c>
      <c r="BP54">
        <f>IF(ISBLANK(H54),"",INDEX(ValidationAndReference!J:J,MATCH(K54,ValidationAndReference!K:K,0)))</f>
        <v/>
      </c>
      <c r="BQ54">
        <f>IF(ISBLANK(H54),"",INDEX(ValidationAndReference!J:J,MATCH(L54,ValidationAndReference!K:K,0)))</f>
        <v/>
      </c>
      <c r="BR54">
        <f>IF(ISBLANK(N54),"",INDEX(Location!$U:$U,MATCH(N54,Location!$A:$A,0)))</f>
        <v/>
      </c>
      <c r="BS54">
        <f>IF(ISBLANK(O54),"",INDEX(Location!$U:$U,MATCH(O54,Location!$A:$A,0)))</f>
        <v/>
      </c>
      <c r="BT54">
        <f>IF(ISBLANK(P54),"",INDEX(Location!$U:$U,MATCH(P54,Location!$A:$A,0)))</f>
        <v/>
      </c>
      <c r="BU54">
        <f>IF(ISBLANK(Q54),"",INDEX(Location!$U:$U,MATCH(Q54,Location!$A:$A,0)))</f>
        <v/>
      </c>
      <c r="BV54">
        <f>IF(ISBLANK(Z54),"",INDEX(ValidationAndReference!$M:$M,MATCH(Z54,ValidationAndReference!$N:$N,0)))</f>
        <v/>
      </c>
      <c r="BW54">
        <f>IF(ISBLANK(AA54),"",INDEX(ValidationAndReference!$AA:$AA,MATCH(AA54,ValidationAndReference!$AB:$AB,0)))</f>
        <v/>
      </c>
      <c r="BX54">
        <f>IF(ISBLANK(AB54),"",INDEX(ValidationAndReference!$M:$M,MATCH(AB54,ValidationAndReference!$N:$N,0)))</f>
        <v/>
      </c>
      <c r="BY54">
        <f>IF(ISBLANK(AC54),"",INDEX(ValidationAndReference!$AA:$AA,MATCH(AC54,ValidationAndReference!$AB:$AB,0)))</f>
        <v/>
      </c>
      <c r="BZ54">
        <f>IF(ISBLANK(AD54),"",INDEX(ValidationAndReference!$M:$M,MATCH(AD54,ValidationAndReference!$N:$N,0)))</f>
        <v/>
      </c>
      <c r="CA54">
        <f>IF(ISBLANK(AE54),"",INDEX(ValidationAndReference!$AA:$AA,MATCH(AE54,ValidationAndReference!$AB:$AB,0)))</f>
        <v/>
      </c>
      <c r="CB54">
        <f>IF(ISBLANK(AF54),"",INDEX(ValidationAndReference!$M:$M,MATCH(AF54,ValidationAndReference!$N:$N,0)))</f>
        <v/>
      </c>
      <c r="CC54">
        <f>IF(ISBLANK(AG54),"",INDEX(ValidationAndReference!$AA:$AA,MATCH(AG54,ValidationAndReference!$AB:$AB,0)))</f>
        <v/>
      </c>
      <c r="CD54">
        <f>IF(ISBLANK(AH54),"",INDEX(ValidationAndReference!$M:$M,MATCH(AH54,ValidationAndReference!$N:$N,0)))</f>
        <v/>
      </c>
      <c r="CE54">
        <f>IF(ISBLANK(AI54),"",INDEX(ValidationAndReference!$AA:$AA,MATCH(AI54,ValidationAndReference!$AB:$AB,0)))</f>
        <v/>
      </c>
      <c r="CF54">
        <f>IF(ISBLANK(AJ54),"",INDEX(ValidationAndReference!$M:$M,MATCH(AJ54,ValidationAndReference!$N:$N,0)))</f>
        <v/>
      </c>
      <c r="CG54">
        <f>IF(ISBLANK(AU54),"",INDEX(ValidationAndReference!$S:$S,MATCH(AU54,ValidationAndReference!$T:$T,0)))</f>
        <v/>
      </c>
      <c r="CH54">
        <f>IF(ISBLANK(AV54),"",INDEX(ValidationAndReference!$S:$S,MATCH(AV54,ValidationAndReference!$T:$T,0)))</f>
        <v/>
      </c>
      <c r="CI54">
        <f>IF(ISBLANK(AW54),"",INDEX(ValidationAndReference!$S:$S,MATCH(AW54,ValidationAndReference!$T:$T,0)))</f>
        <v/>
      </c>
      <c r="CJ54">
        <f>IF(ISBLANK(AX54),"",INDEX(ValidationAndReference!$S:$S,MATCH(AX54,ValidationAndReference!$T:$T,0)))</f>
        <v/>
      </c>
      <c r="CK54">
        <f>IF(ISBLANK(AY54),"",INDEX(ValidationAndReference!$S:$S,MATCH(AY54,ValidationAndReference!$T:$T,0)))</f>
        <v/>
      </c>
      <c r="CL54">
        <f>IF(ISBLANK(AZ54),"",INDEX(ValidationAndReference!$V:$V,MATCH(AZ54,ValidationAndReference!$W:$W,0)))</f>
        <v/>
      </c>
      <c r="CM54">
        <f>IF(ISBLANK(BA54),"",INDEX(ValidationAndReference!$V:$V,MATCH(BA54,ValidationAndReference!$W:$W,0)))</f>
        <v/>
      </c>
      <c r="CN54">
        <f>IF(ISBLANK(BB54),"",INDEX(ValidationAndReference!$V:$V,MATCH(BB54,ValidationAndReference!$W:$W,0)))</f>
        <v/>
      </c>
    </row>
    <row r="55">
      <c r="A55" t="inlineStr">
        <is>
          <t>Susan</t>
        </is>
      </c>
      <c r="B55" t="inlineStr">
        <is>
          <t>Stabinsky</t>
        </is>
      </c>
      <c r="C55" t="inlineStr">
        <is>
          <t>Not Applicable</t>
        </is>
      </c>
      <c r="D55" t="inlineStr">
        <is>
          <t>Board</t>
        </is>
      </c>
      <c r="E55" t="inlineStr">
        <is>
          <t>certification</t>
        </is>
      </c>
      <c r="F55" t="inlineStr">
        <is>
          <t>in</t>
        </is>
      </c>
      <c r="L55" t="inlineStr">
        <is>
          <t>Adult</t>
        </is>
      </c>
      <c r="S55" t="n">
        <v>1669436051</v>
      </c>
      <c r="T55" t="inlineStr">
        <is>
          <t>https://prod-clinicians-photo.s3.amazonaws.com/1669436051.jpg</t>
        </is>
      </c>
      <c r="U55" t="inlineStr">
        <is>
          <t>MD</t>
        </is>
      </c>
      <c r="Z55" t="inlineStr">
        <is>
          <t>Dr. Susan Stabinsky is a dedicated psychiatrist at LifeStance Health, providing expert mental health care to adults and seniors across New York. With decades of experience, she specializes in medication management and individual therapy, helping patients navigate anxiety, depression, and bipolar disorder. Dr. Stabinsky takes a compassionate, personalized approach, tailoring treatment plans to each individualâ€™s unique needs and goals. Dr. Stabinsky has a deep commitment to supporting individuals through life transitions, including midlife changes and the challenges of later life. She understands the emotional and psychological complexities that arise during these periods and works closely with her patients to foster resilience and well-being. Additionally, she provides specialized care for womenâ€™s mental health concerns, including postpartum depression and anxiety, ensuring that women receive the support they need at every stage of life. She has extensive experience working with first responders, military personnel, and veterans, recognizing the unique mental health challenges these populations face. By offering a safe and supportive environment, Dr. Stabinsky helps patients manage stress, trauma, and the demands of high-pressure professions. Outside of her professional practice, Dr. Stabinsky enjoys traveling and exploring new cultures. She brings a broad perspective to her work, valuing the diverse backgrounds and experiences of her patients.</t>
        </is>
      </c>
      <c r="AA55" t="inlineStr">
        <is>
          <t>28600 - Stabinsky - 1669436051</t>
        </is>
      </c>
      <c r="AZ55" t="inlineStr">
        <is>
          <t>English</t>
        </is>
      </c>
      <c r="BH55">
        <f>IFERROR(INDEX(ValidationAndReference!P:P,MATCH(BD55,ValidationAndReference!Q:Q,0)),"")</f>
        <v/>
      </c>
      <c r="BI55">
        <f>IF(ISBLANK(D55),"",INDEX(ValidationAndReference!F:F,MATCH(D55,ValidationAndReference!G:G,0)))</f>
        <v/>
      </c>
      <c r="BJ55">
        <f>IF(ISBLANK(E55),"",INDEX(ValidationAndReference!$F:$F,MATCH(E55,ValidationAndReference!$G:$G,0)))</f>
        <v/>
      </c>
      <c r="BK55">
        <f>IF(ISBLANK(E55),"",INDEX(ValidationAndReference!$F:$F,MATCH(F55,ValidationAndReference!$G:$G,0)))</f>
        <v/>
      </c>
      <c r="BL55">
        <f>IF(ISBLANK(E55),"",INDEX(ValidationAndReference!$F:$F,MATCH(G55,ValidationAndReference!$G:$G,0)))</f>
        <v/>
      </c>
      <c r="BM55">
        <f>IF(ISBLANK(H55),"",INDEX(ValidationAndReference!J:J,MATCH(H55,ValidationAndReference!K:K,0)))</f>
        <v/>
      </c>
      <c r="BN55">
        <f>IF(ISBLANK(H55),"",INDEX(ValidationAndReference!J:J,MATCH(I55,ValidationAndReference!K:K,0)))</f>
        <v/>
      </c>
      <c r="BO55">
        <f>IF(ISBLANK(H55),"",INDEX(ValidationAndReference!J:J,MATCH(J55,ValidationAndReference!K:K,0)))</f>
        <v/>
      </c>
      <c r="BP55">
        <f>IF(ISBLANK(H55),"",INDEX(ValidationAndReference!J:J,MATCH(K55,ValidationAndReference!K:K,0)))</f>
        <v/>
      </c>
      <c r="BQ55">
        <f>IF(ISBLANK(H55),"",INDEX(ValidationAndReference!J:J,MATCH(L55,ValidationAndReference!K:K,0)))</f>
        <v/>
      </c>
      <c r="BR55">
        <f>IF(ISBLANK(N55),"",INDEX(Location!$U:$U,MATCH(N55,Location!$A:$A,0)))</f>
        <v/>
      </c>
      <c r="BS55">
        <f>IF(ISBLANK(O55),"",INDEX(Location!$U:$U,MATCH(O55,Location!$A:$A,0)))</f>
        <v/>
      </c>
      <c r="BT55">
        <f>IF(ISBLANK(P55),"",INDEX(Location!$U:$U,MATCH(P55,Location!$A:$A,0)))</f>
        <v/>
      </c>
      <c r="BU55">
        <f>IF(ISBLANK(Q55),"",INDEX(Location!$U:$U,MATCH(Q55,Location!$A:$A,0)))</f>
        <v/>
      </c>
      <c r="BV55">
        <f>IF(ISBLANK(Z55),"",INDEX(ValidationAndReference!$M:$M,MATCH(Z55,ValidationAndReference!$N:$N,0)))</f>
        <v/>
      </c>
      <c r="BW55">
        <f>IF(ISBLANK(AA55),"",INDEX(ValidationAndReference!$AA:$AA,MATCH(AA55,ValidationAndReference!$AB:$AB,0)))</f>
        <v/>
      </c>
      <c r="BX55">
        <f>IF(ISBLANK(AB55),"",INDEX(ValidationAndReference!$M:$M,MATCH(AB55,ValidationAndReference!$N:$N,0)))</f>
        <v/>
      </c>
      <c r="BY55">
        <f>IF(ISBLANK(AC55),"",INDEX(ValidationAndReference!$AA:$AA,MATCH(AC55,ValidationAndReference!$AB:$AB,0)))</f>
        <v/>
      </c>
      <c r="BZ55">
        <f>IF(ISBLANK(AD55),"",INDEX(ValidationAndReference!$M:$M,MATCH(AD55,ValidationAndReference!$N:$N,0)))</f>
        <v/>
      </c>
      <c r="CA55">
        <f>IF(ISBLANK(AE55),"",INDEX(ValidationAndReference!$AA:$AA,MATCH(AE55,ValidationAndReference!$AB:$AB,0)))</f>
        <v/>
      </c>
      <c r="CB55">
        <f>IF(ISBLANK(AF55),"",INDEX(ValidationAndReference!$M:$M,MATCH(AF55,ValidationAndReference!$N:$N,0)))</f>
        <v/>
      </c>
      <c r="CC55">
        <f>IF(ISBLANK(AG55),"",INDEX(ValidationAndReference!$AA:$AA,MATCH(AG55,ValidationAndReference!$AB:$AB,0)))</f>
        <v/>
      </c>
      <c r="CD55">
        <f>IF(ISBLANK(AH55),"",INDEX(ValidationAndReference!$M:$M,MATCH(AH55,ValidationAndReference!$N:$N,0)))</f>
        <v/>
      </c>
      <c r="CE55">
        <f>IF(ISBLANK(AI55),"",INDEX(ValidationAndReference!$AA:$AA,MATCH(AI55,ValidationAndReference!$AB:$AB,0)))</f>
        <v/>
      </c>
      <c r="CF55">
        <f>IF(ISBLANK(AJ55),"",INDEX(ValidationAndReference!$M:$M,MATCH(AJ55,ValidationAndReference!$N:$N,0)))</f>
        <v/>
      </c>
      <c r="CG55">
        <f>IF(ISBLANK(AU55),"",INDEX(ValidationAndReference!$S:$S,MATCH(AU55,ValidationAndReference!$T:$T,0)))</f>
        <v/>
      </c>
      <c r="CH55">
        <f>IF(ISBLANK(AV55),"",INDEX(ValidationAndReference!$S:$S,MATCH(AV55,ValidationAndReference!$T:$T,0)))</f>
        <v/>
      </c>
      <c r="CI55">
        <f>IF(ISBLANK(AW55),"",INDEX(ValidationAndReference!$S:$S,MATCH(AW55,ValidationAndReference!$T:$T,0)))</f>
        <v/>
      </c>
      <c r="CJ55">
        <f>IF(ISBLANK(AX55),"",INDEX(ValidationAndReference!$S:$S,MATCH(AX55,ValidationAndReference!$T:$T,0)))</f>
        <v/>
      </c>
      <c r="CK55">
        <f>IF(ISBLANK(AY55),"",INDEX(ValidationAndReference!$S:$S,MATCH(AY55,ValidationAndReference!$T:$T,0)))</f>
        <v/>
      </c>
      <c r="CL55">
        <f>IF(ISBLANK(AZ55),"",INDEX(ValidationAndReference!$V:$V,MATCH(AZ55,ValidationAndReference!$W:$W,0)))</f>
        <v/>
      </c>
      <c r="CM55">
        <f>IF(ISBLANK(BA55),"",INDEX(ValidationAndReference!$V:$V,MATCH(BA55,ValidationAndReference!$W:$W,0)))</f>
        <v/>
      </c>
      <c r="CN55">
        <f>IF(ISBLANK(BB55),"",INDEX(ValidationAndReference!$V:$V,MATCH(BB55,ValidationAndReference!$W:$W,0)))</f>
        <v/>
      </c>
    </row>
    <row r="56">
      <c r="A56" t="inlineStr">
        <is>
          <t>Regine</t>
        </is>
      </c>
      <c r="B56" t="inlineStr">
        <is>
          <t>Blaise</t>
        </is>
      </c>
      <c r="C56" t="inlineStr">
        <is>
          <t>Female</t>
        </is>
      </c>
      <c r="D56" t="inlineStr">
        <is>
          <t>PMHNP-BC</t>
        </is>
      </c>
      <c r="L56" t="inlineStr">
        <is>
          <t>Both</t>
        </is>
      </c>
      <c r="S56" t="n">
        <v>1144929209</v>
      </c>
      <c r="T56" t="inlineStr">
        <is>
          <t>https://prod-clinicians-photo.s3.amazonaws.com/1144929209.jpg</t>
        </is>
      </c>
      <c r="U56" t="inlineStr">
        <is>
          <t>MSN</t>
        </is>
      </c>
      <c r="Z56" t="inlineStr">
        <is>
          <t>Regine Blaise is a dedicated psychiatric nurse practitioner at LifeStance Health, offering individualized mental health care to teens, adults, and seniors across New York. She provides comprehensive psychiatric evaluations, medication management, and supportive therapy for individuals navigating a wide range of emotional and psychological challenges. Regine combines medical expertise with a person-centered approach, helping patients gain clarity, stability, and empowerment as they work toward emotional wellness. Regine specializes in treating conditions such as anxiety, depression, and bipolar disorder, using evidence-based interventions like Cognitive Behavioral Therapy (CBT) alongside thoughtful medication management. Her approach is compassionate, collaborative, and deeply respectful of each patientâ€™s unique experience and cultural background. Whether someone is seeking support for the first time or returning to care after a difficult period, Regine meets her patients where they are with empathy and clinical insight. With a particular passion for supporting individuals experiencing postpartum depression and anxiety, PTSD, and sleep disorders, Regine creates a safe space for healing and renewal. She also works closely with individuals on the autism spectrum and serves first responders, drawing on her understanding of complex stressors and trauma-related symptoms to foster resilience and recovery. In addition to these specialties, Regine offers care for those experiencing obsessive-compulsive disorder, ADHD, and gender identity-related concerns. Outside of her work, Regine enjoys quiet moments spent reading or tending to her gardenâ€”activities that reflect her appreciation for growth, patience, and reflection.</t>
        </is>
      </c>
      <c r="AA56" t="inlineStr">
        <is>
          <t>2023058694 - Blaise - 1144929209</t>
        </is>
      </c>
      <c r="AZ56" t="inlineStr">
        <is>
          <t>English</t>
        </is>
      </c>
      <c r="BA56" t="inlineStr">
        <is>
          <t>French</t>
        </is>
      </c>
      <c r="BH56">
        <f>IFERROR(INDEX(ValidationAndReference!P:P,MATCH(BD56,ValidationAndReference!Q:Q,0)),"")</f>
        <v/>
      </c>
      <c r="BI56">
        <f>IF(ISBLANK(D56),"",INDEX(ValidationAndReference!F:F,MATCH(D56,ValidationAndReference!G:G,0)))</f>
        <v/>
      </c>
      <c r="BJ56">
        <f>IF(ISBLANK(E56),"",INDEX(ValidationAndReference!$F:$F,MATCH(E56,ValidationAndReference!$G:$G,0)))</f>
        <v/>
      </c>
      <c r="BK56">
        <f>IF(ISBLANK(E56),"",INDEX(ValidationAndReference!$F:$F,MATCH(F56,ValidationAndReference!$G:$G,0)))</f>
        <v/>
      </c>
      <c r="BL56">
        <f>IF(ISBLANK(E56),"",INDEX(ValidationAndReference!$F:$F,MATCH(G56,ValidationAndReference!$G:$G,0)))</f>
        <v/>
      </c>
      <c r="BM56">
        <f>IF(ISBLANK(H56),"",INDEX(ValidationAndReference!J:J,MATCH(H56,ValidationAndReference!K:K,0)))</f>
        <v/>
      </c>
      <c r="BN56">
        <f>IF(ISBLANK(H56),"",INDEX(ValidationAndReference!J:J,MATCH(I56,ValidationAndReference!K:K,0)))</f>
        <v/>
      </c>
      <c r="BO56">
        <f>IF(ISBLANK(H56),"",INDEX(ValidationAndReference!J:J,MATCH(J56,ValidationAndReference!K:K,0)))</f>
        <v/>
      </c>
      <c r="BP56">
        <f>IF(ISBLANK(H56),"",INDEX(ValidationAndReference!J:J,MATCH(K56,ValidationAndReference!K:K,0)))</f>
        <v/>
      </c>
      <c r="BQ56">
        <f>IF(ISBLANK(H56),"",INDEX(ValidationAndReference!J:J,MATCH(L56,ValidationAndReference!K:K,0)))</f>
        <v/>
      </c>
      <c r="BR56">
        <f>IF(ISBLANK(N56),"",INDEX(Location!$U:$U,MATCH(N56,Location!$A:$A,0)))</f>
        <v/>
      </c>
      <c r="BS56">
        <f>IF(ISBLANK(O56),"",INDEX(Location!$U:$U,MATCH(O56,Location!$A:$A,0)))</f>
        <v/>
      </c>
      <c r="BT56">
        <f>IF(ISBLANK(P56),"",INDEX(Location!$U:$U,MATCH(P56,Location!$A:$A,0)))</f>
        <v/>
      </c>
      <c r="BU56">
        <f>IF(ISBLANK(Q56),"",INDEX(Location!$U:$U,MATCH(Q56,Location!$A:$A,0)))</f>
        <v/>
      </c>
      <c r="BV56">
        <f>IF(ISBLANK(Z56),"",INDEX(ValidationAndReference!$M:$M,MATCH(Z56,ValidationAndReference!$N:$N,0)))</f>
        <v/>
      </c>
      <c r="BW56">
        <f>IF(ISBLANK(AA56),"",INDEX(ValidationAndReference!$AA:$AA,MATCH(AA56,ValidationAndReference!$AB:$AB,0)))</f>
        <v/>
      </c>
      <c r="BX56">
        <f>IF(ISBLANK(AB56),"",INDEX(ValidationAndReference!$M:$M,MATCH(AB56,ValidationAndReference!$N:$N,0)))</f>
        <v/>
      </c>
      <c r="BY56">
        <f>IF(ISBLANK(AC56),"",INDEX(ValidationAndReference!$AA:$AA,MATCH(AC56,ValidationAndReference!$AB:$AB,0)))</f>
        <v/>
      </c>
      <c r="BZ56">
        <f>IF(ISBLANK(AD56),"",INDEX(ValidationAndReference!$M:$M,MATCH(AD56,ValidationAndReference!$N:$N,0)))</f>
        <v/>
      </c>
      <c r="CA56">
        <f>IF(ISBLANK(AE56),"",INDEX(ValidationAndReference!$AA:$AA,MATCH(AE56,ValidationAndReference!$AB:$AB,0)))</f>
        <v/>
      </c>
      <c r="CB56">
        <f>IF(ISBLANK(AF56),"",INDEX(ValidationAndReference!$M:$M,MATCH(AF56,ValidationAndReference!$N:$N,0)))</f>
        <v/>
      </c>
      <c r="CC56">
        <f>IF(ISBLANK(AG56),"",INDEX(ValidationAndReference!$AA:$AA,MATCH(AG56,ValidationAndReference!$AB:$AB,0)))</f>
        <v/>
      </c>
      <c r="CD56">
        <f>IF(ISBLANK(AH56),"",INDEX(ValidationAndReference!$M:$M,MATCH(AH56,ValidationAndReference!$N:$N,0)))</f>
        <v/>
      </c>
      <c r="CE56">
        <f>IF(ISBLANK(AI56),"",INDEX(ValidationAndReference!$AA:$AA,MATCH(AI56,ValidationAndReference!$AB:$AB,0)))</f>
        <v/>
      </c>
      <c r="CF56">
        <f>IF(ISBLANK(AJ56),"",INDEX(ValidationAndReference!$M:$M,MATCH(AJ56,ValidationAndReference!$N:$N,0)))</f>
        <v/>
      </c>
      <c r="CG56">
        <f>IF(ISBLANK(AU56),"",INDEX(ValidationAndReference!$S:$S,MATCH(AU56,ValidationAndReference!$T:$T,0)))</f>
        <v/>
      </c>
      <c r="CH56">
        <f>IF(ISBLANK(AV56),"",INDEX(ValidationAndReference!$S:$S,MATCH(AV56,ValidationAndReference!$T:$T,0)))</f>
        <v/>
      </c>
      <c r="CI56">
        <f>IF(ISBLANK(AW56),"",INDEX(ValidationAndReference!$S:$S,MATCH(AW56,ValidationAndReference!$T:$T,0)))</f>
        <v/>
      </c>
      <c r="CJ56">
        <f>IF(ISBLANK(AX56),"",INDEX(ValidationAndReference!$S:$S,MATCH(AX56,ValidationAndReference!$T:$T,0)))</f>
        <v/>
      </c>
      <c r="CK56">
        <f>IF(ISBLANK(AY56),"",INDEX(ValidationAndReference!$S:$S,MATCH(AY56,ValidationAndReference!$T:$T,0)))</f>
        <v/>
      </c>
      <c r="CL56">
        <f>IF(ISBLANK(AZ56),"",INDEX(ValidationAndReference!$V:$V,MATCH(AZ56,ValidationAndReference!$W:$W,0)))</f>
        <v/>
      </c>
      <c r="CM56">
        <f>IF(ISBLANK(BA56),"",INDEX(ValidationAndReference!$V:$V,MATCH(BA56,ValidationAndReference!$W:$W,0)))</f>
        <v/>
      </c>
      <c r="CN56">
        <f>IF(ISBLANK(BB56),"",INDEX(ValidationAndReference!$V:$V,MATCH(BB56,ValidationAndReference!$W:$W,0)))</f>
        <v/>
      </c>
    </row>
    <row r="57">
      <c r="A57" t="inlineStr">
        <is>
          <t>Sandra</t>
        </is>
      </c>
      <c r="B57" t="inlineStr">
        <is>
          <t>Bremner-Dexter</t>
        </is>
      </c>
      <c r="C57" t="inlineStr">
        <is>
          <t>Female</t>
        </is>
      </c>
      <c r="D57" t="inlineStr">
        <is>
          <t>MD</t>
        </is>
      </c>
      <c r="L57" t="inlineStr">
        <is>
          <t>Both</t>
        </is>
      </c>
      <c r="S57" t="n">
        <v>1386709012</v>
      </c>
      <c r="T57" t="inlineStr">
        <is>
          <t>https://prod-clinicians-photo.s3.amazonaws.com/1386709012.jpg</t>
        </is>
      </c>
      <c r="U57" t="inlineStr">
        <is>
          <t>BS</t>
        </is>
      </c>
      <c r="Z57" t="inlineStr">
        <is>
          <t>Sandra Bremner-Dexter is a compassionate and experienced psychiatrist at LifeStance Health, offering individualized therapy and medication management to patients across Washington. She partners with children, teens, and adults to provide thoughtful, evidence-based care that addresses both emotional well-being and overall mental health. With a warm and collaborative style, Sandra empowers clients to better understand themselves, manage symptoms, and build meaningful, balanced lives. With over two decades of clinical experience, Sandra supports individuals dealing with anxiety, depression, ADHD, and bipolar disorder. She specializes in helping children and adolescents navigate behavioral challenges, school avoidance, and developmental differences, and offers tailored support to parents and caregivers. Her clinical approach integrates Cognitive Behavioral Therapy (CBT) with medication management, fostering progress through both therapeutic insight and medical treatment when appropriate. Sandra is particularly passionate about working with individuals affected by PTSD and trauma, as well as those coping with postpartum depression and anxiety. She brings a trauma-informed, strengths-based approach to her work with adoptive and foster families, individuals with autism spectrum disorders, and those experiencing complex life transitions. Sandra is also experienced in addressing the needs of military veterans and individuals living with developmental disabilities. Outside of her clinical work, Sandra enjoys gardening, sailing, knitting, and playing the fiddleâ€”activities that reflect her creative spirit and appreciation for balance. She brings the same care and dedication to her practice as she does to her personal pursuits.</t>
        </is>
      </c>
      <c r="AA57" t="inlineStr">
        <is>
          <t>155240 - Bremner-Dexter - 1386709012</t>
        </is>
      </c>
      <c r="AZ57" t="inlineStr">
        <is>
          <t>English</t>
        </is>
      </c>
      <c r="BH57">
        <f>IFERROR(INDEX(ValidationAndReference!P:P,MATCH(BD57,ValidationAndReference!Q:Q,0)),"")</f>
        <v/>
      </c>
      <c r="BI57">
        <f>IF(ISBLANK(D57),"",INDEX(ValidationAndReference!F:F,MATCH(D57,ValidationAndReference!G:G,0)))</f>
        <v/>
      </c>
      <c r="BJ57">
        <f>IF(ISBLANK(E57),"",INDEX(ValidationAndReference!$F:$F,MATCH(E57,ValidationAndReference!$G:$G,0)))</f>
        <v/>
      </c>
      <c r="BK57">
        <f>IF(ISBLANK(E57),"",INDEX(ValidationAndReference!$F:$F,MATCH(F57,ValidationAndReference!$G:$G,0)))</f>
        <v/>
      </c>
      <c r="BL57">
        <f>IF(ISBLANK(E57),"",INDEX(ValidationAndReference!$F:$F,MATCH(G57,ValidationAndReference!$G:$G,0)))</f>
        <v/>
      </c>
      <c r="BM57">
        <f>IF(ISBLANK(H57),"",INDEX(ValidationAndReference!J:J,MATCH(H57,ValidationAndReference!K:K,0)))</f>
        <v/>
      </c>
      <c r="BN57">
        <f>IF(ISBLANK(H57),"",INDEX(ValidationAndReference!J:J,MATCH(I57,ValidationAndReference!K:K,0)))</f>
        <v/>
      </c>
      <c r="BO57">
        <f>IF(ISBLANK(H57),"",INDEX(ValidationAndReference!J:J,MATCH(J57,ValidationAndReference!K:K,0)))</f>
        <v/>
      </c>
      <c r="BP57">
        <f>IF(ISBLANK(H57),"",INDEX(ValidationAndReference!J:J,MATCH(K57,ValidationAndReference!K:K,0)))</f>
        <v/>
      </c>
      <c r="BQ57">
        <f>IF(ISBLANK(H57),"",INDEX(ValidationAndReference!J:J,MATCH(L57,ValidationAndReference!K:K,0)))</f>
        <v/>
      </c>
      <c r="BR57">
        <f>IF(ISBLANK(N57),"",INDEX(Location!$U:$U,MATCH(N57,Location!$A:$A,0)))</f>
        <v/>
      </c>
      <c r="BS57">
        <f>IF(ISBLANK(O57),"",INDEX(Location!$U:$U,MATCH(O57,Location!$A:$A,0)))</f>
        <v/>
      </c>
      <c r="BT57">
        <f>IF(ISBLANK(P57),"",INDEX(Location!$U:$U,MATCH(P57,Location!$A:$A,0)))</f>
        <v/>
      </c>
      <c r="BU57">
        <f>IF(ISBLANK(Q57),"",INDEX(Location!$U:$U,MATCH(Q57,Location!$A:$A,0)))</f>
        <v/>
      </c>
      <c r="BV57">
        <f>IF(ISBLANK(Z57),"",INDEX(ValidationAndReference!$M:$M,MATCH(Z57,ValidationAndReference!$N:$N,0)))</f>
        <v/>
      </c>
      <c r="BW57">
        <f>IF(ISBLANK(AA57),"",INDEX(ValidationAndReference!$AA:$AA,MATCH(AA57,ValidationAndReference!$AB:$AB,0)))</f>
        <v/>
      </c>
      <c r="BX57">
        <f>IF(ISBLANK(AB57),"",INDEX(ValidationAndReference!$M:$M,MATCH(AB57,ValidationAndReference!$N:$N,0)))</f>
        <v/>
      </c>
      <c r="BY57">
        <f>IF(ISBLANK(AC57),"",INDEX(ValidationAndReference!$AA:$AA,MATCH(AC57,ValidationAndReference!$AB:$AB,0)))</f>
        <v/>
      </c>
      <c r="BZ57">
        <f>IF(ISBLANK(AD57),"",INDEX(ValidationAndReference!$M:$M,MATCH(AD57,ValidationAndReference!$N:$N,0)))</f>
        <v/>
      </c>
      <c r="CA57">
        <f>IF(ISBLANK(AE57),"",INDEX(ValidationAndReference!$AA:$AA,MATCH(AE57,ValidationAndReference!$AB:$AB,0)))</f>
        <v/>
      </c>
      <c r="CB57">
        <f>IF(ISBLANK(AF57),"",INDEX(ValidationAndReference!$M:$M,MATCH(AF57,ValidationAndReference!$N:$N,0)))</f>
        <v/>
      </c>
      <c r="CC57">
        <f>IF(ISBLANK(AG57),"",INDEX(ValidationAndReference!$AA:$AA,MATCH(AG57,ValidationAndReference!$AB:$AB,0)))</f>
        <v/>
      </c>
      <c r="CD57">
        <f>IF(ISBLANK(AH57),"",INDEX(ValidationAndReference!$M:$M,MATCH(AH57,ValidationAndReference!$N:$N,0)))</f>
        <v/>
      </c>
      <c r="CE57">
        <f>IF(ISBLANK(AI57),"",INDEX(ValidationAndReference!$AA:$AA,MATCH(AI57,ValidationAndReference!$AB:$AB,0)))</f>
        <v/>
      </c>
      <c r="CF57">
        <f>IF(ISBLANK(AJ57),"",INDEX(ValidationAndReference!$M:$M,MATCH(AJ57,ValidationAndReference!$N:$N,0)))</f>
        <v/>
      </c>
      <c r="CG57">
        <f>IF(ISBLANK(AU57),"",INDEX(ValidationAndReference!$S:$S,MATCH(AU57,ValidationAndReference!$T:$T,0)))</f>
        <v/>
      </c>
      <c r="CH57">
        <f>IF(ISBLANK(AV57),"",INDEX(ValidationAndReference!$S:$S,MATCH(AV57,ValidationAndReference!$T:$T,0)))</f>
        <v/>
      </c>
      <c r="CI57">
        <f>IF(ISBLANK(AW57),"",INDEX(ValidationAndReference!$S:$S,MATCH(AW57,ValidationAndReference!$T:$T,0)))</f>
        <v/>
      </c>
      <c r="CJ57">
        <f>IF(ISBLANK(AX57),"",INDEX(ValidationAndReference!$S:$S,MATCH(AX57,ValidationAndReference!$T:$T,0)))</f>
        <v/>
      </c>
      <c r="CK57">
        <f>IF(ISBLANK(AY57),"",INDEX(ValidationAndReference!$S:$S,MATCH(AY57,ValidationAndReference!$T:$T,0)))</f>
        <v/>
      </c>
      <c r="CL57">
        <f>IF(ISBLANK(AZ57),"",INDEX(ValidationAndReference!$V:$V,MATCH(AZ57,ValidationAndReference!$W:$W,0)))</f>
        <v/>
      </c>
      <c r="CM57">
        <f>IF(ISBLANK(BA57),"",INDEX(ValidationAndReference!$V:$V,MATCH(BA57,ValidationAndReference!$W:$W,0)))</f>
        <v/>
      </c>
      <c r="CN57">
        <f>IF(ISBLANK(BB57),"",INDEX(ValidationAndReference!$V:$V,MATCH(BB57,ValidationAndReference!$W:$W,0)))</f>
        <v/>
      </c>
    </row>
    <row r="58">
      <c r="A58" t="inlineStr">
        <is>
          <t>Elizabeth</t>
        </is>
      </c>
      <c r="B58" t="inlineStr">
        <is>
          <t>Hinchman</t>
        </is>
      </c>
      <c r="C58" t="inlineStr">
        <is>
          <t>Female</t>
        </is>
      </c>
      <c r="D58" t="inlineStr">
        <is>
          <t>MN</t>
        </is>
      </c>
      <c r="E58" t="inlineStr">
        <is>
          <t>PMHNP-BC</t>
        </is>
      </c>
      <c r="G58" t="inlineStr">
        <is>
          <t>Psychiatric Mental Health Nurse Practitioner</t>
        </is>
      </c>
      <c r="L58" t="inlineStr">
        <is>
          <t>Both</t>
        </is>
      </c>
      <c r="S58" t="n">
        <v>1669690517</v>
      </c>
      <c r="T58" t="inlineStr">
        <is>
          <t>https://prod-clinicians-photo.s3.amazonaws.com/1669690517.jpg</t>
        </is>
      </c>
      <c r="U58" t="inlineStr">
        <is>
          <t>Bachelor of Science in Nursing (BSN)</t>
        </is>
      </c>
      <c r="Z58" t="inlineStr">
        <is>
          <t>Elizabeth Hinchman, PMHNP, provides compassionate and expert mental health care to individuals across California, helping them navigate challenges with evidence-based treatment and personalized support. She specializes in treating anxiety, depression, ADHD, and eating disorders, offering both individual therapy and medication management to adolescents and adults. With a patient-centered approach, Elizabeth tailors her care to each individualâ€™s unique needs, empowering them to achieve emotional well-being and improved daily functioning.
 Elizabeth is particularly passionate about supporting individuals struggling with postpartum depression and anxiety, grief, and womenâ€™s mental health concerns. She understands the profound emotional impact these experiences can have and provides a safe, understanding space for healing. Whether helping new mothers adjust to postpartum challenges, guiding clients through the complexities of loss, or addressing the unique mental health needs of women, she is committed to fostering resilience and growth.
 Her clinical expertise extends to working with neurodiverse individuals, including those on the autism spectrum and individuals with developmental disabilities. She also provides affirming and inclusive care for LGBTQ+ clients, ensuring that each person feels respected and supported in their mental health journey. Elizabeth incorporates parenting skills interventions into her practice, helping families strengthen their relationships and create supportive environments for their loved ones.
 Outside of her professional work, Elizabeth values time with family and friends, cherishing meaningful connections and shared experiences. She is a passionate advocate for human rights, fairness, and inclusion, actively contributing to her community. A devoted dog lover, she finds joy and comfort in the companionship of animals.</t>
        </is>
      </c>
      <c r="AA58" t="inlineStr">
        <is>
          <t>2008011108 - Hinchman - 1669690517</t>
        </is>
      </c>
      <c r="AB58" t="inlineStr">
        <is>
          <t>Psychiatric Mental Health Nurse Practitioner</t>
        </is>
      </c>
      <c r="AZ58" t="inlineStr">
        <is>
          <t>English</t>
        </is>
      </c>
      <c r="BH58">
        <f>IFERROR(INDEX(ValidationAndReference!P:P,MATCH(BD58,ValidationAndReference!Q:Q,0)),"")</f>
        <v/>
      </c>
      <c r="BI58">
        <f>IF(ISBLANK(D58),"",INDEX(ValidationAndReference!F:F,MATCH(D58,ValidationAndReference!G:G,0)))</f>
        <v/>
      </c>
      <c r="BJ58">
        <f>IF(ISBLANK(E58),"",INDEX(ValidationAndReference!$F:$F,MATCH(E58,ValidationAndReference!$G:$G,0)))</f>
        <v/>
      </c>
      <c r="BK58">
        <f>IF(ISBLANK(E58),"",INDEX(ValidationAndReference!$F:$F,MATCH(F58,ValidationAndReference!$G:$G,0)))</f>
        <v/>
      </c>
      <c r="BL58">
        <f>IF(ISBLANK(E58),"",INDEX(ValidationAndReference!$F:$F,MATCH(G58,ValidationAndReference!$G:$G,0)))</f>
        <v/>
      </c>
      <c r="BM58">
        <f>IF(ISBLANK(H58),"",INDEX(ValidationAndReference!J:J,MATCH(H58,ValidationAndReference!K:K,0)))</f>
        <v/>
      </c>
      <c r="BN58">
        <f>IF(ISBLANK(H58),"",INDEX(ValidationAndReference!J:J,MATCH(I58,ValidationAndReference!K:K,0)))</f>
        <v/>
      </c>
      <c r="BO58">
        <f>IF(ISBLANK(H58),"",INDEX(ValidationAndReference!J:J,MATCH(J58,ValidationAndReference!K:K,0)))</f>
        <v/>
      </c>
      <c r="BP58">
        <f>IF(ISBLANK(H58),"",INDEX(ValidationAndReference!J:J,MATCH(K58,ValidationAndReference!K:K,0)))</f>
        <v/>
      </c>
      <c r="BQ58">
        <f>IF(ISBLANK(H58),"",INDEX(ValidationAndReference!J:J,MATCH(L58,ValidationAndReference!K:K,0)))</f>
        <v/>
      </c>
      <c r="BR58">
        <f>IF(ISBLANK(N58),"",INDEX(Location!$U:$U,MATCH(N58,Location!$A:$A,0)))</f>
        <v/>
      </c>
      <c r="BS58">
        <f>IF(ISBLANK(O58),"",INDEX(Location!$U:$U,MATCH(O58,Location!$A:$A,0)))</f>
        <v/>
      </c>
      <c r="BT58">
        <f>IF(ISBLANK(P58),"",INDEX(Location!$U:$U,MATCH(P58,Location!$A:$A,0)))</f>
        <v/>
      </c>
      <c r="BU58">
        <f>IF(ISBLANK(Q58),"",INDEX(Location!$U:$U,MATCH(Q58,Location!$A:$A,0)))</f>
        <v/>
      </c>
      <c r="BV58">
        <f>IF(ISBLANK(Z58),"",INDEX(ValidationAndReference!$M:$M,MATCH(Z58,ValidationAndReference!$N:$N,0)))</f>
        <v/>
      </c>
      <c r="BW58">
        <f>IF(ISBLANK(AA58),"",INDEX(ValidationAndReference!$AA:$AA,MATCH(AA58,ValidationAndReference!$AB:$AB,0)))</f>
        <v/>
      </c>
      <c r="BX58">
        <f>IF(ISBLANK(AB58),"",INDEX(ValidationAndReference!$M:$M,MATCH(AB58,ValidationAndReference!$N:$N,0)))</f>
        <v/>
      </c>
      <c r="BY58">
        <f>IF(ISBLANK(AC58),"",INDEX(ValidationAndReference!$AA:$AA,MATCH(AC58,ValidationAndReference!$AB:$AB,0)))</f>
        <v/>
      </c>
      <c r="BZ58">
        <f>IF(ISBLANK(AD58),"",INDEX(ValidationAndReference!$M:$M,MATCH(AD58,ValidationAndReference!$N:$N,0)))</f>
        <v/>
      </c>
      <c r="CA58">
        <f>IF(ISBLANK(AE58),"",INDEX(ValidationAndReference!$AA:$AA,MATCH(AE58,ValidationAndReference!$AB:$AB,0)))</f>
        <v/>
      </c>
      <c r="CB58">
        <f>IF(ISBLANK(AF58),"",INDEX(ValidationAndReference!$M:$M,MATCH(AF58,ValidationAndReference!$N:$N,0)))</f>
        <v/>
      </c>
      <c r="CC58">
        <f>IF(ISBLANK(AG58),"",INDEX(ValidationAndReference!$AA:$AA,MATCH(AG58,ValidationAndReference!$AB:$AB,0)))</f>
        <v/>
      </c>
      <c r="CD58">
        <f>IF(ISBLANK(AH58),"",INDEX(ValidationAndReference!$M:$M,MATCH(AH58,ValidationAndReference!$N:$N,0)))</f>
        <v/>
      </c>
      <c r="CE58">
        <f>IF(ISBLANK(AI58),"",INDEX(ValidationAndReference!$AA:$AA,MATCH(AI58,ValidationAndReference!$AB:$AB,0)))</f>
        <v/>
      </c>
      <c r="CF58">
        <f>IF(ISBLANK(AJ58),"",INDEX(ValidationAndReference!$M:$M,MATCH(AJ58,ValidationAndReference!$N:$N,0)))</f>
        <v/>
      </c>
      <c r="CG58">
        <f>IF(ISBLANK(AU58),"",INDEX(ValidationAndReference!$S:$S,MATCH(AU58,ValidationAndReference!$T:$T,0)))</f>
        <v/>
      </c>
      <c r="CH58">
        <f>IF(ISBLANK(AV58),"",INDEX(ValidationAndReference!$S:$S,MATCH(AV58,ValidationAndReference!$T:$T,0)))</f>
        <v/>
      </c>
      <c r="CI58">
        <f>IF(ISBLANK(AW58),"",INDEX(ValidationAndReference!$S:$S,MATCH(AW58,ValidationAndReference!$T:$T,0)))</f>
        <v/>
      </c>
      <c r="CJ58">
        <f>IF(ISBLANK(AX58),"",INDEX(ValidationAndReference!$S:$S,MATCH(AX58,ValidationAndReference!$T:$T,0)))</f>
        <v/>
      </c>
      <c r="CK58">
        <f>IF(ISBLANK(AY58),"",INDEX(ValidationAndReference!$S:$S,MATCH(AY58,ValidationAndReference!$T:$T,0)))</f>
        <v/>
      </c>
      <c r="CL58">
        <f>IF(ISBLANK(AZ58),"",INDEX(ValidationAndReference!$V:$V,MATCH(AZ58,ValidationAndReference!$W:$W,0)))</f>
        <v/>
      </c>
      <c r="CM58">
        <f>IF(ISBLANK(BA58),"",INDEX(ValidationAndReference!$V:$V,MATCH(BA58,ValidationAndReference!$W:$W,0)))</f>
        <v/>
      </c>
      <c r="CN58">
        <f>IF(ISBLANK(BB58),"",INDEX(ValidationAndReference!$V:$V,MATCH(BB58,ValidationAndReference!$W:$W,0)))</f>
        <v/>
      </c>
    </row>
    <row r="59">
      <c r="A59" t="inlineStr">
        <is>
          <t>Susan</t>
        </is>
      </c>
      <c r="B59" t="inlineStr">
        <is>
          <t>Chapman</t>
        </is>
      </c>
      <c r="C59" t="inlineStr">
        <is>
          <t>Female</t>
        </is>
      </c>
      <c r="D59" t="inlineStr">
        <is>
          <t>PMHNP</t>
        </is>
      </c>
      <c r="L59" t="inlineStr">
        <is>
          <t>Both</t>
        </is>
      </c>
      <c r="S59" t="n">
        <v>1629036181</v>
      </c>
      <c r="T59" t="inlineStr">
        <is>
          <t>https://prod-clinicians-photo.s3.amazonaws.com/1629036181.jpg</t>
        </is>
      </c>
      <c r="U59" t="inlineStr">
        <is>
          <t>BSN</t>
        </is>
      </c>
      <c r="Z59" t="inlineStr">
        <is>
          <t>Susan Chapman, PMHNP, provides compassionate and evidence-based psychiatric care to adults and seniors across Wisconsin. With a strong clinical background in medication management, she helps individuals navigate complex mental health conditions, including ADHD, anxiety, bipolar disorder, depression, and PTSD. Susan takes a patient-centered approach, tailoring treatment plans to each person's unique needs to foster stability, resilience, and improved well-being. Susan has a deep passion for helping individuals facing major life transitions, whether it's midlife adjustments, later-life challenges, or reproductive concerns. She also offers support to those dealing with gender identity exploration, sleep disorders, and the emotional impact of medical conditions. As a dedicated advocate for the LGBTQ+ community, military personnel, first responders, and individuals with autism spectrum disorders, Susan creates an inclusive and affirming space where all patients feel heard and supported. In her practice at LifeStance Health, Susan integrates medication management with evidence-based interventions such as Cognitive Behavioral Therapy (CBT) and gender-affirmative medical readiness evaluations. Her expertise extends to individuals experiencing psychosis, schizophrenia, and substance use concerns, ensuring comprehensive psychiatric care that promotes long-term healing and personal growth. With over two decades of experience, Susan is committed to providing high-quality mental health services throughout Wisconsin. When she is not working, she enjoys spending time with her family, taking long drives, and caring for others.</t>
        </is>
      </c>
      <c r="AA59" t="inlineStr">
        <is>
          <t>2022140341 - Chapman - 1629036181</t>
        </is>
      </c>
      <c r="AZ59" t="inlineStr">
        <is>
          <t>English</t>
        </is>
      </c>
      <c r="BH59">
        <f>IFERROR(INDEX(ValidationAndReference!P:P,MATCH(BD59,ValidationAndReference!Q:Q,0)),"")</f>
        <v/>
      </c>
      <c r="BI59">
        <f>IF(ISBLANK(D59),"",INDEX(ValidationAndReference!F:F,MATCH(D59,ValidationAndReference!G:G,0)))</f>
        <v/>
      </c>
      <c r="BJ59">
        <f>IF(ISBLANK(E59),"",INDEX(ValidationAndReference!$F:$F,MATCH(E59,ValidationAndReference!$G:$G,0)))</f>
        <v/>
      </c>
      <c r="BK59">
        <f>IF(ISBLANK(E59),"",INDEX(ValidationAndReference!$F:$F,MATCH(F59,ValidationAndReference!$G:$G,0)))</f>
        <v/>
      </c>
      <c r="BL59">
        <f>IF(ISBLANK(E59),"",INDEX(ValidationAndReference!$F:$F,MATCH(G59,ValidationAndReference!$G:$G,0)))</f>
        <v/>
      </c>
      <c r="BM59">
        <f>IF(ISBLANK(H59),"",INDEX(ValidationAndReference!J:J,MATCH(H59,ValidationAndReference!K:K,0)))</f>
        <v/>
      </c>
      <c r="BN59">
        <f>IF(ISBLANK(H59),"",INDEX(ValidationAndReference!J:J,MATCH(I59,ValidationAndReference!K:K,0)))</f>
        <v/>
      </c>
      <c r="BO59">
        <f>IF(ISBLANK(H59),"",INDEX(ValidationAndReference!J:J,MATCH(J59,ValidationAndReference!K:K,0)))</f>
        <v/>
      </c>
      <c r="BP59">
        <f>IF(ISBLANK(H59),"",INDEX(ValidationAndReference!J:J,MATCH(K59,ValidationAndReference!K:K,0)))</f>
        <v/>
      </c>
      <c r="BQ59">
        <f>IF(ISBLANK(H59),"",INDEX(ValidationAndReference!J:J,MATCH(L59,ValidationAndReference!K:K,0)))</f>
        <v/>
      </c>
      <c r="BR59">
        <f>IF(ISBLANK(N59),"",INDEX(Location!$U:$U,MATCH(N59,Location!$A:$A,0)))</f>
        <v/>
      </c>
      <c r="BS59">
        <f>IF(ISBLANK(O59),"",INDEX(Location!$U:$U,MATCH(O59,Location!$A:$A,0)))</f>
        <v/>
      </c>
      <c r="BT59">
        <f>IF(ISBLANK(P59),"",INDEX(Location!$U:$U,MATCH(P59,Location!$A:$A,0)))</f>
        <v/>
      </c>
      <c r="BU59">
        <f>IF(ISBLANK(Q59),"",INDEX(Location!$U:$U,MATCH(Q59,Location!$A:$A,0)))</f>
        <v/>
      </c>
      <c r="BV59">
        <f>IF(ISBLANK(Z59),"",INDEX(ValidationAndReference!$M:$M,MATCH(Z59,ValidationAndReference!$N:$N,0)))</f>
        <v/>
      </c>
      <c r="BW59">
        <f>IF(ISBLANK(AA59),"",INDEX(ValidationAndReference!$AA:$AA,MATCH(AA59,ValidationAndReference!$AB:$AB,0)))</f>
        <v/>
      </c>
      <c r="BX59">
        <f>IF(ISBLANK(AB59),"",INDEX(ValidationAndReference!$M:$M,MATCH(AB59,ValidationAndReference!$N:$N,0)))</f>
        <v/>
      </c>
      <c r="BY59">
        <f>IF(ISBLANK(AC59),"",INDEX(ValidationAndReference!$AA:$AA,MATCH(AC59,ValidationAndReference!$AB:$AB,0)))</f>
        <v/>
      </c>
      <c r="BZ59">
        <f>IF(ISBLANK(AD59),"",INDEX(ValidationAndReference!$M:$M,MATCH(AD59,ValidationAndReference!$N:$N,0)))</f>
        <v/>
      </c>
      <c r="CA59">
        <f>IF(ISBLANK(AE59),"",INDEX(ValidationAndReference!$AA:$AA,MATCH(AE59,ValidationAndReference!$AB:$AB,0)))</f>
        <v/>
      </c>
      <c r="CB59">
        <f>IF(ISBLANK(AF59),"",INDEX(ValidationAndReference!$M:$M,MATCH(AF59,ValidationAndReference!$N:$N,0)))</f>
        <v/>
      </c>
      <c r="CC59">
        <f>IF(ISBLANK(AG59),"",INDEX(ValidationAndReference!$AA:$AA,MATCH(AG59,ValidationAndReference!$AB:$AB,0)))</f>
        <v/>
      </c>
      <c r="CD59">
        <f>IF(ISBLANK(AH59),"",INDEX(ValidationAndReference!$M:$M,MATCH(AH59,ValidationAndReference!$N:$N,0)))</f>
        <v/>
      </c>
      <c r="CE59">
        <f>IF(ISBLANK(AI59),"",INDEX(ValidationAndReference!$AA:$AA,MATCH(AI59,ValidationAndReference!$AB:$AB,0)))</f>
        <v/>
      </c>
      <c r="CF59">
        <f>IF(ISBLANK(AJ59),"",INDEX(ValidationAndReference!$M:$M,MATCH(AJ59,ValidationAndReference!$N:$N,0)))</f>
        <v/>
      </c>
      <c r="CG59">
        <f>IF(ISBLANK(AU59),"",INDEX(ValidationAndReference!$S:$S,MATCH(AU59,ValidationAndReference!$T:$T,0)))</f>
        <v/>
      </c>
      <c r="CH59">
        <f>IF(ISBLANK(AV59),"",INDEX(ValidationAndReference!$S:$S,MATCH(AV59,ValidationAndReference!$T:$T,0)))</f>
        <v/>
      </c>
      <c r="CI59">
        <f>IF(ISBLANK(AW59),"",INDEX(ValidationAndReference!$S:$S,MATCH(AW59,ValidationAndReference!$T:$T,0)))</f>
        <v/>
      </c>
      <c r="CJ59">
        <f>IF(ISBLANK(AX59),"",INDEX(ValidationAndReference!$S:$S,MATCH(AX59,ValidationAndReference!$T:$T,0)))</f>
        <v/>
      </c>
      <c r="CK59">
        <f>IF(ISBLANK(AY59),"",INDEX(ValidationAndReference!$S:$S,MATCH(AY59,ValidationAndReference!$T:$T,0)))</f>
        <v/>
      </c>
      <c r="CL59">
        <f>IF(ISBLANK(AZ59),"",INDEX(ValidationAndReference!$V:$V,MATCH(AZ59,ValidationAndReference!$W:$W,0)))</f>
        <v/>
      </c>
      <c r="CM59">
        <f>IF(ISBLANK(BA59),"",INDEX(ValidationAndReference!$V:$V,MATCH(BA59,ValidationAndReference!$W:$W,0)))</f>
        <v/>
      </c>
      <c r="CN59">
        <f>IF(ISBLANK(BB59),"",INDEX(ValidationAndReference!$V:$V,MATCH(BB59,ValidationAndReference!$W:$W,0)))</f>
        <v/>
      </c>
    </row>
    <row r="60">
      <c r="A60" t="inlineStr">
        <is>
          <t>Krista</t>
        </is>
      </c>
      <c r="B60" t="inlineStr">
        <is>
          <t>Perez</t>
        </is>
      </c>
      <c r="C60" t="inlineStr">
        <is>
          <t>Female</t>
        </is>
      </c>
      <c r="D60" t="inlineStr">
        <is>
          <t>PMHNP-BC</t>
        </is>
      </c>
      <c r="G60" t="inlineStr">
        <is>
          <t>PSYCHIATRIC-MENTAL HEALTH NURSE PRACTITIONER</t>
        </is>
      </c>
      <c r="L60" t="inlineStr">
        <is>
          <t>Both</t>
        </is>
      </c>
      <c r="S60" t="n">
        <v>1184420135</v>
      </c>
      <c r="T60" t="inlineStr">
        <is>
          <t>https://prod-clinicians-photo.s3.amazonaws.com/1184420135.jpg</t>
        </is>
      </c>
      <c r="U60" t="inlineStr">
        <is>
          <t>BSN</t>
        </is>
      </c>
      <c r="Z60" t="inlineStr">
        <is>
          <t>Krista Perez is a dedicated Psychiatric Nurse Practitioner providing compassionate and evidence-based medication management services to adults across Florida. She specializes in treating a wide range of mental health concerns, including anxiety, depression, bipolar disorder, and PTSD. With a focus on holistic care, she integrates Cognitive Behavioral Therapy (CBT) and mindfulness techniques into her treatment plans to support long-term well-being. Krista has a particular passion for helping individuals struggling with sleep disorders, obsessive-compulsive disorder (OCD), and substance use challenges. She understands how these conditions can disrupt daily life and is committed to working collaboratively with her patients to find effective, personalized solutions. By combining psychiatric expertise with a patient-centered approach, she empowers individuals to regain stability, improve sleep, and achieve their mental health goals. She also provides specialized care for individuals with developmental disabilities, first responders facing high-stress environments, and members of the LGBTQ+ community seeking affirming mental health treatment. Her approach is rooted in empathy, clinical expertise, and a commitment to helping patients navigate lifeâ€™s challenges with greater resilience. Outside of her practice, Krista enjoys traveling and expanding her knowledge of psychology and psychiatry through extensive reading.</t>
        </is>
      </c>
      <c r="AA60" t="inlineStr">
        <is>
          <t>2024101850 - Perez - 1184420135</t>
        </is>
      </c>
      <c r="AB60" t="inlineStr">
        <is>
          <t>PSYCHIATRIC-MENTAL HEALTH NURSE PRACTITIONER</t>
        </is>
      </c>
      <c r="AZ60" t="inlineStr">
        <is>
          <t>English</t>
        </is>
      </c>
      <c r="BH60">
        <f>IFERROR(INDEX(ValidationAndReference!P:P,MATCH(BD60,ValidationAndReference!Q:Q,0)),"")</f>
        <v/>
      </c>
      <c r="BI60">
        <f>IF(ISBLANK(D60),"",INDEX(ValidationAndReference!F:F,MATCH(D60,ValidationAndReference!G:G,0)))</f>
        <v/>
      </c>
      <c r="BJ60">
        <f>IF(ISBLANK(E60),"",INDEX(ValidationAndReference!$F:$F,MATCH(E60,ValidationAndReference!$G:$G,0)))</f>
        <v/>
      </c>
      <c r="BK60">
        <f>IF(ISBLANK(E60),"",INDEX(ValidationAndReference!$F:$F,MATCH(F60,ValidationAndReference!$G:$G,0)))</f>
        <v/>
      </c>
      <c r="BL60">
        <f>IF(ISBLANK(E60),"",INDEX(ValidationAndReference!$F:$F,MATCH(G60,ValidationAndReference!$G:$G,0)))</f>
        <v/>
      </c>
      <c r="BM60">
        <f>IF(ISBLANK(H60),"",INDEX(ValidationAndReference!J:J,MATCH(H60,ValidationAndReference!K:K,0)))</f>
        <v/>
      </c>
      <c r="BN60">
        <f>IF(ISBLANK(H60),"",INDEX(ValidationAndReference!J:J,MATCH(I60,ValidationAndReference!K:K,0)))</f>
        <v/>
      </c>
      <c r="BO60">
        <f>IF(ISBLANK(H60),"",INDEX(ValidationAndReference!J:J,MATCH(J60,ValidationAndReference!K:K,0)))</f>
        <v/>
      </c>
      <c r="BP60">
        <f>IF(ISBLANK(H60),"",INDEX(ValidationAndReference!J:J,MATCH(K60,ValidationAndReference!K:K,0)))</f>
        <v/>
      </c>
      <c r="BQ60">
        <f>IF(ISBLANK(H60),"",INDEX(ValidationAndReference!J:J,MATCH(L60,ValidationAndReference!K:K,0)))</f>
        <v/>
      </c>
      <c r="BR60">
        <f>IF(ISBLANK(N60),"",INDEX(Location!$U:$U,MATCH(N60,Location!$A:$A,0)))</f>
        <v/>
      </c>
      <c r="BS60">
        <f>IF(ISBLANK(O60),"",INDEX(Location!$U:$U,MATCH(O60,Location!$A:$A,0)))</f>
        <v/>
      </c>
      <c r="BT60">
        <f>IF(ISBLANK(P60),"",INDEX(Location!$U:$U,MATCH(P60,Location!$A:$A,0)))</f>
        <v/>
      </c>
      <c r="BU60">
        <f>IF(ISBLANK(Q60),"",INDEX(Location!$U:$U,MATCH(Q60,Location!$A:$A,0)))</f>
        <v/>
      </c>
      <c r="BV60">
        <f>IF(ISBLANK(Z60),"",INDEX(ValidationAndReference!$M:$M,MATCH(Z60,ValidationAndReference!$N:$N,0)))</f>
        <v/>
      </c>
      <c r="BW60">
        <f>IF(ISBLANK(AA60),"",INDEX(ValidationAndReference!$AA:$AA,MATCH(AA60,ValidationAndReference!$AB:$AB,0)))</f>
        <v/>
      </c>
      <c r="BX60">
        <f>IF(ISBLANK(AB60),"",INDEX(ValidationAndReference!$M:$M,MATCH(AB60,ValidationAndReference!$N:$N,0)))</f>
        <v/>
      </c>
      <c r="BY60">
        <f>IF(ISBLANK(AC60),"",INDEX(ValidationAndReference!$AA:$AA,MATCH(AC60,ValidationAndReference!$AB:$AB,0)))</f>
        <v/>
      </c>
      <c r="BZ60">
        <f>IF(ISBLANK(AD60),"",INDEX(ValidationAndReference!$M:$M,MATCH(AD60,ValidationAndReference!$N:$N,0)))</f>
        <v/>
      </c>
      <c r="CA60">
        <f>IF(ISBLANK(AE60),"",INDEX(ValidationAndReference!$AA:$AA,MATCH(AE60,ValidationAndReference!$AB:$AB,0)))</f>
        <v/>
      </c>
      <c r="CB60">
        <f>IF(ISBLANK(AF60),"",INDEX(ValidationAndReference!$M:$M,MATCH(AF60,ValidationAndReference!$N:$N,0)))</f>
        <v/>
      </c>
      <c r="CC60">
        <f>IF(ISBLANK(AG60),"",INDEX(ValidationAndReference!$AA:$AA,MATCH(AG60,ValidationAndReference!$AB:$AB,0)))</f>
        <v/>
      </c>
      <c r="CD60">
        <f>IF(ISBLANK(AH60),"",INDEX(ValidationAndReference!$M:$M,MATCH(AH60,ValidationAndReference!$N:$N,0)))</f>
        <v/>
      </c>
      <c r="CE60">
        <f>IF(ISBLANK(AI60),"",INDEX(ValidationAndReference!$AA:$AA,MATCH(AI60,ValidationAndReference!$AB:$AB,0)))</f>
        <v/>
      </c>
      <c r="CF60">
        <f>IF(ISBLANK(AJ60),"",INDEX(ValidationAndReference!$M:$M,MATCH(AJ60,ValidationAndReference!$N:$N,0)))</f>
        <v/>
      </c>
      <c r="CG60">
        <f>IF(ISBLANK(AU60),"",INDEX(ValidationAndReference!$S:$S,MATCH(AU60,ValidationAndReference!$T:$T,0)))</f>
        <v/>
      </c>
      <c r="CH60">
        <f>IF(ISBLANK(AV60),"",INDEX(ValidationAndReference!$S:$S,MATCH(AV60,ValidationAndReference!$T:$T,0)))</f>
        <v/>
      </c>
      <c r="CI60">
        <f>IF(ISBLANK(AW60),"",INDEX(ValidationAndReference!$S:$S,MATCH(AW60,ValidationAndReference!$T:$T,0)))</f>
        <v/>
      </c>
      <c r="CJ60">
        <f>IF(ISBLANK(AX60),"",INDEX(ValidationAndReference!$S:$S,MATCH(AX60,ValidationAndReference!$T:$T,0)))</f>
        <v/>
      </c>
      <c r="CK60">
        <f>IF(ISBLANK(AY60),"",INDEX(ValidationAndReference!$S:$S,MATCH(AY60,ValidationAndReference!$T:$T,0)))</f>
        <v/>
      </c>
      <c r="CL60">
        <f>IF(ISBLANK(AZ60),"",INDEX(ValidationAndReference!$V:$V,MATCH(AZ60,ValidationAndReference!$W:$W,0)))</f>
        <v/>
      </c>
      <c r="CM60">
        <f>IF(ISBLANK(BA60),"",INDEX(ValidationAndReference!$V:$V,MATCH(BA60,ValidationAndReference!$W:$W,0)))</f>
        <v/>
      </c>
      <c r="CN60">
        <f>IF(ISBLANK(BB60),"",INDEX(ValidationAndReference!$V:$V,MATCH(BB60,ValidationAndReference!$W:$W,0)))</f>
        <v/>
      </c>
    </row>
    <row r="61">
      <c r="A61" t="inlineStr">
        <is>
          <t>Amy</t>
        </is>
      </c>
      <c r="B61" t="inlineStr">
        <is>
          <t>Schulster</t>
        </is>
      </c>
      <c r="C61" t="inlineStr">
        <is>
          <t>Female</t>
        </is>
      </c>
      <c r="D61" t="inlineStr">
        <is>
          <t>MA</t>
        </is>
      </c>
      <c r="E61" t="inlineStr">
        <is>
          <t>LAC</t>
        </is>
      </c>
      <c r="F61" t="inlineStr">
        <is>
          <t>NCC</t>
        </is>
      </c>
      <c r="L61" t="inlineStr">
        <is>
          <t>Both</t>
        </is>
      </c>
      <c r="S61" t="n">
        <v>1790510634</v>
      </c>
      <c r="T61" t="inlineStr">
        <is>
          <t>https://prod-clinicians-photo.s3.amazonaws.com/1790510634.jpg</t>
        </is>
      </c>
      <c r="U61" t="inlineStr">
        <is>
          <t>BFA</t>
        </is>
      </c>
      <c r="Z61" t="inlineStr">
        <is>
          <t>Amy Schulster, LAC, helps individuals across New Jersey find clarity, resilience, and connection through a deeply compassionate and evidence-based therapeutic approach. Serving adults and teens ages 15 and older, Amy provides a warm, inclusive environment where clients can feel safe exploring their emotional experiences and life challenges. At LifeStance Health, she offers both individual and group therapy, specializing in guiding clients through personal growth, emotional healing, and meaningful change. Amy is particularly passionate about supporting those navigating issues related to gender identity, eating disorders, and trauma. She is dedicated to creating an affirming, trauma-informed space for LGBTQ+ individuals, people impacted by adoption or foster care, and first responders coping with high-stress environments. Amyâ€™s clinical work is grounded in modalities such as Cognitive Behavioral Therapy (CBT), Dialectical Behavior Therapy (DBT), Acceptance and Commitment Therapy (ACT), and mindfulness-based interventions. She integrates these tools to help clients regulate emotions, shift unhelpful thought patterns, and build a sense of empowerment in their daily lives. Amy also has extensive experience working with anxiety, depression, ADHD, and womenâ€™s mental health concerns, including postpartum depression and midlife transitions. Her holistic view of mental wellness embraces the whole person, considering both psychological and somatic aspects of healing. By incorporating movement and mindfulness into her sessions, Amy supports clients in reconnecting with their bodies as a vital part of emotional processing and self-understanding. Outside of her work as a therapist, Amy finds joy in dance, circus arts, music, hiking, visiting museums, and exploring new restaurants. She loves spending time with friends and family and brings this same sense of curiosity and presence to her clinical work. Her creativity and life experiences enrich her ability to connect authentically with a wide range of clients.</t>
        </is>
      </c>
      <c r="AA61" t="inlineStr">
        <is>
          <t>1730739 - Schulster - 1790510634</t>
        </is>
      </c>
      <c r="AZ61" t="inlineStr">
        <is>
          <t>English</t>
        </is>
      </c>
      <c r="BH61">
        <f>IFERROR(INDEX(ValidationAndReference!P:P,MATCH(BD61,ValidationAndReference!Q:Q,0)),"")</f>
        <v/>
      </c>
      <c r="BI61">
        <f>IF(ISBLANK(D61),"",INDEX(ValidationAndReference!F:F,MATCH(D61,ValidationAndReference!G:G,0)))</f>
        <v/>
      </c>
      <c r="BJ61">
        <f>IF(ISBLANK(E61),"",INDEX(ValidationAndReference!$F:$F,MATCH(E61,ValidationAndReference!$G:$G,0)))</f>
        <v/>
      </c>
      <c r="BK61">
        <f>IF(ISBLANK(E61),"",INDEX(ValidationAndReference!$F:$F,MATCH(F61,ValidationAndReference!$G:$G,0)))</f>
        <v/>
      </c>
      <c r="BL61">
        <f>IF(ISBLANK(E61),"",INDEX(ValidationAndReference!$F:$F,MATCH(G61,ValidationAndReference!$G:$G,0)))</f>
        <v/>
      </c>
      <c r="BM61">
        <f>IF(ISBLANK(H61),"",INDEX(ValidationAndReference!J:J,MATCH(H61,ValidationAndReference!K:K,0)))</f>
        <v/>
      </c>
      <c r="BN61">
        <f>IF(ISBLANK(H61),"",INDEX(ValidationAndReference!J:J,MATCH(I61,ValidationAndReference!K:K,0)))</f>
        <v/>
      </c>
      <c r="BO61">
        <f>IF(ISBLANK(H61),"",INDEX(ValidationAndReference!J:J,MATCH(J61,ValidationAndReference!K:K,0)))</f>
        <v/>
      </c>
      <c r="BP61">
        <f>IF(ISBLANK(H61),"",INDEX(ValidationAndReference!J:J,MATCH(K61,ValidationAndReference!K:K,0)))</f>
        <v/>
      </c>
      <c r="BQ61">
        <f>IF(ISBLANK(H61),"",INDEX(ValidationAndReference!J:J,MATCH(L61,ValidationAndReference!K:K,0)))</f>
        <v/>
      </c>
      <c r="BR61">
        <f>IF(ISBLANK(N61),"",INDEX(Location!$U:$U,MATCH(N61,Location!$A:$A,0)))</f>
        <v/>
      </c>
      <c r="BS61">
        <f>IF(ISBLANK(O61),"",INDEX(Location!$U:$U,MATCH(O61,Location!$A:$A,0)))</f>
        <v/>
      </c>
      <c r="BT61">
        <f>IF(ISBLANK(P61),"",INDEX(Location!$U:$U,MATCH(P61,Location!$A:$A,0)))</f>
        <v/>
      </c>
      <c r="BU61">
        <f>IF(ISBLANK(Q61),"",INDEX(Location!$U:$U,MATCH(Q61,Location!$A:$A,0)))</f>
        <v/>
      </c>
      <c r="BV61">
        <f>IF(ISBLANK(Z61),"",INDEX(ValidationAndReference!$M:$M,MATCH(Z61,ValidationAndReference!$N:$N,0)))</f>
        <v/>
      </c>
      <c r="BW61">
        <f>IF(ISBLANK(AA61),"",INDEX(ValidationAndReference!$AA:$AA,MATCH(AA61,ValidationAndReference!$AB:$AB,0)))</f>
        <v/>
      </c>
      <c r="BX61">
        <f>IF(ISBLANK(AB61),"",INDEX(ValidationAndReference!$M:$M,MATCH(AB61,ValidationAndReference!$N:$N,0)))</f>
        <v/>
      </c>
      <c r="BY61">
        <f>IF(ISBLANK(AC61),"",INDEX(ValidationAndReference!$AA:$AA,MATCH(AC61,ValidationAndReference!$AB:$AB,0)))</f>
        <v/>
      </c>
      <c r="BZ61">
        <f>IF(ISBLANK(AD61),"",INDEX(ValidationAndReference!$M:$M,MATCH(AD61,ValidationAndReference!$N:$N,0)))</f>
        <v/>
      </c>
      <c r="CA61">
        <f>IF(ISBLANK(AE61),"",INDEX(ValidationAndReference!$AA:$AA,MATCH(AE61,ValidationAndReference!$AB:$AB,0)))</f>
        <v/>
      </c>
      <c r="CB61">
        <f>IF(ISBLANK(AF61),"",INDEX(ValidationAndReference!$M:$M,MATCH(AF61,ValidationAndReference!$N:$N,0)))</f>
        <v/>
      </c>
      <c r="CC61">
        <f>IF(ISBLANK(AG61),"",INDEX(ValidationAndReference!$AA:$AA,MATCH(AG61,ValidationAndReference!$AB:$AB,0)))</f>
        <v/>
      </c>
      <c r="CD61">
        <f>IF(ISBLANK(AH61),"",INDEX(ValidationAndReference!$M:$M,MATCH(AH61,ValidationAndReference!$N:$N,0)))</f>
        <v/>
      </c>
      <c r="CE61">
        <f>IF(ISBLANK(AI61),"",INDEX(ValidationAndReference!$AA:$AA,MATCH(AI61,ValidationAndReference!$AB:$AB,0)))</f>
        <v/>
      </c>
      <c r="CF61">
        <f>IF(ISBLANK(AJ61),"",INDEX(ValidationAndReference!$M:$M,MATCH(AJ61,ValidationAndReference!$N:$N,0)))</f>
        <v/>
      </c>
      <c r="CG61">
        <f>IF(ISBLANK(AU61),"",INDEX(ValidationAndReference!$S:$S,MATCH(AU61,ValidationAndReference!$T:$T,0)))</f>
        <v/>
      </c>
      <c r="CH61">
        <f>IF(ISBLANK(AV61),"",INDEX(ValidationAndReference!$S:$S,MATCH(AV61,ValidationAndReference!$T:$T,0)))</f>
        <v/>
      </c>
      <c r="CI61">
        <f>IF(ISBLANK(AW61),"",INDEX(ValidationAndReference!$S:$S,MATCH(AW61,ValidationAndReference!$T:$T,0)))</f>
        <v/>
      </c>
      <c r="CJ61">
        <f>IF(ISBLANK(AX61),"",INDEX(ValidationAndReference!$S:$S,MATCH(AX61,ValidationAndReference!$T:$T,0)))</f>
        <v/>
      </c>
      <c r="CK61">
        <f>IF(ISBLANK(AY61),"",INDEX(ValidationAndReference!$S:$S,MATCH(AY61,ValidationAndReference!$T:$T,0)))</f>
        <v/>
      </c>
      <c r="CL61">
        <f>IF(ISBLANK(AZ61),"",INDEX(ValidationAndReference!$V:$V,MATCH(AZ61,ValidationAndReference!$W:$W,0)))</f>
        <v/>
      </c>
      <c r="CM61">
        <f>IF(ISBLANK(BA61),"",INDEX(ValidationAndReference!$V:$V,MATCH(BA61,ValidationAndReference!$W:$W,0)))</f>
        <v/>
      </c>
      <c r="CN61">
        <f>IF(ISBLANK(BB61),"",INDEX(ValidationAndReference!$V:$V,MATCH(BB61,ValidationAndReference!$W:$W,0)))</f>
        <v/>
      </c>
    </row>
    <row r="62">
      <c r="A62" t="inlineStr">
        <is>
          <t>Lawrence</t>
        </is>
      </c>
      <c r="B62" t="inlineStr">
        <is>
          <t>Oke</t>
        </is>
      </c>
      <c r="C62" t="inlineStr">
        <is>
          <t>Male</t>
        </is>
      </c>
      <c r="D62" t="inlineStr">
        <is>
          <t>MSN</t>
        </is>
      </c>
      <c r="E62" t="inlineStr">
        <is>
          <t>PMHNP</t>
        </is>
      </c>
      <c r="G62" t="inlineStr">
        <is>
          <t>Nurse Practitioner Psych/Mental Health</t>
        </is>
      </c>
      <c r="L62" t="inlineStr">
        <is>
          <t>Both</t>
        </is>
      </c>
      <c r="S62" t="n">
        <v>1275245144</v>
      </c>
      <c r="T62" t="inlineStr">
        <is>
          <t>https://prod-clinicians-photo.s3.amazonaws.com/1275245144.jpg</t>
        </is>
      </c>
      <c r="U62" t="inlineStr">
        <is>
          <t>MSN</t>
        </is>
      </c>
      <c r="Z62" t="inlineStr">
        <is>
          <t>Lawrence Oke provides comprehensive mental health care for adults across Texas, supporting individuals through life transitions, emotional challenges, and complex psychiatric conditions. As a psychiatric nurse practitioner at LifeStance Health, he offers individualized treatment plans that blend psychotherapy, medication management, and compassionate support. Lawrence works with adults of all ages, including college students, professionals, and older adults, with a focus on empowering each person to take an active role in their healing journey. Lawrence is especially passionate about helping individuals living with ADHD, anxiety, and bipolar disorder. He understands how these conditions can disrupt daily functioning, relationships, and self-esteem. Through careful assessment and evidence-based interventions, including Cognitive Behavioral Therapy (CBT) and medication management, he provides clients with tools to regulate emotions, reduce symptoms, and build lasting resilience. His integrative and person-centered approach fosters a strong therapeutic relationship and a sense of partnership in care. In addition to treating common mood and anxiety disorders, Lawrence supports diverse populations, including first responders, military veterans, and LGBTQ+ individuals. His experience in partial hospitalization programs (PHP) allows him to meet the needs of clients with more acute symptoms who require structured care. He also offers support for grief, sleep disorders, postpartum depression and anxiety, and psychosis, tailoring care to meet the specific needs of each person. Outside of his clinical work, Lawrence enjoys staying active by playing basketball. His approachable demeanor and dedication to quality care make him a trusted provider for those seeking mental health support in Texas.</t>
        </is>
      </c>
      <c r="AA62" t="inlineStr">
        <is>
          <t>2022009181 - Oke - 1275245144</t>
        </is>
      </c>
      <c r="AB62" t="inlineStr">
        <is>
          <t>Nurse Practitioner Psych/Mental Health</t>
        </is>
      </c>
      <c r="AZ62" t="inlineStr">
        <is>
          <t>English</t>
        </is>
      </c>
      <c r="BH62">
        <f>IFERROR(INDEX(ValidationAndReference!P:P,MATCH(BD62,ValidationAndReference!Q:Q,0)),"")</f>
        <v/>
      </c>
      <c r="BI62">
        <f>IF(ISBLANK(D62),"",INDEX(ValidationAndReference!F:F,MATCH(D62,ValidationAndReference!G:G,0)))</f>
        <v/>
      </c>
      <c r="BJ62">
        <f>IF(ISBLANK(E62),"",INDEX(ValidationAndReference!$F:$F,MATCH(E62,ValidationAndReference!$G:$G,0)))</f>
        <v/>
      </c>
      <c r="BK62">
        <f>IF(ISBLANK(E62),"",INDEX(ValidationAndReference!$F:$F,MATCH(F62,ValidationAndReference!$G:$G,0)))</f>
        <v/>
      </c>
      <c r="BL62">
        <f>IF(ISBLANK(E62),"",INDEX(ValidationAndReference!$F:$F,MATCH(G62,ValidationAndReference!$G:$G,0)))</f>
        <v/>
      </c>
      <c r="BM62">
        <f>IF(ISBLANK(H62),"",INDEX(ValidationAndReference!J:J,MATCH(H62,ValidationAndReference!K:K,0)))</f>
        <v/>
      </c>
      <c r="BN62">
        <f>IF(ISBLANK(H62),"",INDEX(ValidationAndReference!J:J,MATCH(I62,ValidationAndReference!K:K,0)))</f>
        <v/>
      </c>
      <c r="BO62">
        <f>IF(ISBLANK(H62),"",INDEX(ValidationAndReference!J:J,MATCH(J62,ValidationAndReference!K:K,0)))</f>
        <v/>
      </c>
      <c r="BP62">
        <f>IF(ISBLANK(H62),"",INDEX(ValidationAndReference!J:J,MATCH(K62,ValidationAndReference!K:K,0)))</f>
        <v/>
      </c>
      <c r="BQ62">
        <f>IF(ISBLANK(H62),"",INDEX(ValidationAndReference!J:J,MATCH(L62,ValidationAndReference!K:K,0)))</f>
        <v/>
      </c>
      <c r="BR62">
        <f>IF(ISBLANK(N62),"",INDEX(Location!$U:$U,MATCH(N62,Location!$A:$A,0)))</f>
        <v/>
      </c>
      <c r="BS62">
        <f>IF(ISBLANK(O62),"",INDEX(Location!$U:$U,MATCH(O62,Location!$A:$A,0)))</f>
        <v/>
      </c>
      <c r="BT62">
        <f>IF(ISBLANK(P62),"",INDEX(Location!$U:$U,MATCH(P62,Location!$A:$A,0)))</f>
        <v/>
      </c>
      <c r="BU62">
        <f>IF(ISBLANK(Q62),"",INDEX(Location!$U:$U,MATCH(Q62,Location!$A:$A,0)))</f>
        <v/>
      </c>
      <c r="BV62">
        <f>IF(ISBLANK(Z62),"",INDEX(ValidationAndReference!$M:$M,MATCH(Z62,ValidationAndReference!$N:$N,0)))</f>
        <v/>
      </c>
      <c r="BW62">
        <f>IF(ISBLANK(AA62),"",INDEX(ValidationAndReference!$AA:$AA,MATCH(AA62,ValidationAndReference!$AB:$AB,0)))</f>
        <v/>
      </c>
      <c r="BX62">
        <f>IF(ISBLANK(AB62),"",INDEX(ValidationAndReference!$M:$M,MATCH(AB62,ValidationAndReference!$N:$N,0)))</f>
        <v/>
      </c>
      <c r="BY62">
        <f>IF(ISBLANK(AC62),"",INDEX(ValidationAndReference!$AA:$AA,MATCH(AC62,ValidationAndReference!$AB:$AB,0)))</f>
        <v/>
      </c>
      <c r="BZ62">
        <f>IF(ISBLANK(AD62),"",INDEX(ValidationAndReference!$M:$M,MATCH(AD62,ValidationAndReference!$N:$N,0)))</f>
        <v/>
      </c>
      <c r="CA62">
        <f>IF(ISBLANK(AE62),"",INDEX(ValidationAndReference!$AA:$AA,MATCH(AE62,ValidationAndReference!$AB:$AB,0)))</f>
        <v/>
      </c>
      <c r="CB62">
        <f>IF(ISBLANK(AF62),"",INDEX(ValidationAndReference!$M:$M,MATCH(AF62,ValidationAndReference!$N:$N,0)))</f>
        <v/>
      </c>
      <c r="CC62">
        <f>IF(ISBLANK(AG62),"",INDEX(ValidationAndReference!$AA:$AA,MATCH(AG62,ValidationAndReference!$AB:$AB,0)))</f>
        <v/>
      </c>
      <c r="CD62">
        <f>IF(ISBLANK(AH62),"",INDEX(ValidationAndReference!$M:$M,MATCH(AH62,ValidationAndReference!$N:$N,0)))</f>
        <v/>
      </c>
      <c r="CE62">
        <f>IF(ISBLANK(AI62),"",INDEX(ValidationAndReference!$AA:$AA,MATCH(AI62,ValidationAndReference!$AB:$AB,0)))</f>
        <v/>
      </c>
      <c r="CF62">
        <f>IF(ISBLANK(AJ62),"",INDEX(ValidationAndReference!$M:$M,MATCH(AJ62,ValidationAndReference!$N:$N,0)))</f>
        <v/>
      </c>
      <c r="CG62">
        <f>IF(ISBLANK(AU62),"",INDEX(ValidationAndReference!$S:$S,MATCH(AU62,ValidationAndReference!$T:$T,0)))</f>
        <v/>
      </c>
      <c r="CH62">
        <f>IF(ISBLANK(AV62),"",INDEX(ValidationAndReference!$S:$S,MATCH(AV62,ValidationAndReference!$T:$T,0)))</f>
        <v/>
      </c>
      <c r="CI62">
        <f>IF(ISBLANK(AW62),"",INDEX(ValidationAndReference!$S:$S,MATCH(AW62,ValidationAndReference!$T:$T,0)))</f>
        <v/>
      </c>
      <c r="CJ62">
        <f>IF(ISBLANK(AX62),"",INDEX(ValidationAndReference!$S:$S,MATCH(AX62,ValidationAndReference!$T:$T,0)))</f>
        <v/>
      </c>
      <c r="CK62">
        <f>IF(ISBLANK(AY62),"",INDEX(ValidationAndReference!$S:$S,MATCH(AY62,ValidationAndReference!$T:$T,0)))</f>
        <v/>
      </c>
      <c r="CL62">
        <f>IF(ISBLANK(AZ62),"",INDEX(ValidationAndReference!$V:$V,MATCH(AZ62,ValidationAndReference!$W:$W,0)))</f>
        <v/>
      </c>
      <c r="CM62">
        <f>IF(ISBLANK(BA62),"",INDEX(ValidationAndReference!$V:$V,MATCH(BA62,ValidationAndReference!$W:$W,0)))</f>
        <v/>
      </c>
      <c r="CN62">
        <f>IF(ISBLANK(BB62),"",INDEX(ValidationAndReference!$V:$V,MATCH(BB62,ValidationAndReference!$W:$W,0)))</f>
        <v/>
      </c>
    </row>
    <row r="63">
      <c r="A63" t="inlineStr">
        <is>
          <t>Alexandria</t>
        </is>
      </c>
      <c r="B63" t="inlineStr">
        <is>
          <t>Sharp</t>
        </is>
      </c>
      <c r="C63" t="inlineStr">
        <is>
          <t>Female</t>
        </is>
      </c>
      <c r="D63" t="inlineStr">
        <is>
          <t>MSN</t>
        </is>
      </c>
      <c r="E63" t="inlineStr">
        <is>
          <t>PMHNP</t>
        </is>
      </c>
      <c r="G63" t="inlineStr">
        <is>
          <t>PMHNP-BC</t>
        </is>
      </c>
      <c r="L63" t="inlineStr">
        <is>
          <t>Both</t>
        </is>
      </c>
      <c r="S63" t="n">
        <v>1134950967</v>
      </c>
      <c r="T63" t="inlineStr">
        <is>
          <t>https://prod-clinicians-photo.s3.amazonaws.com/1134950967.jpg</t>
        </is>
      </c>
      <c r="U63" t="inlineStr">
        <is>
          <t>PMHNP Post Masters Certificate</t>
        </is>
      </c>
      <c r="Z63" t="inlineStr">
        <is>
          <t>Alexandria Sharp, PMHNP, RN, is dedicated to supporting adults in Wisconsin who are navigating mental health challenges with compassion, clinical expertise, and evidence-based care. Serving patients across early adulthood through midlife, she offers medication management and support for substance use recovery. Whether addressing anxiety, depression, or PTSD, Alexandria creates a safe and welcoming space where individuals can feel heard, understood, and empowered on their healing journey. Working with patients throughout Wisconsin, Alexandria brings a unique understanding of the pressures faced by diverse populations, including first responders, members of the LGBTQ+ community, and military veterans. Her experience and person-centered approach help her connect with patients on a deeper level, ensuring that care plans are not only clinically sound but also tailored to each person's unique life circumstances and goals. Alexandria is especially passionate about supporting individuals with ADHD, substance use issues, and trauma-related disorders. She provides nonjudgmental care rooted in empathy and respect, helping patients manage symptoms and regain control over their lives. She is also highly attuned to women's mental health needs, including postpartum depression and anxiety, and works closely with her patients to foster resilience and well-being. Outside of her clinical role at LifeStance Health, Alexandria enjoys spending quality time with her son, traveling overseas, and relaxing with friends and family. Her interests in culture, adventure, and meaningful connection reflect the warmth and openness she brings into her work with patients.</t>
        </is>
      </c>
      <c r="AA63" t="inlineStr">
        <is>
          <t>2024028919 - Sharp - 1134950967</t>
        </is>
      </c>
      <c r="AB63" t="inlineStr">
        <is>
          <t>PMHNP-BC</t>
        </is>
      </c>
      <c r="AZ63" t="inlineStr">
        <is>
          <t>English</t>
        </is>
      </c>
      <c r="BH63">
        <f>IFERROR(INDEX(ValidationAndReference!P:P,MATCH(BD63,ValidationAndReference!Q:Q,0)),"")</f>
        <v/>
      </c>
      <c r="BI63">
        <f>IF(ISBLANK(D63),"",INDEX(ValidationAndReference!F:F,MATCH(D63,ValidationAndReference!G:G,0)))</f>
        <v/>
      </c>
      <c r="BJ63">
        <f>IF(ISBLANK(E63),"",INDEX(ValidationAndReference!$F:$F,MATCH(E63,ValidationAndReference!$G:$G,0)))</f>
        <v/>
      </c>
      <c r="BK63">
        <f>IF(ISBLANK(E63),"",INDEX(ValidationAndReference!$F:$F,MATCH(F63,ValidationAndReference!$G:$G,0)))</f>
        <v/>
      </c>
      <c r="BL63">
        <f>IF(ISBLANK(E63),"",INDEX(ValidationAndReference!$F:$F,MATCH(G63,ValidationAndReference!$G:$G,0)))</f>
        <v/>
      </c>
      <c r="BM63">
        <f>IF(ISBLANK(H63),"",INDEX(ValidationAndReference!J:J,MATCH(H63,ValidationAndReference!K:K,0)))</f>
        <v/>
      </c>
      <c r="BN63">
        <f>IF(ISBLANK(H63),"",INDEX(ValidationAndReference!J:J,MATCH(I63,ValidationAndReference!K:K,0)))</f>
        <v/>
      </c>
      <c r="BO63">
        <f>IF(ISBLANK(H63),"",INDEX(ValidationAndReference!J:J,MATCH(J63,ValidationAndReference!K:K,0)))</f>
        <v/>
      </c>
      <c r="BP63">
        <f>IF(ISBLANK(H63),"",INDEX(ValidationAndReference!J:J,MATCH(K63,ValidationAndReference!K:K,0)))</f>
        <v/>
      </c>
      <c r="BQ63">
        <f>IF(ISBLANK(H63),"",INDEX(ValidationAndReference!J:J,MATCH(L63,ValidationAndReference!K:K,0)))</f>
        <v/>
      </c>
      <c r="BR63">
        <f>IF(ISBLANK(N63),"",INDEX(Location!$U:$U,MATCH(N63,Location!$A:$A,0)))</f>
        <v/>
      </c>
      <c r="BS63">
        <f>IF(ISBLANK(O63),"",INDEX(Location!$U:$U,MATCH(O63,Location!$A:$A,0)))</f>
        <v/>
      </c>
      <c r="BT63">
        <f>IF(ISBLANK(P63),"",INDEX(Location!$U:$U,MATCH(P63,Location!$A:$A,0)))</f>
        <v/>
      </c>
      <c r="BU63">
        <f>IF(ISBLANK(Q63),"",INDEX(Location!$U:$U,MATCH(Q63,Location!$A:$A,0)))</f>
        <v/>
      </c>
      <c r="BV63">
        <f>IF(ISBLANK(Z63),"",INDEX(ValidationAndReference!$M:$M,MATCH(Z63,ValidationAndReference!$N:$N,0)))</f>
        <v/>
      </c>
      <c r="BW63">
        <f>IF(ISBLANK(AA63),"",INDEX(ValidationAndReference!$AA:$AA,MATCH(AA63,ValidationAndReference!$AB:$AB,0)))</f>
        <v/>
      </c>
      <c r="BX63">
        <f>IF(ISBLANK(AB63),"",INDEX(ValidationAndReference!$M:$M,MATCH(AB63,ValidationAndReference!$N:$N,0)))</f>
        <v/>
      </c>
      <c r="BY63">
        <f>IF(ISBLANK(AC63),"",INDEX(ValidationAndReference!$AA:$AA,MATCH(AC63,ValidationAndReference!$AB:$AB,0)))</f>
        <v/>
      </c>
      <c r="BZ63">
        <f>IF(ISBLANK(AD63),"",INDEX(ValidationAndReference!$M:$M,MATCH(AD63,ValidationAndReference!$N:$N,0)))</f>
        <v/>
      </c>
      <c r="CA63">
        <f>IF(ISBLANK(AE63),"",INDEX(ValidationAndReference!$AA:$AA,MATCH(AE63,ValidationAndReference!$AB:$AB,0)))</f>
        <v/>
      </c>
      <c r="CB63">
        <f>IF(ISBLANK(AF63),"",INDEX(ValidationAndReference!$M:$M,MATCH(AF63,ValidationAndReference!$N:$N,0)))</f>
        <v/>
      </c>
      <c r="CC63">
        <f>IF(ISBLANK(AG63),"",INDEX(ValidationAndReference!$AA:$AA,MATCH(AG63,ValidationAndReference!$AB:$AB,0)))</f>
        <v/>
      </c>
      <c r="CD63">
        <f>IF(ISBLANK(AH63),"",INDEX(ValidationAndReference!$M:$M,MATCH(AH63,ValidationAndReference!$N:$N,0)))</f>
        <v/>
      </c>
      <c r="CE63">
        <f>IF(ISBLANK(AI63),"",INDEX(ValidationAndReference!$AA:$AA,MATCH(AI63,ValidationAndReference!$AB:$AB,0)))</f>
        <v/>
      </c>
      <c r="CF63">
        <f>IF(ISBLANK(AJ63),"",INDEX(ValidationAndReference!$M:$M,MATCH(AJ63,ValidationAndReference!$N:$N,0)))</f>
        <v/>
      </c>
      <c r="CG63">
        <f>IF(ISBLANK(AU63),"",INDEX(ValidationAndReference!$S:$S,MATCH(AU63,ValidationAndReference!$T:$T,0)))</f>
        <v/>
      </c>
      <c r="CH63">
        <f>IF(ISBLANK(AV63),"",INDEX(ValidationAndReference!$S:$S,MATCH(AV63,ValidationAndReference!$T:$T,0)))</f>
        <v/>
      </c>
      <c r="CI63">
        <f>IF(ISBLANK(AW63),"",INDEX(ValidationAndReference!$S:$S,MATCH(AW63,ValidationAndReference!$T:$T,0)))</f>
        <v/>
      </c>
      <c r="CJ63">
        <f>IF(ISBLANK(AX63),"",INDEX(ValidationAndReference!$S:$S,MATCH(AX63,ValidationAndReference!$T:$T,0)))</f>
        <v/>
      </c>
      <c r="CK63">
        <f>IF(ISBLANK(AY63),"",INDEX(ValidationAndReference!$S:$S,MATCH(AY63,ValidationAndReference!$T:$T,0)))</f>
        <v/>
      </c>
      <c r="CL63">
        <f>IF(ISBLANK(AZ63),"",INDEX(ValidationAndReference!$V:$V,MATCH(AZ63,ValidationAndReference!$W:$W,0)))</f>
        <v/>
      </c>
      <c r="CM63">
        <f>IF(ISBLANK(BA63),"",INDEX(ValidationAndReference!$V:$V,MATCH(BA63,ValidationAndReference!$W:$W,0)))</f>
        <v/>
      </c>
      <c r="CN63">
        <f>IF(ISBLANK(BB63),"",INDEX(ValidationAndReference!$V:$V,MATCH(BB63,ValidationAndReference!$W:$W,0)))</f>
        <v/>
      </c>
    </row>
  </sheetData>
  <dataValidations count="48">
    <dataValidation sqref="C2:C63" showDropDown="0" showInputMessage="0" showErrorMessage="0" allowBlank="1" type="list">
      <formula1>"Male,Female,NonBinary,Not Applicable"</formula1>
    </dataValidation>
    <dataValidation sqref="L2:L63" showDropDown="0" showInputMessage="0" showErrorMessage="0" allowBlank="1" type="list">
      <formula1>"Adult,Pediatric,Both"</formula1>
    </dataValidation>
    <dataValidation sqref="AA2:AA63" showDropDown="0" showInputMessage="0" showErrorMessage="0" allowBlank="1" type="list">
      <formula1>=ValidationAndReference!$N$2:$N$299</formula1>
    </dataValidation>
    <dataValidation sqref="AC2:AC63" showDropDown="0" showInputMessage="0" showErrorMessage="0" allowBlank="1" type="list">
      <formula1>=ValidationAndReference!$N$2:$N$299</formula1>
    </dataValidation>
    <dataValidation sqref="AE2:AE63" showDropDown="0" showInputMessage="0" showErrorMessage="0" allowBlank="1" type="list">
      <formula1>=ValidationAndReference!$N$2:$N$299</formula1>
    </dataValidation>
    <dataValidation sqref="AG2:AG63" showDropDown="0" showInputMessage="0" showErrorMessage="0" allowBlank="1" type="list">
      <formula1>=ValidationAndReference!$N$2:$N$299</formula1>
    </dataValidation>
    <dataValidation sqref="AI2:AI63" showDropDown="0" showInputMessage="0" showErrorMessage="0" allowBlank="1" type="list">
      <formula1>=ValidationAndReference!$N$2:$N$299</formula1>
    </dataValidation>
    <dataValidation sqref="AB2:AB63" showDropDown="0" showInputMessage="0" showErrorMessage="0" allowBlank="1" type="list">
      <formula1>=ValidationAndReference!$AB$2:$AB$156</formula1>
    </dataValidation>
    <dataValidation sqref="AD2:AD63" showDropDown="0" showInputMessage="0" showErrorMessage="0" allowBlank="1" type="list">
      <formula1>=ValidationAndReference!$AB$2:$AB$156</formula1>
    </dataValidation>
    <dataValidation sqref="AF2:AF63" showDropDown="0" showInputMessage="0" showErrorMessage="0" allowBlank="1" type="list">
      <formula1>=ValidationAndReference!$AB$2:$AB$156</formula1>
    </dataValidation>
    <dataValidation sqref="AH2:AH63" showDropDown="0" showInputMessage="0" showErrorMessage="0" allowBlank="1" type="list">
      <formula1>=ValidationAndReference!$AB$2:$AB$156</formula1>
    </dataValidation>
    <dataValidation sqref="AJ2:AJ63" showDropDown="0" showInputMessage="0" showErrorMessage="0" allowBlank="1" type="list">
      <formula1>=ValidationAndReference!$AB$2:$AB$156</formula1>
    </dataValidation>
    <dataValidation sqref="BG2:BG63" showDropDown="0" showInputMessage="0" showErrorMessage="0" allowBlank="1" type="list">
      <formula1>"Yes,No"</formula1>
    </dataValidation>
    <dataValidation sqref="D2:D63" showDropDown="0" showInputMessage="0" showErrorMessage="0" allowBlank="1" type="list">
      <formula1>=ValidationAndReference!$G$2:$G$511</formula1>
    </dataValidation>
    <dataValidation sqref="E2:E63" showDropDown="0" showInputMessage="0" showErrorMessage="0" allowBlank="1" type="list">
      <formula1>=ValidationAndReference!$G$2:$G$511</formula1>
    </dataValidation>
    <dataValidation sqref="F2:F63" showDropDown="0" showInputMessage="0" showErrorMessage="0" allowBlank="1" type="list">
      <formula1>=ValidationAndReference!$G$2:$G$511</formula1>
    </dataValidation>
    <dataValidation sqref="AU2:AU63" showDropDown="0" showInputMessage="0" showErrorMessage="0" allowBlank="1" type="list">
      <formula1>=ValidationAndReference!$T$2:$T$7258</formula1>
    </dataValidation>
    <dataValidation sqref="AV2:AV63" showDropDown="0" showInputMessage="0" showErrorMessage="0" allowBlank="1" type="list">
      <formula1>=ValidationAndReference!$T$2:$T$7258</formula1>
    </dataValidation>
    <dataValidation sqref="AW2:AW63" showDropDown="0" showInputMessage="0" showErrorMessage="0" allowBlank="1" type="list">
      <formula1>=ValidationAndReference!$T$2:$T$7258</formula1>
    </dataValidation>
    <dataValidation sqref="AX2:AX63" showDropDown="0" showInputMessage="0" showErrorMessage="0" allowBlank="1" type="list">
      <formula1>=ValidationAndReference!$T$2:$T$7258</formula1>
    </dataValidation>
    <dataValidation sqref="AY2:AY63" showDropDown="0" showInputMessage="0" showErrorMessage="0" allowBlank="1" type="list">
      <formula1>=ValidationAndReference!$T$2:$T$7258</formula1>
    </dataValidation>
    <dataValidation sqref="G2:G63" showDropDown="0" showInputMessage="0" showErrorMessage="0" allowBlank="1" type="list">
      <formula1>=ValidationAndReference!$K$2:$K$311</formula1>
    </dataValidation>
    <dataValidation sqref="H2:H63" showDropDown="0" showInputMessage="0" showErrorMessage="0" allowBlank="1" type="list">
      <formula1>=ValidationAndReference!$K$2:$K$311</formula1>
    </dataValidation>
    <dataValidation sqref="I2:I63" showDropDown="0" showInputMessage="0" showErrorMessage="0" allowBlank="1" type="list">
      <formula1>=ValidationAndReference!$K$2:$K$311</formula1>
    </dataValidation>
    <dataValidation sqref="J2:J63" showDropDown="0" showInputMessage="0" showErrorMessage="0" allowBlank="1" type="list">
      <formula1>=ValidationAndReference!$K$2:$K$311</formula1>
    </dataValidation>
    <dataValidation sqref="K2:K63" showDropDown="0" showInputMessage="0" showErrorMessage="0" allowBlank="1" type="list">
      <formula1>=ValidationAndReference!$K$2:$K$311</formula1>
    </dataValidation>
    <dataValidation sqref="AA2:AA63" showDropDown="0" showInputMessage="0" showErrorMessage="0" allowBlank="1" type="list">
      <formula1>=ValidationAndReference!$N$2:$N$299</formula1>
    </dataValidation>
    <dataValidation sqref="AC2:AC63" showDropDown="0" showInputMessage="0" showErrorMessage="0" allowBlank="1" type="list">
      <formula1>=ValidationAndReference!$N$2:$N$299</formula1>
    </dataValidation>
    <dataValidation sqref="AE2:AE63" showDropDown="0" showInputMessage="0" showErrorMessage="0" allowBlank="1" type="list">
      <formula1>=ValidationAndReference!$N$2:$N$299</formula1>
    </dataValidation>
    <dataValidation sqref="AG2:AG63" showDropDown="0" showInputMessage="0" showErrorMessage="0" allowBlank="1" type="list">
      <formula1>=ValidationAndReference!$N$2:$N$299</formula1>
    </dataValidation>
    <dataValidation sqref="AI2:AI63" showDropDown="0" showInputMessage="0" showErrorMessage="0" allowBlank="1" type="list">
      <formula1>=ValidationAndReference!$N$2:$N$299</formula1>
    </dataValidation>
    <dataValidation sqref="AB2:AB63" showDropDown="0" showInputMessage="0" showErrorMessage="0" allowBlank="1" type="list">
      <formula1>=ValidationAndReference!$AB$2:$AB$156</formula1>
    </dataValidation>
    <dataValidation sqref="AD2:AD63" showDropDown="0" showInputMessage="0" showErrorMessage="0" allowBlank="1" type="list">
      <formula1>=ValidationAndReference!$AB$2:$AB$156</formula1>
    </dataValidation>
    <dataValidation sqref="AF2:AF63" showDropDown="0" showInputMessage="0" showErrorMessage="0" allowBlank="1" type="list">
      <formula1>=ValidationAndReference!$AB$2:$AB$156</formula1>
    </dataValidation>
    <dataValidation sqref="AH2:AH63" showDropDown="0" showInputMessage="0" showErrorMessage="0" allowBlank="1" type="list">
      <formula1>=ValidationAndReference!$AB$2:$AB$156</formula1>
    </dataValidation>
    <dataValidation sqref="AJ2:AJ63" showDropDown="0" showInputMessage="0" showErrorMessage="0" allowBlank="1" type="list">
      <formula1>=ValidationAndReference!$AB$2:$AB$156</formula1>
    </dataValidation>
    <dataValidation sqref="AZ2:AZ63" showDropDown="0" showInputMessage="0" showErrorMessage="0" allowBlank="1" type="list">
      <formula1>=ValidationAndReference!$W$2:$W$144</formula1>
    </dataValidation>
    <dataValidation sqref="BA2:BA63" showDropDown="0" showInputMessage="0" showErrorMessage="0" allowBlank="1" type="list">
      <formula1>=ValidationAndReference!$W$2:$W$144</formula1>
    </dataValidation>
    <dataValidation sqref="BB2:BB63" showDropDown="0" showInputMessage="0" showErrorMessage="0" allowBlank="1" type="list">
      <formula1>=ValidationAndReference!$W$2:$W$144</formula1>
    </dataValidation>
    <dataValidation sqref="BG2:BG63" showDropDown="0" showInputMessage="0" showErrorMessage="0" allowBlank="1" type="list">
      <formula1>"Yes"</formula1>
    </dataValidation>
    <dataValidation sqref="M2:M63" showDropDown="0" showInputMessage="0" showErrorMessage="0" allowBlank="1" type="list">
      <formula1>=Location!$A$8:$A$66</formula1>
    </dataValidation>
    <dataValidation sqref="N2:N63" showDropDown="0" showInputMessage="0" showErrorMessage="0" allowBlank="1" type="list">
      <formula1>=Location!$B$2:$B$236</formula1>
    </dataValidation>
    <dataValidation sqref="O2:O63" showDropDown="0" showInputMessage="0" showErrorMessage="0" allowBlank="1" type="list">
      <formula1>=Location!$B$2:$B$236</formula1>
    </dataValidation>
    <dataValidation sqref="P2:P63" showDropDown="0" showInputMessage="0" showErrorMessage="0" allowBlank="1" type="list">
      <formula1>=Location!$B$2:$B$236</formula1>
    </dataValidation>
    <dataValidation sqref="Q2:Q63" showDropDown="0" showInputMessage="0" showErrorMessage="0" allowBlank="1" type="list">
      <formula1>=Location!$B$2:$B$236</formula1>
    </dataValidation>
    <dataValidation sqref="R2:R63" showDropDown="0" showInputMessage="0" showErrorMessage="0" allowBlank="1" type="list">
      <formula1>=Location!$B$2:$B$236</formula1>
    </dataValidation>
    <dataValidation sqref="BE2:BE63" showDropDown="0" showInputMessage="0" showErrorMessage="0" allowBlank="1" type="list">
      <formula1>=ValidationAndReference!$Q$2:$Q$9</formula1>
    </dataValidation>
    <dataValidation sqref="BH2:BH63" showDropDown="0" showInputMessage="0" showErrorMessage="0" allowBlank="1" type="list">
      <formula1>"Yes"</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Speicalty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296"/>
  <sheetViews>
    <sheetView workbookViewId="0">
      <selection activeCell="A1" sqref="A1"/>
    </sheetView>
  </sheetViews>
  <sheetFormatPr baseColWidth="8" defaultRowHeight="15"/>
  <cols>
    <col width="30.28515625" customWidth="1" min="2" max="2"/>
    <col width="24.140625" customWidth="1" min="3" max="3"/>
    <col width="13.85546875" customWidth="1" min="4" max="4"/>
    <col width="28.140625" customWidth="1" min="5" max="5"/>
    <col width="19.28515625" customWidth="1" min="6" max="6"/>
    <col width="11.140625" customWidth="1" min="7" max="7"/>
    <col width="11.42578125" customWidth="1" min="8" max="8"/>
    <col width="34" customWidth="1" min="9" max="9"/>
    <col width="21.42578125" customWidth="1" min="10" max="10"/>
    <col width="6.140625" customWidth="1" min="11" max="11"/>
    <col width="14" customWidth="1" min="12" max="12"/>
    <col width="35.140625" customWidth="1" min="13" max="13"/>
    <col width="36.85546875" customWidth="1" min="15" max="15"/>
    <col width="35.140625" customWidth="1" min="16" max="16"/>
    <col width="23.28515625" customWidth="1" min="19" max="19"/>
    <col width="22.28515625" customWidth="1" min="20" max="20"/>
    <col width="20.28515625" customWidth="1" min="21" max="21"/>
    <col width="16.85546875" customWidth="1" min="22" max="22"/>
    <col width="17.42578125" customWidth="1" min="23" max="23"/>
    <col width="22.85546875" customWidth="1" min="24" max="24"/>
  </cols>
  <sheetData>
    <row r="1">
      <c r="A1" t="inlineStr">
        <is>
          <t>Practice Name</t>
        </is>
      </c>
      <c r="B1" t="inlineStr">
        <is>
          <t>Location Name</t>
        </is>
      </c>
      <c r="C1" t="inlineStr">
        <is>
          <t>Location Type</t>
        </is>
      </c>
      <c r="D1" t="inlineStr">
        <is>
          <t>Address line 1</t>
        </is>
      </c>
      <c r="E1" t="inlineStr">
        <is>
          <t>Address line 2 (Office/Suite #)</t>
        </is>
      </c>
      <c r="F1" t="inlineStr">
        <is>
          <t>City</t>
        </is>
      </c>
      <c r="G1" t="inlineStr">
        <is>
          <t>State</t>
        </is>
      </c>
      <c r="H1" t="inlineStr">
        <is>
          <t>ZIP Code</t>
        </is>
      </c>
      <c r="I1" t="inlineStr">
        <is>
          <t>Combined address</t>
        </is>
      </c>
      <c r="J1" t="inlineStr">
        <is>
          <t>Phone</t>
        </is>
      </c>
      <c r="K1" t="inlineStr">
        <is>
          <t>Ext.</t>
        </is>
      </c>
      <c r="L1" t="inlineStr">
        <is>
          <t>Fax</t>
        </is>
      </c>
      <c r="M1" t="inlineStr">
        <is>
          <t>Name of Contact Person</t>
        </is>
      </c>
      <c r="N1" t="inlineStr">
        <is>
          <t>Number of Providers</t>
        </is>
      </c>
      <c r="O1" t="inlineStr">
        <is>
          <t>Email for appointment notifications 1</t>
        </is>
      </c>
      <c r="P1" t="inlineStr">
        <is>
          <t>Email for appointment notifications 2</t>
        </is>
      </c>
      <c r="Q1" t="inlineStr">
        <is>
          <t>Email for appointment notifications 3</t>
        </is>
      </c>
      <c r="R1" t="inlineStr">
        <is>
          <t>Email for appointment notifications 4</t>
        </is>
      </c>
      <c r="S1" t="inlineStr">
        <is>
          <t>Virtual Visit Type</t>
        </is>
      </c>
      <c r="T1" t="inlineStr">
        <is>
          <t>Show name in search?</t>
        </is>
      </c>
      <c r="U1" t="inlineStr">
        <is>
          <t>Scheduling Software</t>
        </is>
      </c>
      <c r="V1" t="inlineStr">
        <is>
          <t>Practice Cloud ID</t>
        </is>
      </c>
      <c r="W1" t="inlineStr">
        <is>
          <t>Location Cloud ID</t>
        </is>
      </c>
      <c r="X1" t="inlineStr">
        <is>
          <t>Complete Location</t>
        </is>
      </c>
      <c r="Y1" t="inlineStr">
        <is>
          <t>Scheduling Software ID</t>
        </is>
      </c>
    </row>
    <row r="2">
      <c r="C2" t="inlineStr">
        <is>
          <t>Virtual</t>
        </is>
      </c>
      <c r="D2" t="inlineStr">
        <is>
          <t>850 Mayfield RD</t>
        </is>
      </c>
      <c r="F2" t="inlineStr">
        <is>
          <t>Milton</t>
        </is>
      </c>
      <c r="G2" t="inlineStr">
        <is>
          <t>GA</t>
        </is>
      </c>
      <c r="H2" t="inlineStr">
        <is>
          <t>30009</t>
        </is>
      </c>
      <c r="I2" t="inlineStr">
        <is>
          <t>850 Mayfield RD, Milton, GA 30009</t>
        </is>
      </c>
      <c r="T2">
        <f>IF(A2&lt;&gt;"", "Yes", "")</f>
        <v/>
      </c>
      <c r="X2">
        <f>IF(AND(B2&lt;&gt;"", C2&lt;&gt;"", G2&lt;&gt;"", J2&lt;&gt;""), A2&amp;" - "&amp;B2, "")</f>
        <v/>
      </c>
      <c r="Y2">
        <f>IF(ISBLANK(U2),"",INDEX(ValidationAndReference!C:C,MATCH(U2,ValidationAndReference!D:D,0)))</f>
        <v/>
      </c>
    </row>
    <row r="3">
      <c r="C3" t="inlineStr">
        <is>
          <t>Virtual</t>
        </is>
      </c>
      <c r="D3" t="inlineStr">
        <is>
          <t>275 Country Club DR</t>
        </is>
      </c>
      <c r="F3" t="inlineStr">
        <is>
          <t>Stockbridge</t>
        </is>
      </c>
      <c r="G3" t="inlineStr">
        <is>
          <t>GA</t>
        </is>
      </c>
      <c r="H3" t="inlineStr">
        <is>
          <t>30281</t>
        </is>
      </c>
      <c r="I3" t="inlineStr">
        <is>
          <t>275 Country Club DR, Stockbridge, GA 30281</t>
        </is>
      </c>
      <c r="T3">
        <f>IF(A3&lt;&gt;"", "Yes", "")</f>
        <v/>
      </c>
      <c r="X3">
        <f>IF(AND(B3&lt;&gt;"", C3&lt;&gt;"", G3&lt;&gt;"", J3&lt;&gt;""), A3&amp;" - "&amp;B3, "")</f>
        <v/>
      </c>
      <c r="Y3">
        <f>IF(ISBLANK(U3),"",INDEX(ValidationAndReference!C:C,MATCH(U3,ValidationAndReference!D:D,0)))</f>
        <v/>
      </c>
    </row>
    <row r="4">
      <c r="C4" t="inlineStr">
        <is>
          <t>In Person</t>
        </is>
      </c>
      <c r="D4" t="inlineStr">
        <is>
          <t>275 Country Club DR</t>
        </is>
      </c>
      <c r="F4" t="inlineStr">
        <is>
          <t>Stockbridge</t>
        </is>
      </c>
      <c r="G4" t="inlineStr">
        <is>
          <t>GA</t>
        </is>
      </c>
      <c r="H4" t="inlineStr">
        <is>
          <t>30281</t>
        </is>
      </c>
      <c r="I4" t="inlineStr">
        <is>
          <t>275 Country Club DR, Stockbridge, GA 30281</t>
        </is>
      </c>
      <c r="T4">
        <f>IF(A3&lt;&gt;"", "Yes", "")</f>
        <v/>
      </c>
      <c r="X4">
        <f>IF(AND(B4&lt;&gt;"", C4&lt;&gt;"", G4&lt;&gt;"", J4&lt;&gt;""), A4&amp;" - "&amp;B4, "")</f>
        <v/>
      </c>
      <c r="Y4">
        <f>IF(ISBLANK(U4),"",INDEX(ValidationAndReference!C:C,MATCH(U4,ValidationAndReference!D:D,0)))</f>
        <v/>
      </c>
    </row>
    <row r="5">
      <c r="C5" t="inlineStr">
        <is>
          <t>Virtual</t>
        </is>
      </c>
      <c r="D5" t="inlineStr">
        <is>
          <t>575 Lynnhaven Parkway</t>
        </is>
      </c>
      <c r="F5" t="inlineStr">
        <is>
          <t>Virginia Beach</t>
        </is>
      </c>
      <c r="G5" t="inlineStr">
        <is>
          <t>VA</t>
        </is>
      </c>
      <c r="H5" t="inlineStr">
        <is>
          <t>23452</t>
        </is>
      </c>
      <c r="I5" t="inlineStr">
        <is>
          <t>575 Lynnhaven Parkway, Virginia Beach, VA 23452</t>
        </is>
      </c>
      <c r="T5">
        <f>IF(A4&lt;&gt;"", "Yes", "")</f>
        <v/>
      </c>
      <c r="X5">
        <f>IF(AND(B5&lt;&gt;"", C5&lt;&gt;"", G5&lt;&gt;"", J5&lt;&gt;""), A5&amp;" - "&amp;B5, "")</f>
        <v/>
      </c>
      <c r="Y5">
        <f>IF(ISBLANK(U5),"",INDEX(ValidationAndReference!C:C,MATCH(U5,ValidationAndReference!D:D,0)))</f>
        <v/>
      </c>
    </row>
    <row r="6">
      <c r="C6" t="inlineStr">
        <is>
          <t>In Person</t>
        </is>
      </c>
      <c r="D6" t="inlineStr">
        <is>
          <t>575 Lynnhaven Parkway</t>
        </is>
      </c>
      <c r="F6" t="inlineStr">
        <is>
          <t>Virginia Beach</t>
        </is>
      </c>
      <c r="G6" t="inlineStr">
        <is>
          <t>VA</t>
        </is>
      </c>
      <c r="H6" t="inlineStr">
        <is>
          <t>23452</t>
        </is>
      </c>
      <c r="I6" t="inlineStr">
        <is>
          <t>575 Lynnhaven Parkway, Virginia Beach, VA 23452</t>
        </is>
      </c>
      <c r="T6">
        <f>IF(A4&lt;&gt;"", "Yes", "")</f>
        <v/>
      </c>
      <c r="X6">
        <f>IF(AND(B6&lt;&gt;"", C6&lt;&gt;"", G6&lt;&gt;"", J6&lt;&gt;""), A6&amp;" - "&amp;B6, "")</f>
        <v/>
      </c>
      <c r="Y6">
        <f>IF(ISBLANK(U6),"",INDEX(ValidationAndReference!C:C,MATCH(U6,ValidationAndReference!D:D,0)))</f>
        <v/>
      </c>
    </row>
    <row r="7">
      <c r="C7" t="inlineStr">
        <is>
          <t>Virtual</t>
        </is>
      </c>
      <c r="D7" t="inlineStr">
        <is>
          <t>2103 Research Forest DR</t>
        </is>
      </c>
      <c r="F7" t="inlineStr">
        <is>
          <t>The Woodlands</t>
        </is>
      </c>
      <c r="G7" t="inlineStr">
        <is>
          <t>TX</t>
        </is>
      </c>
      <c r="H7" t="inlineStr">
        <is>
          <t>77380</t>
        </is>
      </c>
      <c r="I7" t="inlineStr">
        <is>
          <t>2103 Research Forest DR, The Woodlands, TX 77380</t>
        </is>
      </c>
      <c r="T7">
        <f>IF(A5&lt;&gt;"", "Yes", "")</f>
        <v/>
      </c>
      <c r="X7">
        <f>IF(AND(B7&lt;&gt;"", C7&lt;&gt;"", G7&lt;&gt;"", J7&lt;&gt;""), A7&amp;" - "&amp;B7, "")</f>
        <v/>
      </c>
      <c r="Y7">
        <f>IF(ISBLANK(U7),"",INDEX(ValidationAndReference!C:C,MATCH(U7,ValidationAndReference!D:D,0)))</f>
        <v/>
      </c>
    </row>
    <row r="8">
      <c r="C8" t="inlineStr">
        <is>
          <t>In Person</t>
        </is>
      </c>
      <c r="D8" t="inlineStr">
        <is>
          <t>2103 Research Forest DR</t>
        </is>
      </c>
      <c r="F8" t="inlineStr">
        <is>
          <t>The Woodlands</t>
        </is>
      </c>
      <c r="G8" t="inlineStr">
        <is>
          <t>TX</t>
        </is>
      </c>
      <c r="H8" t="inlineStr">
        <is>
          <t>77380</t>
        </is>
      </c>
      <c r="I8" t="inlineStr">
        <is>
          <t>2103 Research Forest DR, The Woodlands, TX 77380</t>
        </is>
      </c>
      <c r="T8">
        <f>IF(A5&lt;&gt;"", "Yes", "")</f>
        <v/>
      </c>
      <c r="X8">
        <f>IF(AND(B8&lt;&gt;"", C8&lt;&gt;"", G8&lt;&gt;"", J8&lt;&gt;""), A8&amp;" - "&amp;B8, "")</f>
        <v/>
      </c>
      <c r="Y8">
        <f>IF(ISBLANK(U8),"",INDEX(ValidationAndReference!C:C,MATCH(U8,ValidationAndReference!D:D,0)))</f>
        <v/>
      </c>
    </row>
    <row r="9">
      <c r="C9" t="inlineStr">
        <is>
          <t>Virtual</t>
        </is>
      </c>
      <c r="D9" t="inlineStr">
        <is>
          <t>2103 Research Forest DR</t>
        </is>
      </c>
      <c r="F9" t="inlineStr">
        <is>
          <t>The Woodlands</t>
        </is>
      </c>
      <c r="G9" t="inlineStr">
        <is>
          <t>TX</t>
        </is>
      </c>
      <c r="H9" t="inlineStr">
        <is>
          <t>77380</t>
        </is>
      </c>
      <c r="I9" t="inlineStr">
        <is>
          <t>2103 Research Forest DR, The Woodlands, TX 77380</t>
        </is>
      </c>
      <c r="T9">
        <f>IF(A6&lt;&gt;"", "Yes", "")</f>
        <v/>
      </c>
      <c r="X9">
        <f>IF(AND(B9&lt;&gt;"", C9&lt;&gt;"", G9&lt;&gt;"", J9&lt;&gt;""), A9&amp;" - "&amp;B9, "")</f>
        <v/>
      </c>
      <c r="Y9">
        <f>IF(ISBLANK(U9),"",INDEX(ValidationAndReference!C:C,MATCH(U9,ValidationAndReference!D:D,0)))</f>
        <v/>
      </c>
    </row>
    <row r="10">
      <c r="C10" t="inlineStr">
        <is>
          <t>In Person</t>
        </is>
      </c>
      <c r="D10" t="inlineStr">
        <is>
          <t>2103 Research Forest DR</t>
        </is>
      </c>
      <c r="F10" t="inlineStr">
        <is>
          <t>The Woodlands</t>
        </is>
      </c>
      <c r="G10" t="inlineStr">
        <is>
          <t>TX</t>
        </is>
      </c>
      <c r="H10" t="inlineStr">
        <is>
          <t>77380</t>
        </is>
      </c>
      <c r="I10" t="inlineStr">
        <is>
          <t>2103 Research Forest DR, The Woodlands, TX 77380</t>
        </is>
      </c>
      <c r="T10">
        <f>IF(A6&lt;&gt;"", "Yes", "")</f>
        <v/>
      </c>
      <c r="X10">
        <f>IF(AND(B10&lt;&gt;"", C10&lt;&gt;"", G10&lt;&gt;"", J10&lt;&gt;""), A10&amp;" - "&amp;B10, "")</f>
        <v/>
      </c>
      <c r="Y10">
        <f>IF(ISBLANK(U10),"",INDEX(ValidationAndReference!C:C,MATCH(U10,ValidationAndReference!D:D,0)))</f>
        <v/>
      </c>
    </row>
    <row r="11">
      <c r="C11" t="inlineStr">
        <is>
          <t>Virtual</t>
        </is>
      </c>
      <c r="D11" t="inlineStr">
        <is>
          <t>2103 Research Forest DR</t>
        </is>
      </c>
      <c r="F11" t="inlineStr">
        <is>
          <t>The Woodlands</t>
        </is>
      </c>
      <c r="G11" t="inlineStr">
        <is>
          <t>TX</t>
        </is>
      </c>
      <c r="H11" t="inlineStr">
        <is>
          <t>77380</t>
        </is>
      </c>
      <c r="I11" t="inlineStr">
        <is>
          <t>2103 Research Forest DR, The Woodlands, TX 77380</t>
        </is>
      </c>
      <c r="T11">
        <f>IF(A7&lt;&gt;"", "Yes", "")</f>
        <v/>
      </c>
      <c r="X11">
        <f>IF(AND(B11&lt;&gt;"", C11&lt;&gt;"", G11&lt;&gt;"", J11&lt;&gt;""), A11&amp;" - "&amp;B11, "")</f>
        <v/>
      </c>
      <c r="Y11">
        <f>IF(ISBLANK(U11),"",INDEX(ValidationAndReference!C:C,MATCH(U11,ValidationAndReference!D:D,0)))</f>
        <v/>
      </c>
    </row>
    <row r="12">
      <c r="C12" t="inlineStr">
        <is>
          <t>In Person</t>
        </is>
      </c>
      <c r="D12" t="inlineStr">
        <is>
          <t>2103 Research Forest DR</t>
        </is>
      </c>
      <c r="F12" t="inlineStr">
        <is>
          <t>The Woodlands</t>
        </is>
      </c>
      <c r="G12" t="inlineStr">
        <is>
          <t>TX</t>
        </is>
      </c>
      <c r="H12" t="inlineStr">
        <is>
          <t>77380</t>
        </is>
      </c>
      <c r="I12" t="inlineStr">
        <is>
          <t>2103 Research Forest DR, The Woodlands, TX 77380</t>
        </is>
      </c>
      <c r="T12">
        <f>IF(A7&lt;&gt;"", "Yes", "")</f>
        <v/>
      </c>
      <c r="X12">
        <f>IF(AND(B12&lt;&gt;"", C12&lt;&gt;"", G12&lt;&gt;"", J12&lt;&gt;""), A12&amp;" - "&amp;B12, "")</f>
        <v/>
      </c>
      <c r="Y12">
        <f>IF(ISBLANK(U12),"",INDEX(ValidationAndReference!C:C,MATCH(U12,ValidationAndReference!D:D,0)))</f>
        <v/>
      </c>
    </row>
    <row r="13">
      <c r="C13" t="inlineStr">
        <is>
          <t>Virtual</t>
        </is>
      </c>
      <c r="D13" t="inlineStr">
        <is>
          <t>151 Stagecoach Trl</t>
        </is>
      </c>
      <c r="E13" t="inlineStr">
        <is>
          <t>Ste 220</t>
        </is>
      </c>
      <c r="F13" t="inlineStr">
        <is>
          <t>San Marcos</t>
        </is>
      </c>
      <c r="G13" t="inlineStr">
        <is>
          <t>TX</t>
        </is>
      </c>
      <c r="H13" t="inlineStr">
        <is>
          <t>78666</t>
        </is>
      </c>
      <c r="I13" t="inlineStr">
        <is>
          <t>151 Stagecoach Trl, San Marcos, TX 78666</t>
        </is>
      </c>
      <c r="T13">
        <f>IF(A8&lt;&gt;"", "Yes", "")</f>
        <v/>
      </c>
      <c r="X13">
        <f>IF(AND(B13&lt;&gt;"", C13&lt;&gt;"", G13&lt;&gt;"", J13&lt;&gt;""), A13&amp;" - "&amp;B13, "")</f>
        <v/>
      </c>
      <c r="Y13">
        <f>IF(ISBLANK(U13),"",INDEX(ValidationAndReference!C:C,MATCH(U13,ValidationAndReference!D:D,0)))</f>
        <v/>
      </c>
    </row>
    <row r="14">
      <c r="C14" t="inlineStr">
        <is>
          <t>In Person</t>
        </is>
      </c>
      <c r="D14" t="inlineStr">
        <is>
          <t>151 Stagecoach Trl</t>
        </is>
      </c>
      <c r="E14" t="inlineStr">
        <is>
          <t>Ste 220</t>
        </is>
      </c>
      <c r="F14" t="inlineStr">
        <is>
          <t>San Marcos</t>
        </is>
      </c>
      <c r="G14" t="inlineStr">
        <is>
          <t>TX</t>
        </is>
      </c>
      <c r="H14" t="inlineStr">
        <is>
          <t>78666</t>
        </is>
      </c>
      <c r="I14" t="inlineStr">
        <is>
          <t>151 Stagecoach Trl, San Marcos, TX 78666</t>
        </is>
      </c>
      <c r="T14">
        <f>IF(A8&lt;&gt;"", "Yes", "")</f>
        <v/>
      </c>
      <c r="X14">
        <f>IF(AND(B14&lt;&gt;"", C14&lt;&gt;"", G14&lt;&gt;"", J14&lt;&gt;""), A14&amp;" - "&amp;B14, "")</f>
        <v/>
      </c>
      <c r="Y14">
        <f>IF(ISBLANK(U14),"",INDEX(ValidationAndReference!C:C,MATCH(U14,ValidationAndReference!D:D,0)))</f>
        <v/>
      </c>
    </row>
    <row r="15">
      <c r="C15" t="inlineStr">
        <is>
          <t>Virtual</t>
        </is>
      </c>
      <c r="D15" t="inlineStr">
        <is>
          <t>308 S Friendswood DR</t>
        </is>
      </c>
      <c r="F15" t="inlineStr">
        <is>
          <t>Friendswood</t>
        </is>
      </c>
      <c r="G15" t="inlineStr">
        <is>
          <t>TX</t>
        </is>
      </c>
      <c r="H15" t="inlineStr">
        <is>
          <t>77546</t>
        </is>
      </c>
      <c r="I15" t="inlineStr">
        <is>
          <t>308 S Friendswood DR, Friendswood, TX 77546</t>
        </is>
      </c>
      <c r="T15">
        <f>IF(A9&lt;&gt;"", "Yes", "")</f>
        <v/>
      </c>
      <c r="X15">
        <f>IF(AND(B15&lt;&gt;"", C15&lt;&gt;"", G15&lt;&gt;"", J15&lt;&gt;""), A15&amp;" - "&amp;B15, "")</f>
        <v/>
      </c>
      <c r="Y15">
        <f>IF(ISBLANK(U15),"",INDEX(ValidationAndReference!C:C,MATCH(U15,ValidationAndReference!D:D,0)))</f>
        <v/>
      </c>
    </row>
    <row r="16">
      <c r="C16" t="inlineStr">
        <is>
          <t>In Person</t>
        </is>
      </c>
      <c r="D16" t="inlineStr">
        <is>
          <t>308 S Friendswood DR</t>
        </is>
      </c>
      <c r="F16" t="inlineStr">
        <is>
          <t>Friendswood</t>
        </is>
      </c>
      <c r="G16" t="inlineStr">
        <is>
          <t>TX</t>
        </is>
      </c>
      <c r="H16" t="inlineStr">
        <is>
          <t>77546</t>
        </is>
      </c>
      <c r="I16" t="inlineStr">
        <is>
          <t>308 S Friendswood DR, Friendswood, TX 77546</t>
        </is>
      </c>
      <c r="T16">
        <f>IF(A9&lt;&gt;"", "Yes", "")</f>
        <v/>
      </c>
      <c r="X16">
        <f>IF(AND(B16&lt;&gt;"", C16&lt;&gt;"", G16&lt;&gt;"", J16&lt;&gt;""), A16&amp;" - "&amp;B16, "")</f>
        <v/>
      </c>
      <c r="Y16">
        <f>IF(ISBLANK(U16),"",INDEX(ValidationAndReference!C:C,MATCH(U16,ValidationAndReference!D:D,0)))</f>
        <v/>
      </c>
    </row>
    <row r="17">
      <c r="C17" t="inlineStr">
        <is>
          <t>Virtual</t>
        </is>
      </c>
      <c r="D17" t="inlineStr">
        <is>
          <t>151 Stagecoach Trl</t>
        </is>
      </c>
      <c r="E17" t="inlineStr">
        <is>
          <t>Ste 220</t>
        </is>
      </c>
      <c r="F17" t="inlineStr">
        <is>
          <t>San Marcos</t>
        </is>
      </c>
      <c r="G17" t="inlineStr">
        <is>
          <t>TX</t>
        </is>
      </c>
      <c r="H17" t="inlineStr">
        <is>
          <t>78666</t>
        </is>
      </c>
      <c r="I17" t="inlineStr">
        <is>
          <t>151 Stagecoach Trl, San Marcos, TX 78666</t>
        </is>
      </c>
      <c r="T17">
        <f>IF(A10&lt;&gt;"", "Yes", "")</f>
        <v/>
      </c>
      <c r="X17">
        <f>IF(AND(B17&lt;&gt;"", C17&lt;&gt;"", G17&lt;&gt;"", J17&lt;&gt;""), A17&amp;" - "&amp;B17, "")</f>
        <v/>
      </c>
      <c r="Y17">
        <f>IF(ISBLANK(U17),"",INDEX(ValidationAndReference!C:C,MATCH(U17,ValidationAndReference!D:D,0)))</f>
        <v/>
      </c>
    </row>
    <row r="18">
      <c r="C18" t="inlineStr">
        <is>
          <t>In Person</t>
        </is>
      </c>
      <c r="D18" t="inlineStr">
        <is>
          <t>151 Stagecoach Trl</t>
        </is>
      </c>
      <c r="E18" t="inlineStr">
        <is>
          <t>Ste 220</t>
        </is>
      </c>
      <c r="F18" t="inlineStr">
        <is>
          <t>San Marcos</t>
        </is>
      </c>
      <c r="G18" t="inlineStr">
        <is>
          <t>TX</t>
        </is>
      </c>
      <c r="H18" t="inlineStr">
        <is>
          <t>78666</t>
        </is>
      </c>
      <c r="I18" t="inlineStr">
        <is>
          <t>151 Stagecoach Trl, San Marcos, TX 78666</t>
        </is>
      </c>
      <c r="T18">
        <f>IF(A10&lt;&gt;"", "Yes", "")</f>
        <v/>
      </c>
      <c r="X18">
        <f>IF(AND(B18&lt;&gt;"", C18&lt;&gt;"", G18&lt;&gt;"", J18&lt;&gt;""), A18&amp;" - "&amp;B18, "")</f>
        <v/>
      </c>
      <c r="Y18">
        <f>IF(ISBLANK(U18),"",INDEX(ValidationAndReference!C:C,MATCH(U18,ValidationAndReference!D:D,0)))</f>
        <v/>
      </c>
    </row>
    <row r="19">
      <c r="C19" t="inlineStr">
        <is>
          <t>Virtual</t>
        </is>
      </c>
      <c r="D19" t="inlineStr">
        <is>
          <t>22001 SW Freeway</t>
        </is>
      </c>
      <c r="E19" t="inlineStr">
        <is>
          <t>1st Floor</t>
        </is>
      </c>
      <c r="F19" t="inlineStr">
        <is>
          <t>Richmond</t>
        </is>
      </c>
      <c r="G19" t="inlineStr">
        <is>
          <t>TX</t>
        </is>
      </c>
      <c r="H19" t="inlineStr">
        <is>
          <t>77469</t>
        </is>
      </c>
      <c r="I19" t="inlineStr">
        <is>
          <t>22001 SW Freeway, Richmond, TX 77469</t>
        </is>
      </c>
      <c r="T19">
        <f>IF(A11&lt;&gt;"", "Yes", "")</f>
        <v/>
      </c>
      <c r="X19">
        <f>IF(AND(B19&lt;&gt;"", C19&lt;&gt;"", G19&lt;&gt;"", J19&lt;&gt;""), A19&amp;" - "&amp;B19, "")</f>
        <v/>
      </c>
      <c r="Y19">
        <f>IF(ISBLANK(U19),"",INDEX(ValidationAndReference!C:C,MATCH(U19,ValidationAndReference!D:D,0)))</f>
        <v/>
      </c>
    </row>
    <row r="20" ht="15.75" customHeight="1">
      <c r="C20" t="inlineStr">
        <is>
          <t>In Person</t>
        </is>
      </c>
      <c r="D20" t="inlineStr">
        <is>
          <t>22001 SW Freeway</t>
        </is>
      </c>
      <c r="E20" t="inlineStr">
        <is>
          <t>1st Floor</t>
        </is>
      </c>
      <c r="F20" t="inlineStr">
        <is>
          <t>Richmond</t>
        </is>
      </c>
      <c r="G20" t="inlineStr">
        <is>
          <t>TX</t>
        </is>
      </c>
      <c r="H20" t="inlineStr">
        <is>
          <t>77469</t>
        </is>
      </c>
      <c r="I20" t="inlineStr">
        <is>
          <t>22001 SW Freeway, Richmond, TX 77469</t>
        </is>
      </c>
      <c r="T20">
        <f>IF(A11&lt;&gt;"", "Yes", "")</f>
        <v/>
      </c>
      <c r="X20">
        <f>IF(AND(B20&lt;&gt;"", C20&lt;&gt;"", G20&lt;&gt;"", J20&lt;&gt;""), A20&amp;" - "&amp;B20, "")</f>
        <v/>
      </c>
      <c r="Y20">
        <f>IF(ISBLANK(U20),"",INDEX(ValidationAndReference!C:C,MATCH(U20,ValidationAndReference!D:D,0)))</f>
        <v/>
      </c>
    </row>
    <row r="21" ht="15.75" customHeight="1">
      <c r="C21" t="inlineStr">
        <is>
          <t>Virtual</t>
        </is>
      </c>
      <c r="D21" t="inlineStr">
        <is>
          <t>822 Kumho DR</t>
        </is>
      </c>
      <c r="E21" t="inlineStr">
        <is>
          <t>Suite 101</t>
        </is>
      </c>
      <c r="F21" t="inlineStr">
        <is>
          <t>Fairlawn</t>
        </is>
      </c>
      <c r="G21" t="inlineStr">
        <is>
          <t>OH</t>
        </is>
      </c>
      <c r="H21" t="inlineStr">
        <is>
          <t>44333</t>
        </is>
      </c>
      <c r="I21" t="inlineStr">
        <is>
          <t>822 Kumho DR, Fairlawn, OH 44333</t>
        </is>
      </c>
      <c r="T21">
        <f>IF(A12&lt;&gt;"", "Yes", "")</f>
        <v/>
      </c>
      <c r="X21">
        <f>IF(AND(B21&lt;&gt;"", C21&lt;&gt;"", G21&lt;&gt;"", J21&lt;&gt;""), A21&amp;" - "&amp;B21, "")</f>
        <v/>
      </c>
      <c r="Y21">
        <f>IF(ISBLANK(U21),"",INDEX(ValidationAndReference!C:C,MATCH(U21,ValidationAndReference!D:D,0)))</f>
        <v/>
      </c>
    </row>
    <row r="22" ht="15.75" customHeight="1">
      <c r="C22" t="inlineStr">
        <is>
          <t>Virtual</t>
        </is>
      </c>
      <c r="D22" t="inlineStr">
        <is>
          <t>24 Front ST</t>
        </is>
      </c>
      <c r="F22" t="inlineStr">
        <is>
          <t>Exeter</t>
        </is>
      </c>
      <c r="G22" t="inlineStr">
        <is>
          <t>NH</t>
        </is>
      </c>
      <c r="H22" t="inlineStr">
        <is>
          <t>03833</t>
        </is>
      </c>
      <c r="I22" t="inlineStr">
        <is>
          <t>24 Front ST, Exeter, NH 03833</t>
        </is>
      </c>
      <c r="T22">
        <f>IF(A13&lt;&gt;"", "Yes", "")</f>
        <v/>
      </c>
      <c r="X22">
        <f>IF(AND(B22&lt;&gt;"", C22&lt;&gt;"", G22&lt;&gt;"", J22&lt;&gt;""), A22&amp;" - "&amp;B22, "")</f>
        <v/>
      </c>
      <c r="Y22">
        <f>IF(ISBLANK(U22),"",INDEX(ValidationAndReference!C:C,MATCH(U22,ValidationAndReference!D:D,0)))</f>
        <v/>
      </c>
    </row>
    <row r="23" ht="15.75" customHeight="1">
      <c r="C23" t="inlineStr">
        <is>
          <t>In Person</t>
        </is>
      </c>
      <c r="D23" t="inlineStr">
        <is>
          <t>24 Front ST</t>
        </is>
      </c>
      <c r="F23" t="inlineStr">
        <is>
          <t>Exeter</t>
        </is>
      </c>
      <c r="G23" t="inlineStr">
        <is>
          <t>NH</t>
        </is>
      </c>
      <c r="H23" t="inlineStr">
        <is>
          <t>03833</t>
        </is>
      </c>
      <c r="I23" t="inlineStr">
        <is>
          <t>24 Front ST, Exeter, NH 03833</t>
        </is>
      </c>
      <c r="T23">
        <f>IF(A13&lt;&gt;"", "Yes", "")</f>
        <v/>
      </c>
      <c r="X23">
        <f>IF(AND(B23&lt;&gt;"", C23&lt;&gt;"", G23&lt;&gt;"", J23&lt;&gt;""), A23&amp;" - "&amp;B23, "")</f>
        <v/>
      </c>
      <c r="Y23">
        <f>IF(ISBLANK(U23),"",INDEX(ValidationAndReference!C:C,MATCH(U23,ValidationAndReference!D:D,0)))</f>
        <v/>
      </c>
    </row>
    <row r="24" ht="15.75" customHeight="1">
      <c r="C24" t="inlineStr">
        <is>
          <t>Virtual</t>
        </is>
      </c>
      <c r="D24" t="inlineStr">
        <is>
          <t>15 Nelson Street</t>
        </is>
      </c>
      <c r="F24" t="inlineStr">
        <is>
          <t>Manchester</t>
        </is>
      </c>
      <c r="G24" t="inlineStr">
        <is>
          <t>NH</t>
        </is>
      </c>
      <c r="H24" t="inlineStr">
        <is>
          <t>03103</t>
        </is>
      </c>
      <c r="I24" t="inlineStr">
        <is>
          <t>15 Nelson Street, Manchester, NH 03103</t>
        </is>
      </c>
      <c r="T24">
        <f>IF(A14&lt;&gt;"", "Yes", "")</f>
        <v/>
      </c>
      <c r="X24">
        <f>IF(AND(B24&lt;&gt;"", C24&lt;&gt;"", G24&lt;&gt;"", J24&lt;&gt;""), A24&amp;" - "&amp;B24, "")</f>
        <v/>
      </c>
      <c r="Y24">
        <f>IF(ISBLANK(U24),"",INDEX(ValidationAndReference!C:C,MATCH(U24,ValidationAndReference!D:D,0)))</f>
        <v/>
      </c>
    </row>
    <row r="25" ht="15.75" customHeight="1">
      <c r="C25" t="inlineStr">
        <is>
          <t>In Person</t>
        </is>
      </c>
      <c r="D25" t="inlineStr">
        <is>
          <t>15 Nelson Street</t>
        </is>
      </c>
      <c r="F25" t="inlineStr">
        <is>
          <t>Manchester</t>
        </is>
      </c>
      <c r="G25" t="inlineStr">
        <is>
          <t>NH</t>
        </is>
      </c>
      <c r="H25" t="inlineStr">
        <is>
          <t>03103</t>
        </is>
      </c>
      <c r="I25" t="inlineStr">
        <is>
          <t>15 Nelson Street, Manchester, NH 03103</t>
        </is>
      </c>
      <c r="T25">
        <f>IF(A14&lt;&gt;"", "Yes", "")</f>
        <v/>
      </c>
      <c r="X25">
        <f>IF(AND(B25&lt;&gt;"", C25&lt;&gt;"", G25&lt;&gt;"", J25&lt;&gt;""), A25&amp;" - "&amp;B25, "")</f>
        <v/>
      </c>
      <c r="Y25">
        <f>IF(ISBLANK(U25),"",INDEX(ValidationAndReference!C:C,MATCH(U25,ValidationAndReference!D:D,0)))</f>
        <v/>
      </c>
    </row>
    <row r="26" ht="15.75" customHeight="1">
      <c r="C26" t="inlineStr">
        <is>
          <t>Virtual</t>
        </is>
      </c>
      <c r="D26" t="inlineStr">
        <is>
          <t>1530 Celebration Blvd</t>
        </is>
      </c>
      <c r="F26" t="inlineStr">
        <is>
          <t>Celebration</t>
        </is>
      </c>
      <c r="G26" t="inlineStr">
        <is>
          <t>FL</t>
        </is>
      </c>
      <c r="H26" t="inlineStr">
        <is>
          <t>34747</t>
        </is>
      </c>
      <c r="I26" t="inlineStr">
        <is>
          <t>1530 Celebration Blvd, Celebration, FL 34747</t>
        </is>
      </c>
      <c r="T26">
        <f>IF(A15&lt;&gt;"", "Yes", "")</f>
        <v/>
      </c>
      <c r="X26">
        <f>IF(AND(B26&lt;&gt;"", C26&lt;&gt;"", G26&lt;&gt;"", J26&lt;&gt;""), A26&amp;" - "&amp;B26, "")</f>
        <v/>
      </c>
      <c r="Y26">
        <f>IF(ISBLANK(U26),"",INDEX(ValidationAndReference!C:C,MATCH(U26,ValidationAndReference!D:D,0)))</f>
        <v/>
      </c>
    </row>
    <row r="27" ht="15.75" customHeight="1">
      <c r="C27" t="inlineStr">
        <is>
          <t>In Person</t>
        </is>
      </c>
      <c r="D27" t="inlineStr">
        <is>
          <t>1530 Celebration Blvd</t>
        </is>
      </c>
      <c r="F27" t="inlineStr">
        <is>
          <t>Celebration</t>
        </is>
      </c>
      <c r="G27" t="inlineStr">
        <is>
          <t>FL</t>
        </is>
      </c>
      <c r="H27" t="inlineStr">
        <is>
          <t>34747</t>
        </is>
      </c>
      <c r="I27" t="inlineStr">
        <is>
          <t>1530 Celebration Blvd, Celebration, FL 34747</t>
        </is>
      </c>
      <c r="T27">
        <f>IF(A15&lt;&gt;"", "Yes", "")</f>
        <v/>
      </c>
      <c r="X27">
        <f>IF(AND(B27&lt;&gt;"", C27&lt;&gt;"", G27&lt;&gt;"", J27&lt;&gt;""), A27&amp;" - "&amp;B27, "")</f>
        <v/>
      </c>
      <c r="Y27">
        <f>IF(ISBLANK(U27),"",INDEX(ValidationAndReference!C:C,MATCH(U27,ValidationAndReference!D:D,0)))</f>
        <v/>
      </c>
    </row>
    <row r="28" ht="15.75" customHeight="1">
      <c r="C28" t="inlineStr">
        <is>
          <t>Virtual</t>
        </is>
      </c>
      <c r="D28" t="inlineStr">
        <is>
          <t>6718 Lake Nona Blvd</t>
        </is>
      </c>
      <c r="F28" t="inlineStr">
        <is>
          <t>Orlando</t>
        </is>
      </c>
      <c r="G28" t="inlineStr">
        <is>
          <t>FL</t>
        </is>
      </c>
      <c r="H28" t="inlineStr">
        <is>
          <t>32827</t>
        </is>
      </c>
      <c r="I28" t="inlineStr">
        <is>
          <t>6718 Lake Nona Blvd, Orlando, FL 32827</t>
        </is>
      </c>
      <c r="T28">
        <f>IF(A16&lt;&gt;"", "Yes", "")</f>
        <v/>
      </c>
      <c r="X28">
        <f>IF(AND(B28&lt;&gt;"", C28&lt;&gt;"", G28&lt;&gt;"", J28&lt;&gt;""), A28&amp;" - "&amp;B28, "")</f>
        <v/>
      </c>
      <c r="Y28">
        <f>IF(ISBLANK(U28),"",INDEX(ValidationAndReference!C:C,MATCH(U28,ValidationAndReference!D:D,0)))</f>
        <v/>
      </c>
    </row>
    <row r="29" ht="15.75" customHeight="1">
      <c r="C29" t="inlineStr">
        <is>
          <t>In Person</t>
        </is>
      </c>
      <c r="D29" t="inlineStr">
        <is>
          <t>6718 Lake Nona Blvd</t>
        </is>
      </c>
      <c r="F29" t="inlineStr">
        <is>
          <t>Orlando</t>
        </is>
      </c>
      <c r="G29" t="inlineStr">
        <is>
          <t>FL</t>
        </is>
      </c>
      <c r="H29" t="inlineStr">
        <is>
          <t>32827</t>
        </is>
      </c>
      <c r="I29" t="inlineStr">
        <is>
          <t>6718 Lake Nona Blvd, Orlando, FL 32827</t>
        </is>
      </c>
      <c r="T29">
        <f>IF(A16&lt;&gt;"", "Yes", "")</f>
        <v/>
      </c>
      <c r="X29">
        <f>IF(AND(B29&lt;&gt;"", C29&lt;&gt;"", G29&lt;&gt;"", J29&lt;&gt;""), A29&amp;" - "&amp;B29, "")</f>
        <v/>
      </c>
      <c r="Y29">
        <f>IF(ISBLANK(U29),"",INDEX(ValidationAndReference!C:C,MATCH(U29,ValidationAndReference!D:D,0)))</f>
        <v/>
      </c>
    </row>
    <row r="30" ht="15.75" customHeight="1">
      <c r="C30" t="inlineStr">
        <is>
          <t>Virtual</t>
        </is>
      </c>
      <c r="D30" t="inlineStr">
        <is>
          <t>2801 NE 213th ST</t>
        </is>
      </c>
      <c r="F30" t="inlineStr">
        <is>
          <t>Aventura</t>
        </is>
      </c>
      <c r="G30" t="inlineStr">
        <is>
          <t>FL</t>
        </is>
      </c>
      <c r="H30" t="inlineStr">
        <is>
          <t>33180</t>
        </is>
      </c>
      <c r="I30" t="inlineStr">
        <is>
          <t>2801 NE 213th ST, Aventura, FL 33180</t>
        </is>
      </c>
      <c r="T30">
        <f>IF(A17&lt;&gt;"", "Yes", "")</f>
        <v/>
      </c>
      <c r="X30">
        <f>IF(AND(B30&lt;&gt;"", C30&lt;&gt;"", G30&lt;&gt;"", J30&lt;&gt;""), A30&amp;" - "&amp;B30, "")</f>
        <v/>
      </c>
      <c r="Y30">
        <f>IF(ISBLANK(U30),"",INDEX(ValidationAndReference!C:C,MATCH(U30,ValidationAndReference!D:D,0)))</f>
        <v/>
      </c>
    </row>
    <row r="31" ht="15.75" customHeight="1">
      <c r="C31" t="inlineStr">
        <is>
          <t>In Person</t>
        </is>
      </c>
      <c r="D31" t="inlineStr">
        <is>
          <t>2801 NE 213th ST</t>
        </is>
      </c>
      <c r="F31" t="inlineStr">
        <is>
          <t>Aventura</t>
        </is>
      </c>
      <c r="G31" t="inlineStr">
        <is>
          <t>FL</t>
        </is>
      </c>
      <c r="H31" t="inlineStr">
        <is>
          <t>33180</t>
        </is>
      </c>
      <c r="I31" t="inlineStr">
        <is>
          <t>2801 NE 213th ST, Aventura, FL 33180</t>
        </is>
      </c>
      <c r="T31">
        <f>IF(A17&lt;&gt;"", "Yes", "")</f>
        <v/>
      </c>
      <c r="X31">
        <f>IF(AND(B31&lt;&gt;"", C31&lt;&gt;"", G31&lt;&gt;"", J31&lt;&gt;""), A31&amp;" - "&amp;B31, "")</f>
        <v/>
      </c>
      <c r="Y31">
        <f>IF(ISBLANK(U31),"",INDEX(ValidationAndReference!C:C,MATCH(U31,ValidationAndReference!D:D,0)))</f>
        <v/>
      </c>
    </row>
    <row r="32" ht="15.75" customHeight="1">
      <c r="C32" t="inlineStr">
        <is>
          <t>Virtual</t>
        </is>
      </c>
      <c r="D32" t="inlineStr">
        <is>
          <t>2400 E Commercial Blvd</t>
        </is>
      </c>
      <c r="F32" t="inlineStr">
        <is>
          <t>Fort Lauderdale</t>
        </is>
      </c>
      <c r="G32" t="inlineStr">
        <is>
          <t>FL</t>
        </is>
      </c>
      <c r="H32" t="inlineStr">
        <is>
          <t>33308</t>
        </is>
      </c>
      <c r="I32" t="inlineStr">
        <is>
          <t>2400 E Commercial Blvd, Fort Lauderdale, FL 33308</t>
        </is>
      </c>
      <c r="T32">
        <f>IF(A18&lt;&gt;"", "Yes", "")</f>
        <v/>
      </c>
      <c r="X32">
        <f>IF(AND(B32&lt;&gt;"", C32&lt;&gt;"", G32&lt;&gt;"", J32&lt;&gt;""), A32&amp;" - "&amp;B32, "")</f>
        <v/>
      </c>
      <c r="Y32">
        <f>IF(ISBLANK(U32),"",INDEX(ValidationAndReference!C:C,MATCH(U32,ValidationAndReference!D:D,0)))</f>
        <v/>
      </c>
    </row>
    <row r="33" ht="15.75" customHeight="1">
      <c r="C33" t="inlineStr">
        <is>
          <t>In Person</t>
        </is>
      </c>
      <c r="D33" t="inlineStr">
        <is>
          <t>2400 E Commercial Blvd</t>
        </is>
      </c>
      <c r="F33" t="inlineStr">
        <is>
          <t>Fort Lauderdale</t>
        </is>
      </c>
      <c r="G33" t="inlineStr">
        <is>
          <t>FL</t>
        </is>
      </c>
      <c r="H33" t="inlineStr">
        <is>
          <t>33308</t>
        </is>
      </c>
      <c r="I33" t="inlineStr">
        <is>
          <t>2400 E Commercial Blvd, Fort Lauderdale, FL 33308</t>
        </is>
      </c>
      <c r="T33">
        <f>IF(A18&lt;&gt;"", "Yes", "")</f>
        <v/>
      </c>
      <c r="X33">
        <f>IF(AND(B33&lt;&gt;"", C33&lt;&gt;"", G33&lt;&gt;"", J33&lt;&gt;""), A33&amp;" - "&amp;B33, "")</f>
        <v/>
      </c>
      <c r="Y33">
        <f>IF(ISBLANK(U33),"",INDEX(ValidationAndReference!C:C,MATCH(U33,ValidationAndReference!D:D,0)))</f>
        <v/>
      </c>
    </row>
    <row r="34" ht="15.75" customHeight="1">
      <c r="C34" t="inlineStr">
        <is>
          <t>Virtual</t>
        </is>
      </c>
      <c r="D34" t="inlineStr">
        <is>
          <t>1940 Commerce Street</t>
        </is>
      </c>
      <c r="E34" t="inlineStr">
        <is>
          <t>Ste 309</t>
        </is>
      </c>
      <c r="F34" t="inlineStr">
        <is>
          <t>Yorktown Heights</t>
        </is>
      </c>
      <c r="G34" t="inlineStr">
        <is>
          <t>NY</t>
        </is>
      </c>
      <c r="H34" t="inlineStr">
        <is>
          <t>10598</t>
        </is>
      </c>
      <c r="I34" t="inlineStr">
        <is>
          <t>1940 Commerce Street, Yorktown Heights, NY 10598</t>
        </is>
      </c>
      <c r="T34">
        <f>IF(A19&lt;&gt;"", "Yes", "")</f>
        <v/>
      </c>
      <c r="X34">
        <f>IF(AND(B34&lt;&gt;"", C34&lt;&gt;"", G34&lt;&gt;"", J34&lt;&gt;""), A34&amp;" - "&amp;B34, "")</f>
        <v/>
      </c>
      <c r="Y34">
        <f>IF(ISBLANK(U34),"",INDEX(ValidationAndReference!C:C,MATCH(U34,ValidationAndReference!D:D,0)))</f>
        <v/>
      </c>
    </row>
    <row r="35" ht="15.75" customHeight="1">
      <c r="C35" t="inlineStr">
        <is>
          <t>In Person</t>
        </is>
      </c>
      <c r="D35" t="inlineStr">
        <is>
          <t>1940 Commerce Street</t>
        </is>
      </c>
      <c r="E35" t="inlineStr">
        <is>
          <t>Ste 309</t>
        </is>
      </c>
      <c r="F35" t="inlineStr">
        <is>
          <t>Yorktown Heights</t>
        </is>
      </c>
      <c r="G35" t="inlineStr">
        <is>
          <t>NY</t>
        </is>
      </c>
      <c r="H35" t="inlineStr">
        <is>
          <t>10598</t>
        </is>
      </c>
      <c r="I35" t="inlineStr">
        <is>
          <t>1940 Commerce Street, Yorktown Heights, NY 10598</t>
        </is>
      </c>
      <c r="T35">
        <f>IF(A19&lt;&gt;"", "Yes", "")</f>
        <v/>
      </c>
      <c r="X35">
        <f>IF(AND(B35&lt;&gt;"", C35&lt;&gt;"", G35&lt;&gt;"", J35&lt;&gt;""), A35&amp;" - "&amp;B35, "")</f>
        <v/>
      </c>
      <c r="Y35">
        <f>IF(ISBLANK(U35),"",INDEX(ValidationAndReference!C:C,MATCH(U35,ValidationAndReference!D:D,0)))</f>
        <v/>
      </c>
    </row>
    <row r="36" ht="15.75" customHeight="1">
      <c r="C36" t="inlineStr">
        <is>
          <t>Virtual</t>
        </is>
      </c>
      <c r="D36" t="inlineStr">
        <is>
          <t>275 Broadhollow RD</t>
        </is>
      </c>
      <c r="E36" t="inlineStr">
        <is>
          <t>Ste 120</t>
        </is>
      </c>
      <c r="F36" t="inlineStr">
        <is>
          <t>Melville</t>
        </is>
      </c>
      <c r="G36" t="inlineStr">
        <is>
          <t>NY</t>
        </is>
      </c>
      <c r="H36" t="inlineStr">
        <is>
          <t>11747</t>
        </is>
      </c>
      <c r="I36" t="inlineStr">
        <is>
          <t>275 Broadhollow RD, Melville, NY 11747</t>
        </is>
      </c>
      <c r="T36">
        <f>IF(A20&lt;&gt;"", "Yes", "")</f>
        <v/>
      </c>
      <c r="X36">
        <f>IF(AND(B36&lt;&gt;"", C36&lt;&gt;"", G36&lt;&gt;"", J36&lt;&gt;""), A36&amp;" - "&amp;B36, "")</f>
        <v/>
      </c>
      <c r="Y36">
        <f>IF(ISBLANK(U36),"",INDEX(ValidationAndReference!C:C,MATCH(U36,ValidationAndReference!D:D,0)))</f>
        <v/>
      </c>
    </row>
    <row r="37" ht="15.75" customHeight="1">
      <c r="C37" t="inlineStr">
        <is>
          <t>In Person</t>
        </is>
      </c>
      <c r="D37" t="inlineStr">
        <is>
          <t>275 Broadhollow RD</t>
        </is>
      </c>
      <c r="E37" t="inlineStr">
        <is>
          <t>Ste 120</t>
        </is>
      </c>
      <c r="F37" t="inlineStr">
        <is>
          <t>Melville</t>
        </is>
      </c>
      <c r="G37" t="inlineStr">
        <is>
          <t>NY</t>
        </is>
      </c>
      <c r="H37" t="inlineStr">
        <is>
          <t>11747</t>
        </is>
      </c>
      <c r="I37" t="inlineStr">
        <is>
          <t>275 Broadhollow RD, Melville, NY 11747</t>
        </is>
      </c>
      <c r="T37">
        <f>IF(A20&lt;&gt;"", "Yes", "")</f>
        <v/>
      </c>
      <c r="X37">
        <f>IF(AND(B37&lt;&gt;"", C37&lt;&gt;"", G37&lt;&gt;"", J37&lt;&gt;""), A37&amp;" - "&amp;B37, "")</f>
        <v/>
      </c>
      <c r="Y37">
        <f>IF(ISBLANK(U37),"",INDEX(ValidationAndReference!C:C,MATCH(U37,ValidationAndReference!D:D,0)))</f>
        <v/>
      </c>
    </row>
    <row r="38" ht="15.75" customHeight="1">
      <c r="C38" t="inlineStr">
        <is>
          <t>Virtual</t>
        </is>
      </c>
      <c r="D38" t="inlineStr">
        <is>
          <t>7780 S Broadway</t>
        </is>
      </c>
      <c r="F38" t="inlineStr">
        <is>
          <t>Littleton</t>
        </is>
      </c>
      <c r="G38" t="inlineStr">
        <is>
          <t>CO</t>
        </is>
      </c>
      <c r="H38" t="inlineStr">
        <is>
          <t>80122</t>
        </is>
      </c>
      <c r="I38" t="inlineStr">
        <is>
          <t>7780 S Broadway, Littleton, CO 80122</t>
        </is>
      </c>
      <c r="T38">
        <f>IF(A21&lt;&gt;"", "Yes", "")</f>
        <v/>
      </c>
      <c r="X38">
        <f>IF(AND(B38&lt;&gt;"", C38&lt;&gt;"", G38&lt;&gt;"", J38&lt;&gt;""), A38&amp;" - "&amp;B38, "")</f>
        <v/>
      </c>
      <c r="Y38">
        <f>IF(ISBLANK(U38),"",INDEX(ValidationAndReference!C:C,MATCH(U38,ValidationAndReference!D:D,0)))</f>
        <v/>
      </c>
    </row>
    <row r="39" ht="15.75" customHeight="1">
      <c r="C39" t="inlineStr">
        <is>
          <t>In Person</t>
        </is>
      </c>
      <c r="D39" t="inlineStr">
        <is>
          <t>7780 S Broadway</t>
        </is>
      </c>
      <c r="F39" t="inlineStr">
        <is>
          <t>Littleton</t>
        </is>
      </c>
      <c r="G39" t="inlineStr">
        <is>
          <t>CO</t>
        </is>
      </c>
      <c r="H39" t="inlineStr">
        <is>
          <t>80122</t>
        </is>
      </c>
      <c r="I39" t="inlineStr">
        <is>
          <t>7780 S Broadway, Littleton, CO 80122</t>
        </is>
      </c>
      <c r="T39">
        <f>IF(A21&lt;&gt;"", "Yes", "")</f>
        <v/>
      </c>
      <c r="X39">
        <f>IF(AND(B39&lt;&gt;"", C39&lt;&gt;"", G39&lt;&gt;"", J39&lt;&gt;""), A39&amp;" - "&amp;B39, "")</f>
        <v/>
      </c>
      <c r="Y39">
        <f>IF(ISBLANK(U39),"",INDEX(ValidationAndReference!C:C,MATCH(U39,ValidationAndReference!D:D,0)))</f>
        <v/>
      </c>
    </row>
    <row r="40" ht="15.75" customHeight="1">
      <c r="C40" t="inlineStr">
        <is>
          <t>Virtual</t>
        </is>
      </c>
      <c r="D40" t="inlineStr">
        <is>
          <t>350 Terry ST</t>
        </is>
      </c>
      <c r="F40" t="inlineStr">
        <is>
          <t>Longmont</t>
        </is>
      </c>
      <c r="G40" t="inlineStr">
        <is>
          <t>CO</t>
        </is>
      </c>
      <c r="H40" t="inlineStr">
        <is>
          <t>80501</t>
        </is>
      </c>
      <c r="I40" t="inlineStr">
        <is>
          <t>350 Terry ST, Longmont, CO 80501</t>
        </is>
      </c>
      <c r="T40">
        <f>IF(A22&lt;&gt;"", "Yes", "")</f>
        <v/>
      </c>
      <c r="X40">
        <f>IF(AND(B40&lt;&gt;"", C40&lt;&gt;"", G40&lt;&gt;"", J40&lt;&gt;""), A40&amp;" - "&amp;B40, "")</f>
        <v/>
      </c>
      <c r="Y40">
        <f>IF(ISBLANK(U40),"",INDEX(ValidationAndReference!C:C,MATCH(U40,ValidationAndReference!D:D,0)))</f>
        <v/>
      </c>
    </row>
    <row r="41" ht="15.75" customHeight="1">
      <c r="C41" t="inlineStr">
        <is>
          <t>In Person</t>
        </is>
      </c>
      <c r="D41" t="inlineStr">
        <is>
          <t>350 Terry ST</t>
        </is>
      </c>
      <c r="F41" t="inlineStr">
        <is>
          <t>Longmont</t>
        </is>
      </c>
      <c r="G41" t="inlineStr">
        <is>
          <t>CO</t>
        </is>
      </c>
      <c r="H41" t="inlineStr">
        <is>
          <t>80501</t>
        </is>
      </c>
      <c r="I41" t="inlineStr">
        <is>
          <t>350 Terry ST, Longmont, CO 80501</t>
        </is>
      </c>
      <c r="T41">
        <f>IF(A22&lt;&gt;"", "Yes", "")</f>
        <v/>
      </c>
      <c r="X41">
        <f>IF(AND(B41&lt;&gt;"", C41&lt;&gt;"", G41&lt;&gt;"", J41&lt;&gt;""), A41&amp;" - "&amp;B41, "")</f>
        <v/>
      </c>
      <c r="Y41">
        <f>IF(ISBLANK(U41),"",INDEX(ValidationAndReference!C:C,MATCH(U41,ValidationAndReference!D:D,0)))</f>
        <v/>
      </c>
    </row>
    <row r="42" ht="15.75" customHeight="1">
      <c r="C42" t="inlineStr">
        <is>
          <t>Virtual</t>
        </is>
      </c>
      <c r="D42" t="inlineStr">
        <is>
          <t>9397 Crown Crest Blvd</t>
        </is>
      </c>
      <c r="F42" t="inlineStr">
        <is>
          <t>Parker</t>
        </is>
      </c>
      <c r="G42" t="inlineStr">
        <is>
          <t>CO</t>
        </is>
      </c>
      <c r="H42" t="inlineStr">
        <is>
          <t>80138</t>
        </is>
      </c>
      <c r="I42" t="inlineStr">
        <is>
          <t>9397 Crown Crest Blvd, Parker, CO 80138</t>
        </is>
      </c>
      <c r="T42">
        <f>IF(A23&lt;&gt;"", "Yes", "")</f>
        <v/>
      </c>
      <c r="X42">
        <f>IF(AND(B42&lt;&gt;"", C42&lt;&gt;"", G42&lt;&gt;"", J42&lt;&gt;""), A42&amp;" - "&amp;B42, "")</f>
        <v/>
      </c>
      <c r="Y42">
        <f>IF(ISBLANK(U42),"",INDEX(ValidationAndReference!C:C,MATCH(U42,ValidationAndReference!D:D,0)))</f>
        <v/>
      </c>
    </row>
    <row r="43" ht="15.75" customHeight="1">
      <c r="C43" t="inlineStr">
        <is>
          <t>In Person</t>
        </is>
      </c>
      <c r="D43" t="inlineStr">
        <is>
          <t>9397 Crown Crest Blvd</t>
        </is>
      </c>
      <c r="F43" t="inlineStr">
        <is>
          <t>Parker</t>
        </is>
      </c>
      <c r="G43" t="inlineStr">
        <is>
          <t>CO</t>
        </is>
      </c>
      <c r="H43" t="inlineStr">
        <is>
          <t>80138</t>
        </is>
      </c>
      <c r="I43" t="inlineStr">
        <is>
          <t>9397 Crown Crest Blvd, Parker, CO 80138</t>
        </is>
      </c>
      <c r="T43">
        <f>IF(A23&lt;&gt;"", "Yes", "")</f>
        <v/>
      </c>
      <c r="X43">
        <f>IF(AND(B43&lt;&gt;"", C43&lt;&gt;"", G43&lt;&gt;"", J43&lt;&gt;""), A43&amp;" - "&amp;B43, "")</f>
        <v/>
      </c>
      <c r="Y43">
        <f>IF(ISBLANK(U43),"",INDEX(ValidationAndReference!C:C,MATCH(U43,ValidationAndReference!D:D,0)))</f>
        <v/>
      </c>
    </row>
    <row r="44" ht="15.75" customHeight="1">
      <c r="C44" t="inlineStr">
        <is>
          <t>Virtual</t>
        </is>
      </c>
      <c r="D44" t="inlineStr">
        <is>
          <t>2530 Meridian Pkwy</t>
        </is>
      </c>
      <c r="F44" t="inlineStr">
        <is>
          <t>Durham</t>
        </is>
      </c>
      <c r="G44" t="inlineStr">
        <is>
          <t>NC</t>
        </is>
      </c>
      <c r="H44" t="inlineStr">
        <is>
          <t>27713</t>
        </is>
      </c>
      <c r="I44" t="inlineStr">
        <is>
          <t>2530 Meridian Pkwy, Durham, NC 27713</t>
        </is>
      </c>
      <c r="T44">
        <f>IF(A24&lt;&gt;"", "Yes", "")</f>
        <v/>
      </c>
      <c r="X44">
        <f>IF(AND(B44&lt;&gt;"", C44&lt;&gt;"", G44&lt;&gt;"", J44&lt;&gt;""), A44&amp;" - "&amp;B44, "")</f>
        <v/>
      </c>
      <c r="Y44">
        <f>IF(ISBLANK(U44),"",INDEX(ValidationAndReference!C:C,MATCH(U44,ValidationAndReference!D:D,0)))</f>
        <v/>
      </c>
    </row>
    <row r="45" ht="15.75" customHeight="1">
      <c r="C45" t="inlineStr">
        <is>
          <t>In Person</t>
        </is>
      </c>
      <c r="D45" t="inlineStr">
        <is>
          <t>2530 Meridian Pkwy</t>
        </is>
      </c>
      <c r="F45" t="inlineStr">
        <is>
          <t>Durham</t>
        </is>
      </c>
      <c r="G45" t="inlineStr">
        <is>
          <t>NC</t>
        </is>
      </c>
      <c r="H45" t="inlineStr">
        <is>
          <t>27713</t>
        </is>
      </c>
      <c r="I45" t="inlineStr">
        <is>
          <t>2530 Meridian Pkwy, Durham, NC 27713</t>
        </is>
      </c>
      <c r="T45">
        <f>IF(A24&lt;&gt;"", "Yes", "")</f>
        <v/>
      </c>
      <c r="X45">
        <f>IF(AND(B45&lt;&gt;"", C45&lt;&gt;"", G45&lt;&gt;"", J45&lt;&gt;""), A45&amp;" - "&amp;B45, "")</f>
        <v/>
      </c>
      <c r="Y45">
        <f>IF(ISBLANK(U45),"",INDEX(ValidationAndReference!C:C,MATCH(U45,ValidationAndReference!D:D,0)))</f>
        <v/>
      </c>
    </row>
    <row r="46" ht="15.75" customHeight="1">
      <c r="C46" t="inlineStr">
        <is>
          <t>Virtual</t>
        </is>
      </c>
      <c r="D46" t="inlineStr">
        <is>
          <t>855 Sam Newell RD</t>
        </is>
      </c>
      <c r="F46" t="inlineStr">
        <is>
          <t>Matthews</t>
        </is>
      </c>
      <c r="G46" t="inlineStr">
        <is>
          <t>NC</t>
        </is>
      </c>
      <c r="H46" t="inlineStr">
        <is>
          <t>28105</t>
        </is>
      </c>
      <c r="I46" t="inlineStr">
        <is>
          <t>855 Sam Newell RD, Matthews, NC 28105</t>
        </is>
      </c>
      <c r="T46">
        <f>IF(A25&lt;&gt;"", "Yes", "")</f>
        <v/>
      </c>
      <c r="X46">
        <f>IF(AND(B46&lt;&gt;"", C46&lt;&gt;"", G46&lt;&gt;"", J46&lt;&gt;""), A46&amp;" - "&amp;B46, "")</f>
        <v/>
      </c>
      <c r="Y46">
        <f>IF(ISBLANK(U46),"",INDEX(ValidationAndReference!C:C,MATCH(U46,ValidationAndReference!D:D,0)))</f>
        <v/>
      </c>
    </row>
    <row r="47" ht="15.75" customHeight="1">
      <c r="C47" t="inlineStr">
        <is>
          <t>In Person</t>
        </is>
      </c>
      <c r="D47" t="inlineStr">
        <is>
          <t>855 Sam Newell RD</t>
        </is>
      </c>
      <c r="F47" t="inlineStr">
        <is>
          <t>Matthews</t>
        </is>
      </c>
      <c r="G47" t="inlineStr">
        <is>
          <t>NC</t>
        </is>
      </c>
      <c r="H47" t="inlineStr">
        <is>
          <t>28105</t>
        </is>
      </c>
      <c r="I47" t="inlineStr">
        <is>
          <t>855 Sam Newell RD, Matthews, NC 28105</t>
        </is>
      </c>
      <c r="T47">
        <f>IF(A25&lt;&gt;"", "Yes", "")</f>
        <v/>
      </c>
      <c r="X47">
        <f>IF(AND(B47&lt;&gt;"", C47&lt;&gt;"", G47&lt;&gt;"", J47&lt;&gt;""), A47&amp;" - "&amp;B47, "")</f>
        <v/>
      </c>
      <c r="Y47">
        <f>IF(ISBLANK(U47),"",INDEX(ValidationAndReference!C:C,MATCH(U47,ValidationAndReference!D:D,0)))</f>
        <v/>
      </c>
    </row>
    <row r="48" ht="15.75" customHeight="1">
      <c r="C48" t="inlineStr">
        <is>
          <t>Virtual</t>
        </is>
      </c>
      <c r="D48" t="inlineStr">
        <is>
          <t>2300 Rexwoods DR</t>
        </is>
      </c>
      <c r="F48" t="inlineStr">
        <is>
          <t>Raleigh</t>
        </is>
      </c>
      <c r="G48" t="inlineStr">
        <is>
          <t>NC</t>
        </is>
      </c>
      <c r="H48" t="inlineStr">
        <is>
          <t>27607</t>
        </is>
      </c>
      <c r="I48" t="inlineStr">
        <is>
          <t>2300 Rexwoods DR, Raleigh, NC 27607</t>
        </is>
      </c>
      <c r="T48">
        <f>IF(A26&lt;&gt;"", "Yes", "")</f>
        <v/>
      </c>
      <c r="X48">
        <f>IF(AND(B48&lt;&gt;"", C48&lt;&gt;"", G48&lt;&gt;"", J48&lt;&gt;""), A48&amp;" - "&amp;B48, "")</f>
        <v/>
      </c>
      <c r="Y48">
        <f>IF(ISBLANK(U48),"",INDEX(ValidationAndReference!C:C,MATCH(U48,ValidationAndReference!D:D,0)))</f>
        <v/>
      </c>
    </row>
    <row r="49" ht="15.75" customHeight="1">
      <c r="C49" t="inlineStr">
        <is>
          <t>In Person</t>
        </is>
      </c>
      <c r="D49" t="inlineStr">
        <is>
          <t>2300 Rexwoods DR</t>
        </is>
      </c>
      <c r="F49" t="inlineStr">
        <is>
          <t>Raleigh</t>
        </is>
      </c>
      <c r="G49" t="inlineStr">
        <is>
          <t>NC</t>
        </is>
      </c>
      <c r="H49" t="inlineStr">
        <is>
          <t>27607</t>
        </is>
      </c>
      <c r="I49" t="inlineStr">
        <is>
          <t>2300 Rexwoods DR, Raleigh, NC 27607</t>
        </is>
      </c>
      <c r="T49">
        <f>IF(A26&lt;&gt;"", "Yes", "")</f>
        <v/>
      </c>
      <c r="X49">
        <f>IF(AND(B49&lt;&gt;"", C49&lt;&gt;"", G49&lt;&gt;"", J49&lt;&gt;""), A49&amp;" - "&amp;B49, "")</f>
        <v/>
      </c>
      <c r="Y49">
        <f>IF(ISBLANK(U49),"",INDEX(ValidationAndReference!C:C,MATCH(U49,ValidationAndReference!D:D,0)))</f>
        <v/>
      </c>
    </row>
    <row r="50" ht="15.75" customHeight="1">
      <c r="C50" t="inlineStr">
        <is>
          <t>In Person</t>
        </is>
      </c>
      <c r="D50" t="inlineStr">
        <is>
          <t>180 W Park Avenue ST 150</t>
        </is>
      </c>
      <c r="F50" t="inlineStr">
        <is>
          <t>Elmhurst</t>
        </is>
      </c>
      <c r="G50" t="inlineStr">
        <is>
          <t>IL</t>
        </is>
      </c>
      <c r="H50" t="inlineStr">
        <is>
          <t>60126</t>
        </is>
      </c>
      <c r="I50" t="inlineStr">
        <is>
          <t>180 W Park Avenue ST 150, Elmhurst, IL 60126</t>
        </is>
      </c>
      <c r="T50">
        <f>IF(A27&lt;&gt;"", "Yes", "")</f>
        <v/>
      </c>
      <c r="X50">
        <f>IF(AND(B50&lt;&gt;"", C50&lt;&gt;"", G50&lt;&gt;"", J50&lt;&gt;""), A50&amp;" - "&amp;B50, "")</f>
        <v/>
      </c>
      <c r="Y50">
        <f>IF(ISBLANK(U50),"",INDEX(ValidationAndReference!C:C,MATCH(U50,ValidationAndReference!D:D,0)))</f>
        <v/>
      </c>
    </row>
    <row r="51" ht="15.75" customHeight="1">
      <c r="C51" t="inlineStr">
        <is>
          <t>In Person</t>
        </is>
      </c>
      <c r="D51" t="inlineStr">
        <is>
          <t>4201 Lake Cook RD</t>
        </is>
      </c>
      <c r="F51" t="inlineStr">
        <is>
          <t>Northbrook</t>
        </is>
      </c>
      <c r="G51" t="inlineStr">
        <is>
          <t>IL</t>
        </is>
      </c>
      <c r="H51" t="inlineStr">
        <is>
          <t>60062</t>
        </is>
      </c>
      <c r="I51" t="inlineStr">
        <is>
          <t>4201 Lake Cook RD, Northbrook, IL 60062</t>
        </is>
      </c>
      <c r="T51">
        <f>IF(A28&lt;&gt;"", "Yes", "")</f>
        <v/>
      </c>
      <c r="X51">
        <f>IF(AND(B51&lt;&gt;"", C51&lt;&gt;"", G51&lt;&gt;"", J51&lt;&gt;""), A51&amp;" - "&amp;B51, "")</f>
        <v/>
      </c>
      <c r="Y51">
        <f>IF(ISBLANK(U51),"",INDEX(ValidationAndReference!C:C,MATCH(U51,ValidationAndReference!D:D,0)))</f>
        <v/>
      </c>
    </row>
    <row r="52" ht="15.75" customHeight="1">
      <c r="C52" t="inlineStr">
        <is>
          <t>Virtual</t>
        </is>
      </c>
      <c r="D52" t="inlineStr">
        <is>
          <t>500 Columbia ST NW</t>
        </is>
      </c>
      <c r="F52" t="inlineStr">
        <is>
          <t>Olympia</t>
        </is>
      </c>
      <c r="G52" t="inlineStr">
        <is>
          <t>WA</t>
        </is>
      </c>
      <c r="H52" t="inlineStr">
        <is>
          <t>98501</t>
        </is>
      </c>
      <c r="I52" t="inlineStr">
        <is>
          <t>500 Columbia ST NW, Olympia, WA 98501</t>
        </is>
      </c>
      <c r="T52">
        <f>IF(A29&lt;&gt;"", "Yes", "")</f>
        <v/>
      </c>
      <c r="X52">
        <f>IF(AND(B52&lt;&gt;"", C52&lt;&gt;"", G52&lt;&gt;"", J52&lt;&gt;""), A52&amp;" - "&amp;B52, "")</f>
        <v/>
      </c>
      <c r="Y52">
        <f>IF(ISBLANK(U52),"",INDEX(ValidationAndReference!C:C,MATCH(U52,ValidationAndReference!D:D,0)))</f>
        <v/>
      </c>
    </row>
    <row r="53" ht="15.75" customHeight="1">
      <c r="C53" t="inlineStr">
        <is>
          <t>In Person</t>
        </is>
      </c>
      <c r="D53" t="inlineStr">
        <is>
          <t>500 Columbia ST NW</t>
        </is>
      </c>
      <c r="F53" t="inlineStr">
        <is>
          <t>Olympia</t>
        </is>
      </c>
      <c r="G53" t="inlineStr">
        <is>
          <t>WA</t>
        </is>
      </c>
      <c r="H53" t="inlineStr">
        <is>
          <t>98501</t>
        </is>
      </c>
      <c r="I53" t="inlineStr">
        <is>
          <t>500 Columbia ST NW, Olympia, WA 98501</t>
        </is>
      </c>
      <c r="T53">
        <f>IF(A29&lt;&gt;"", "Yes", "")</f>
        <v/>
      </c>
      <c r="X53">
        <f>IF(AND(B53&lt;&gt;"", C53&lt;&gt;"", G53&lt;&gt;"", J53&lt;&gt;""), A53&amp;" - "&amp;B53, "")</f>
        <v/>
      </c>
      <c r="Y53">
        <f>IF(ISBLANK(U53),"",INDEX(ValidationAndReference!C:C,MATCH(U53,ValidationAndReference!D:D,0)))</f>
        <v/>
      </c>
    </row>
    <row r="54" ht="15.75" customHeight="1">
      <c r="C54" t="inlineStr">
        <is>
          <t>Virtual</t>
        </is>
      </c>
      <c r="D54" t="inlineStr">
        <is>
          <t>5201 Olympic DR</t>
        </is>
      </c>
      <c r="F54" t="inlineStr">
        <is>
          <t>Gig Harbor</t>
        </is>
      </c>
      <c r="G54" t="inlineStr">
        <is>
          <t>WA</t>
        </is>
      </c>
      <c r="H54" t="inlineStr">
        <is>
          <t>98335</t>
        </is>
      </c>
      <c r="I54" t="inlineStr">
        <is>
          <t>5201 Olympic DR, Gig Harbor, WA 98335</t>
        </is>
      </c>
      <c r="T54">
        <f>IF(A30&lt;&gt;"", "Yes", "")</f>
        <v/>
      </c>
      <c r="X54">
        <f>IF(AND(B54&lt;&gt;"", C54&lt;&gt;"", G54&lt;&gt;"", J54&lt;&gt;""), A54&amp;" - "&amp;B54, "")</f>
        <v/>
      </c>
      <c r="Y54">
        <f>IF(ISBLANK(U54),"",INDEX(ValidationAndReference!C:C,MATCH(U54,ValidationAndReference!D:D,0)))</f>
        <v/>
      </c>
    </row>
    <row r="55" ht="15.75" customHeight="1">
      <c r="C55" t="inlineStr">
        <is>
          <t>In Person</t>
        </is>
      </c>
      <c r="D55" t="inlineStr">
        <is>
          <t>5201 Olympic DR</t>
        </is>
      </c>
      <c r="F55" t="inlineStr">
        <is>
          <t>Gig Harbor</t>
        </is>
      </c>
      <c r="G55" t="inlineStr">
        <is>
          <t>WA</t>
        </is>
      </c>
      <c r="H55" t="inlineStr">
        <is>
          <t>98335</t>
        </is>
      </c>
      <c r="I55" t="inlineStr">
        <is>
          <t>5201 Olympic DR, Gig Harbor, WA 98335</t>
        </is>
      </c>
      <c r="T55">
        <f>IF(A30&lt;&gt;"", "Yes", "")</f>
        <v/>
      </c>
      <c r="X55">
        <f>IF(AND(B55&lt;&gt;"", C55&lt;&gt;"", G55&lt;&gt;"", J55&lt;&gt;""), A55&amp;" - "&amp;B55, "")</f>
        <v/>
      </c>
      <c r="Y55">
        <f>IF(ISBLANK(U55),"",INDEX(ValidationAndReference!C:C,MATCH(U55,ValidationAndReference!D:D,0)))</f>
        <v/>
      </c>
    </row>
    <row r="56" ht="15.75" customHeight="1">
      <c r="C56" t="inlineStr">
        <is>
          <t>Virtual</t>
        </is>
      </c>
      <c r="D56" t="inlineStr">
        <is>
          <t>675 W Foothill Blvd</t>
        </is>
      </c>
      <c r="F56" t="inlineStr">
        <is>
          <t>Claremont</t>
        </is>
      </c>
      <c r="G56" t="inlineStr">
        <is>
          <t>CA</t>
        </is>
      </c>
      <c r="H56" t="inlineStr">
        <is>
          <t>91711</t>
        </is>
      </c>
      <c r="I56" t="inlineStr">
        <is>
          <t>675 W Foothill Blvd, Claremont, CA 91711</t>
        </is>
      </c>
      <c r="T56">
        <f>IF(A31&lt;&gt;"", "Yes", "")</f>
        <v/>
      </c>
      <c r="X56">
        <f>IF(AND(B56&lt;&gt;"", C56&lt;&gt;"", G56&lt;&gt;"", J56&lt;&gt;""), A56&amp;" - "&amp;B56, "")</f>
        <v/>
      </c>
      <c r="Y56">
        <f>IF(ISBLANK(U56),"",INDEX(ValidationAndReference!C:C,MATCH(U56,ValidationAndReference!D:D,0)))</f>
        <v/>
      </c>
    </row>
    <row r="57" ht="15.75" customHeight="1">
      <c r="C57" t="inlineStr">
        <is>
          <t>In Person</t>
        </is>
      </c>
      <c r="D57" t="inlineStr">
        <is>
          <t>675 W Foothill Blvd</t>
        </is>
      </c>
      <c r="F57" t="inlineStr">
        <is>
          <t>Claremont</t>
        </is>
      </c>
      <c r="G57" t="inlineStr">
        <is>
          <t>CA</t>
        </is>
      </c>
      <c r="H57" t="inlineStr">
        <is>
          <t>91711</t>
        </is>
      </c>
      <c r="I57" t="inlineStr">
        <is>
          <t>675 W Foothill Blvd, Claremont, CA 91711</t>
        </is>
      </c>
      <c r="T57">
        <f>IF(A31&lt;&gt;"", "Yes", "")</f>
        <v/>
      </c>
      <c r="X57">
        <f>IF(AND(B57&lt;&gt;"", C57&lt;&gt;"", G57&lt;&gt;"", J57&lt;&gt;""), A57&amp;" - "&amp;B57, "")</f>
        <v/>
      </c>
      <c r="Y57">
        <f>IF(ISBLANK(U57),"",INDEX(ValidationAndReference!C:C,MATCH(U57,ValidationAndReference!D:D,0)))</f>
        <v/>
      </c>
    </row>
    <row r="58" ht="15.75" customHeight="1">
      <c r="C58" t="inlineStr">
        <is>
          <t>Virtual</t>
        </is>
      </c>
      <c r="D58" t="inlineStr">
        <is>
          <t>191 S Buena Vista ST</t>
        </is>
      </c>
      <c r="F58" t="inlineStr">
        <is>
          <t>Burbank</t>
        </is>
      </c>
      <c r="G58" t="inlineStr">
        <is>
          <t>CA</t>
        </is>
      </c>
      <c r="H58" t="inlineStr">
        <is>
          <t>91505</t>
        </is>
      </c>
      <c r="I58" t="inlineStr">
        <is>
          <t>191 S Buena Vista ST, Burbank, CA 91505</t>
        </is>
      </c>
      <c r="T58">
        <f>IF(A32&lt;&gt;"", "Yes", "")</f>
        <v/>
      </c>
      <c r="X58">
        <f>IF(AND(B58&lt;&gt;"", C58&lt;&gt;"", G58&lt;&gt;"", J58&lt;&gt;""), A58&amp;" - "&amp;B58, "")</f>
        <v/>
      </c>
      <c r="Y58">
        <f>IF(ISBLANK(U58),"",INDEX(ValidationAndReference!C:C,MATCH(U58,ValidationAndReference!D:D,0)))</f>
        <v/>
      </c>
    </row>
    <row r="59" ht="15.75" customHeight="1">
      <c r="C59" t="inlineStr">
        <is>
          <t>In Person</t>
        </is>
      </c>
      <c r="D59" t="inlineStr">
        <is>
          <t>191 S Buena Vista ST</t>
        </is>
      </c>
      <c r="F59" t="inlineStr">
        <is>
          <t>Burbank</t>
        </is>
      </c>
      <c r="G59" t="inlineStr">
        <is>
          <t>CA</t>
        </is>
      </c>
      <c r="H59" t="inlineStr">
        <is>
          <t>91505</t>
        </is>
      </c>
      <c r="I59" t="inlineStr">
        <is>
          <t>191 S Buena Vista ST, Burbank, CA 91505</t>
        </is>
      </c>
      <c r="T59">
        <f>IF(A32&lt;&gt;"", "Yes", "")</f>
        <v/>
      </c>
      <c r="X59">
        <f>IF(AND(B59&lt;&gt;"", C59&lt;&gt;"", G59&lt;&gt;"", J59&lt;&gt;""), A59&amp;" - "&amp;B59, "")</f>
        <v/>
      </c>
      <c r="Y59">
        <f>IF(ISBLANK(U59),"",INDEX(ValidationAndReference!C:C,MATCH(U59,ValidationAndReference!D:D,0)))</f>
        <v/>
      </c>
    </row>
    <row r="60" ht="15.75" customHeight="1">
      <c r="C60" t="inlineStr">
        <is>
          <t>Virtual</t>
        </is>
      </c>
      <c r="D60" t="inlineStr">
        <is>
          <t>191 S Buena Vista ST</t>
        </is>
      </c>
      <c r="F60" t="inlineStr">
        <is>
          <t>Burbank</t>
        </is>
      </c>
      <c r="G60" t="inlineStr">
        <is>
          <t>CA</t>
        </is>
      </c>
      <c r="H60" t="inlineStr">
        <is>
          <t>91505</t>
        </is>
      </c>
      <c r="I60" t="inlineStr">
        <is>
          <t>191 S Buena Vista ST, Burbank, CA 91505</t>
        </is>
      </c>
      <c r="T60">
        <f>IF(A33&lt;&gt;"", "Yes", "")</f>
        <v/>
      </c>
      <c r="X60">
        <f>IF(AND(B60&lt;&gt;"", C60&lt;&gt;"", G60&lt;&gt;"", J60&lt;&gt;""), A60&amp;" - "&amp;B60, "")</f>
        <v/>
      </c>
      <c r="Y60">
        <f>IF(ISBLANK(U60),"",INDEX(ValidationAndReference!C:C,MATCH(U60,ValidationAndReference!D:D,0)))</f>
        <v/>
      </c>
    </row>
    <row r="61" ht="15.75" customHeight="1">
      <c r="C61" t="inlineStr">
        <is>
          <t>In Person</t>
        </is>
      </c>
      <c r="D61" t="inlineStr">
        <is>
          <t>191 S Buena Vista ST</t>
        </is>
      </c>
      <c r="F61" t="inlineStr">
        <is>
          <t>Burbank</t>
        </is>
      </c>
      <c r="G61" t="inlineStr">
        <is>
          <t>CA</t>
        </is>
      </c>
      <c r="H61" t="inlineStr">
        <is>
          <t>91505</t>
        </is>
      </c>
      <c r="I61" t="inlineStr">
        <is>
          <t>191 S Buena Vista ST, Burbank, CA 91505</t>
        </is>
      </c>
      <c r="T61">
        <f>IF(A33&lt;&gt;"", "Yes", "")</f>
        <v/>
      </c>
      <c r="X61">
        <f>IF(AND(B61&lt;&gt;"", C61&lt;&gt;"", G61&lt;&gt;"", J61&lt;&gt;""), A61&amp;" - "&amp;B61, "")</f>
        <v/>
      </c>
      <c r="Y61">
        <f>IF(ISBLANK(U61),"",INDEX(ValidationAndReference!C:C,MATCH(U61,ValidationAndReference!D:D,0)))</f>
        <v/>
      </c>
    </row>
    <row r="62" ht="15.75" customHeight="1">
      <c r="C62" t="inlineStr">
        <is>
          <t>In Person</t>
        </is>
      </c>
      <c r="D62" t="inlineStr">
        <is>
          <t>18765 SW Boones Ferry RD</t>
        </is>
      </c>
      <c r="F62" t="inlineStr">
        <is>
          <t>Tualatin</t>
        </is>
      </c>
      <c r="G62" t="inlineStr">
        <is>
          <t>OR</t>
        </is>
      </c>
      <c r="H62" t="inlineStr">
        <is>
          <t>97062</t>
        </is>
      </c>
      <c r="I62" t="inlineStr">
        <is>
          <t>18765 SW Boones Ferry RD, Tualatin, OR 97062</t>
        </is>
      </c>
      <c r="T62">
        <f>IF(A34&lt;&gt;"", "Yes", "")</f>
        <v/>
      </c>
      <c r="X62">
        <f>IF(AND(B62&lt;&gt;"", C62&lt;&gt;"", G62&lt;&gt;"", J62&lt;&gt;""), A62&amp;" - "&amp;B62, "")</f>
        <v/>
      </c>
      <c r="Y62">
        <f>IF(ISBLANK(U62),"",INDEX(ValidationAndReference!C:C,MATCH(U62,ValidationAndReference!D:D,0)))</f>
        <v/>
      </c>
    </row>
    <row r="63" ht="15.75" customHeight="1">
      <c r="C63" t="inlineStr">
        <is>
          <t>Virtual</t>
        </is>
      </c>
      <c r="D63" t="inlineStr">
        <is>
          <t>4000 Faber Place DR</t>
        </is>
      </c>
      <c r="F63" t="inlineStr">
        <is>
          <t>North Charleston</t>
        </is>
      </c>
      <c r="G63" t="inlineStr">
        <is>
          <t>SC</t>
        </is>
      </c>
      <c r="H63" t="inlineStr">
        <is>
          <t>29405</t>
        </is>
      </c>
      <c r="I63" t="inlineStr">
        <is>
          <t>4000 Faber Place DR, North Charleston, SC 29405</t>
        </is>
      </c>
      <c r="T63">
        <f>IF(A35&lt;&gt;"", "Yes", "")</f>
        <v/>
      </c>
      <c r="X63">
        <f>IF(AND(B63&lt;&gt;"", C63&lt;&gt;"", G63&lt;&gt;"", J63&lt;&gt;""), A63&amp;" - "&amp;B63, "")</f>
        <v/>
      </c>
      <c r="Y63">
        <f>IF(ISBLANK(U63),"",INDEX(ValidationAndReference!C:C,MATCH(U63,ValidationAndReference!D:D,0)))</f>
        <v/>
      </c>
    </row>
    <row r="64" ht="15.75" customHeight="1">
      <c r="C64" t="inlineStr">
        <is>
          <t>In Person</t>
        </is>
      </c>
      <c r="D64" t="inlineStr">
        <is>
          <t>4000 Faber Place DR</t>
        </is>
      </c>
      <c r="F64" t="inlineStr">
        <is>
          <t>North Charleston</t>
        </is>
      </c>
      <c r="G64" t="inlineStr">
        <is>
          <t>SC</t>
        </is>
      </c>
      <c r="H64" t="inlineStr">
        <is>
          <t>29405</t>
        </is>
      </c>
      <c r="I64" t="inlineStr">
        <is>
          <t>4000 Faber Place DR, North Charleston, SC 29405</t>
        </is>
      </c>
      <c r="T64">
        <f>IF(A35&lt;&gt;"", "Yes", "")</f>
        <v/>
      </c>
      <c r="X64">
        <f>IF(AND(B64&lt;&gt;"", C64&lt;&gt;"", G64&lt;&gt;"", J64&lt;&gt;""), A64&amp;" - "&amp;B64, "")</f>
        <v/>
      </c>
      <c r="Y64">
        <f>IF(ISBLANK(U64),"",INDEX(ValidationAndReference!C:C,MATCH(U64,ValidationAndReference!D:D,0)))</f>
        <v/>
      </c>
    </row>
    <row r="65" ht="15.75" customHeight="1">
      <c r="C65" t="inlineStr">
        <is>
          <t>Virtual</t>
        </is>
      </c>
      <c r="D65" t="inlineStr">
        <is>
          <t>440 Knox Abbott DR</t>
        </is>
      </c>
      <c r="F65" t="inlineStr">
        <is>
          <t>Cayce</t>
        </is>
      </c>
      <c r="G65" t="inlineStr">
        <is>
          <t>SC</t>
        </is>
      </c>
      <c r="H65" t="inlineStr">
        <is>
          <t>29033</t>
        </is>
      </c>
      <c r="I65" t="inlineStr">
        <is>
          <t>440 Knox Abbott DR, Cayce, SC 29033</t>
        </is>
      </c>
      <c r="T65">
        <f>IF(A36&lt;&gt;"", "Yes", "")</f>
        <v/>
      </c>
      <c r="X65">
        <f>IF(AND(B65&lt;&gt;"", C65&lt;&gt;"", G65&lt;&gt;"", J65&lt;&gt;""), A65&amp;" - "&amp;B65, "")</f>
        <v/>
      </c>
      <c r="Y65">
        <f>IF(ISBLANK(U65),"",INDEX(ValidationAndReference!C:C,MATCH(U65,ValidationAndReference!D:D,0)))</f>
        <v/>
      </c>
    </row>
    <row r="66" ht="15.75" customHeight="1">
      <c r="C66" t="inlineStr">
        <is>
          <t>In Person</t>
        </is>
      </c>
      <c r="D66" t="inlineStr">
        <is>
          <t>440 Knox Abbott DR</t>
        </is>
      </c>
      <c r="F66" t="inlineStr">
        <is>
          <t>Cayce</t>
        </is>
      </c>
      <c r="G66" t="inlineStr">
        <is>
          <t>SC</t>
        </is>
      </c>
      <c r="H66" t="inlineStr">
        <is>
          <t>29033</t>
        </is>
      </c>
      <c r="I66" t="inlineStr">
        <is>
          <t>440 Knox Abbott DR, Cayce, SC 29033</t>
        </is>
      </c>
      <c r="T66">
        <f>IF(A36&lt;&gt;"", "Yes", "")</f>
        <v/>
      </c>
      <c r="X66">
        <f>IF(AND(B66&lt;&gt;"", C66&lt;&gt;"", G66&lt;&gt;"", J66&lt;&gt;""), A66&amp;" - "&amp;B66, "")</f>
        <v/>
      </c>
      <c r="Y66">
        <f>IF(ISBLANK(U66),"",INDEX(ValidationAndReference!C:C,MATCH(U66,ValidationAndReference!D:D,0)))</f>
        <v/>
      </c>
    </row>
    <row r="67" ht="15.75" customHeight="1">
      <c r="C67" t="inlineStr">
        <is>
          <t>Virtual</t>
        </is>
      </c>
      <c r="D67" t="inlineStr">
        <is>
          <t>5550 Friendship Blvd</t>
        </is>
      </c>
      <c r="F67" t="inlineStr">
        <is>
          <t>Chevy Chase</t>
        </is>
      </c>
      <c r="G67" t="inlineStr">
        <is>
          <t>MD</t>
        </is>
      </c>
      <c r="H67" t="inlineStr">
        <is>
          <t>20815</t>
        </is>
      </c>
      <c r="I67" t="inlineStr">
        <is>
          <t>5550 Friendship Blvd, Chevy Chase, MD 20815</t>
        </is>
      </c>
      <c r="T67">
        <f>IF(A37&lt;&gt;"", "Yes", "")</f>
        <v/>
      </c>
      <c r="X67">
        <f>IF(AND(B67&lt;&gt;"", C67&lt;&gt;"", G67&lt;&gt;"", J67&lt;&gt;""), A67&amp;" - "&amp;B67, "")</f>
        <v/>
      </c>
      <c r="Y67">
        <f>IF(ISBLANK(U67),"",INDEX(ValidationAndReference!C:C,MATCH(U67,ValidationAndReference!D:D,0)))</f>
        <v/>
      </c>
    </row>
    <row r="68" ht="15.75" customHeight="1">
      <c r="C68" t="inlineStr">
        <is>
          <t>In Person</t>
        </is>
      </c>
      <c r="D68" t="inlineStr">
        <is>
          <t>5550 Friendship Blvd</t>
        </is>
      </c>
      <c r="F68" t="inlineStr">
        <is>
          <t>Chevy Chase</t>
        </is>
      </c>
      <c r="G68" t="inlineStr">
        <is>
          <t>MD</t>
        </is>
      </c>
      <c r="H68" t="inlineStr">
        <is>
          <t>20815</t>
        </is>
      </c>
      <c r="I68" t="inlineStr">
        <is>
          <t>5550 Friendship Blvd, Chevy Chase, MD 20815</t>
        </is>
      </c>
      <c r="T68">
        <f>IF(A37&lt;&gt;"", "Yes", "")</f>
        <v/>
      </c>
      <c r="X68">
        <f>IF(AND(B68&lt;&gt;"", C68&lt;&gt;"", G68&lt;&gt;"", J68&lt;&gt;""), A68&amp;" - "&amp;B68, "")</f>
        <v/>
      </c>
      <c r="Y68">
        <f>IF(ISBLANK(U68),"",INDEX(ValidationAndReference!C:C,MATCH(U68,ValidationAndReference!D:D,0)))</f>
        <v/>
      </c>
    </row>
    <row r="69" ht="15.75" customHeight="1">
      <c r="C69" t="inlineStr">
        <is>
          <t>Virtual</t>
        </is>
      </c>
      <c r="D69" t="inlineStr">
        <is>
          <t>5550 Friendship Blvd</t>
        </is>
      </c>
      <c r="F69" t="inlineStr">
        <is>
          <t>Chevy Chase</t>
        </is>
      </c>
      <c r="G69" t="inlineStr">
        <is>
          <t>MD</t>
        </is>
      </c>
      <c r="H69" t="inlineStr">
        <is>
          <t>20815</t>
        </is>
      </c>
      <c r="I69" t="inlineStr">
        <is>
          <t>5550 Friendship Blvd, Chevy Chase, MD 20815</t>
        </is>
      </c>
      <c r="T69">
        <f>IF(A38&lt;&gt;"", "Yes", "")</f>
        <v/>
      </c>
      <c r="X69">
        <f>IF(AND(B69&lt;&gt;"", C69&lt;&gt;"", G69&lt;&gt;"", J69&lt;&gt;""), A69&amp;" - "&amp;B69, "")</f>
        <v/>
      </c>
      <c r="Y69">
        <f>IF(ISBLANK(U69),"",INDEX(ValidationAndReference!C:C,MATCH(U69,ValidationAndReference!D:D,0)))</f>
        <v/>
      </c>
    </row>
    <row r="70" ht="15.75" customHeight="1">
      <c r="C70" t="inlineStr">
        <is>
          <t>In Person</t>
        </is>
      </c>
      <c r="D70" t="inlineStr">
        <is>
          <t>5550 Friendship Blvd</t>
        </is>
      </c>
      <c r="F70" t="inlineStr">
        <is>
          <t>Chevy Chase</t>
        </is>
      </c>
      <c r="G70" t="inlineStr">
        <is>
          <t>MD</t>
        </is>
      </c>
      <c r="H70" t="inlineStr">
        <is>
          <t>20815</t>
        </is>
      </c>
      <c r="I70" t="inlineStr">
        <is>
          <t>5550 Friendship Blvd, Chevy Chase, MD 20815</t>
        </is>
      </c>
      <c r="T70">
        <f>IF(A38&lt;&gt;"", "Yes", "")</f>
        <v/>
      </c>
      <c r="X70">
        <f>IF(AND(B70&lt;&gt;"", C70&lt;&gt;"", G70&lt;&gt;"", J70&lt;&gt;""), A70&amp;" - "&amp;B70, "")</f>
        <v/>
      </c>
      <c r="Y70">
        <f>IF(ISBLANK(U70),"",INDEX(ValidationAndReference!C:C,MATCH(U70,ValidationAndReference!D:D,0)))</f>
        <v/>
      </c>
    </row>
    <row r="71" ht="15.75" customHeight="1">
      <c r="C71" t="inlineStr">
        <is>
          <t>Virtual</t>
        </is>
      </c>
      <c r="D71" t="inlineStr">
        <is>
          <t>16535 W Bluemound RD</t>
        </is>
      </c>
      <c r="F71" t="inlineStr">
        <is>
          <t>Brookfield</t>
        </is>
      </c>
      <c r="G71" t="inlineStr">
        <is>
          <t>WI</t>
        </is>
      </c>
      <c r="H71" t="inlineStr">
        <is>
          <t>53005</t>
        </is>
      </c>
      <c r="I71" t="inlineStr">
        <is>
          <t>16535 W Bluemound RD, Brookfield, WI 53005</t>
        </is>
      </c>
      <c r="T71">
        <f>IF(A39&lt;&gt;"", "Yes", "")</f>
        <v/>
      </c>
      <c r="X71">
        <f>IF(AND(B71&lt;&gt;"", C71&lt;&gt;"", G71&lt;&gt;"", J71&lt;&gt;""), A71&amp;" - "&amp;B71, "")</f>
        <v/>
      </c>
      <c r="Y71">
        <f>IF(ISBLANK(U71),"",INDEX(ValidationAndReference!C:C,MATCH(U71,ValidationAndReference!D:D,0)))</f>
        <v/>
      </c>
    </row>
    <row r="72" ht="15.75" customHeight="1">
      <c r="C72" t="inlineStr">
        <is>
          <t>In Person</t>
        </is>
      </c>
      <c r="D72" t="inlineStr">
        <is>
          <t>16535 W Bluemound RD</t>
        </is>
      </c>
      <c r="F72" t="inlineStr">
        <is>
          <t>Brookfield</t>
        </is>
      </c>
      <c r="G72" t="inlineStr">
        <is>
          <t>WI</t>
        </is>
      </c>
      <c r="H72" t="inlineStr">
        <is>
          <t>53005</t>
        </is>
      </c>
      <c r="I72" t="inlineStr">
        <is>
          <t>16535 W Bluemound RD, Brookfield, WI 53005</t>
        </is>
      </c>
      <c r="T72">
        <f>IF(A39&lt;&gt;"", "Yes", "")</f>
        <v/>
      </c>
      <c r="X72">
        <f>IF(AND(B72&lt;&gt;"", C72&lt;&gt;"", G72&lt;&gt;"", J72&lt;&gt;""), A72&amp;" - "&amp;B72, "")</f>
        <v/>
      </c>
      <c r="Y72">
        <f>IF(ISBLANK(U72),"",INDEX(ValidationAndReference!C:C,MATCH(U72,ValidationAndReference!D:D,0)))</f>
        <v/>
      </c>
    </row>
    <row r="73" ht="15.75" customHeight="1">
      <c r="C73" t="inlineStr">
        <is>
          <t>Virtual</t>
        </is>
      </c>
      <c r="D73" t="inlineStr">
        <is>
          <t>400 Bay View RD</t>
        </is>
      </c>
      <c r="F73" t="inlineStr">
        <is>
          <t>Mukwonago</t>
        </is>
      </c>
      <c r="G73" t="inlineStr">
        <is>
          <t>WI</t>
        </is>
      </c>
      <c r="H73" t="inlineStr">
        <is>
          <t>53149</t>
        </is>
      </c>
      <c r="I73" t="inlineStr">
        <is>
          <t>400 Bay View RD, Mukwonago, WI 53149</t>
        </is>
      </c>
      <c r="T73">
        <f>IF(A40&lt;&gt;"", "Yes", "")</f>
        <v/>
      </c>
      <c r="X73">
        <f>IF(AND(B73&lt;&gt;"", C73&lt;&gt;"", G73&lt;&gt;"", J73&lt;&gt;""), A73&amp;" - "&amp;B73, "")</f>
        <v/>
      </c>
      <c r="Y73">
        <f>IF(ISBLANK(U73),"",INDEX(ValidationAndReference!C:C,MATCH(U73,ValidationAndReference!D:D,0)))</f>
        <v/>
      </c>
    </row>
    <row r="74" ht="15.75" customHeight="1">
      <c r="C74" t="inlineStr">
        <is>
          <t>In Person</t>
        </is>
      </c>
      <c r="D74" t="inlineStr">
        <is>
          <t>400 Bay View RD</t>
        </is>
      </c>
      <c r="F74" t="inlineStr">
        <is>
          <t>Mukwonago</t>
        </is>
      </c>
      <c r="G74" t="inlineStr">
        <is>
          <t>WI</t>
        </is>
      </c>
      <c r="H74" t="inlineStr">
        <is>
          <t>53149</t>
        </is>
      </c>
      <c r="I74" t="inlineStr">
        <is>
          <t>400 Bay View RD, Mukwonago, WI 53149</t>
        </is>
      </c>
      <c r="T74">
        <f>IF(A40&lt;&gt;"", "Yes", "")</f>
        <v/>
      </c>
      <c r="X74">
        <f>IF(AND(B74&lt;&gt;"", C74&lt;&gt;"", G74&lt;&gt;"", J74&lt;&gt;""), A74&amp;" - "&amp;B74, "")</f>
        <v/>
      </c>
      <c r="Y74">
        <f>IF(ISBLANK(U74),"",INDEX(ValidationAndReference!C:C,MATCH(U74,ValidationAndReference!D:D,0)))</f>
        <v/>
      </c>
    </row>
    <row r="75" ht="15.75" customHeight="1">
      <c r="C75" t="inlineStr">
        <is>
          <t>Virtual</t>
        </is>
      </c>
      <c r="D75" t="inlineStr">
        <is>
          <t>6525 Green Bay RD</t>
        </is>
      </c>
      <c r="E75" t="inlineStr">
        <is>
          <t>Ste 2</t>
        </is>
      </c>
      <c r="F75" t="inlineStr">
        <is>
          <t>Kenosha</t>
        </is>
      </c>
      <c r="G75" t="inlineStr">
        <is>
          <t>WI</t>
        </is>
      </c>
      <c r="H75" t="inlineStr">
        <is>
          <t>53142</t>
        </is>
      </c>
      <c r="I75" t="inlineStr">
        <is>
          <t>6525 Green Bay RD, Kenosha, WI 53142</t>
        </is>
      </c>
      <c r="T75">
        <f>IF(A41&lt;&gt;"", "Yes", "")</f>
        <v/>
      </c>
      <c r="X75">
        <f>IF(AND(B75&lt;&gt;"", C75&lt;&gt;"", G75&lt;&gt;"", J75&lt;&gt;""), A75&amp;" - "&amp;B75, "")</f>
        <v/>
      </c>
      <c r="Y75">
        <f>IF(ISBLANK(U75),"",INDEX(ValidationAndReference!C:C,MATCH(U75,ValidationAndReference!D:D,0)))</f>
        <v/>
      </c>
    </row>
    <row r="76" ht="15.75" customHeight="1">
      <c r="C76" t="inlineStr">
        <is>
          <t>In Person</t>
        </is>
      </c>
      <c r="D76" t="inlineStr">
        <is>
          <t>6525 Green Bay RD</t>
        </is>
      </c>
      <c r="E76" t="inlineStr">
        <is>
          <t>Ste 2</t>
        </is>
      </c>
      <c r="F76" t="inlineStr">
        <is>
          <t>Kenosha</t>
        </is>
      </c>
      <c r="G76" t="inlineStr">
        <is>
          <t>WI</t>
        </is>
      </c>
      <c r="H76" t="inlineStr">
        <is>
          <t>53142</t>
        </is>
      </c>
      <c r="I76" t="inlineStr">
        <is>
          <t>6525 Green Bay RD, Kenosha, WI 53142</t>
        </is>
      </c>
      <c r="T76">
        <f>IF(A41&lt;&gt;"", "Yes", "")</f>
        <v/>
      </c>
      <c r="X76">
        <f>IF(AND(B76&lt;&gt;"", C76&lt;&gt;"", G76&lt;&gt;"", J76&lt;&gt;""), A76&amp;" - "&amp;B76, "")</f>
        <v/>
      </c>
      <c r="Y76">
        <f>IF(ISBLANK(U76),"",INDEX(ValidationAndReference!C:C,MATCH(U76,ValidationAndReference!D:D,0)))</f>
        <v/>
      </c>
    </row>
    <row r="77" ht="15.75" customHeight="1">
      <c r="C77" t="inlineStr">
        <is>
          <t>Virtual</t>
        </is>
      </c>
      <c r="D77" t="inlineStr">
        <is>
          <t>6525 Green Bay RD</t>
        </is>
      </c>
      <c r="E77" t="inlineStr">
        <is>
          <t>Ste 2</t>
        </is>
      </c>
      <c r="F77" t="inlineStr">
        <is>
          <t>Kenosha</t>
        </is>
      </c>
      <c r="G77" t="inlineStr">
        <is>
          <t>WI</t>
        </is>
      </c>
      <c r="H77" t="inlineStr">
        <is>
          <t>53142</t>
        </is>
      </c>
      <c r="I77" t="inlineStr">
        <is>
          <t>6525 Green Bay RD, Kenosha, WI 53142</t>
        </is>
      </c>
      <c r="T77">
        <f>IF(A42&lt;&gt;"", "Yes", "")</f>
        <v/>
      </c>
      <c r="X77">
        <f>IF(AND(B77&lt;&gt;"", C77&lt;&gt;"", G77&lt;&gt;"", J77&lt;&gt;""), A77&amp;" - "&amp;B77, "")</f>
        <v/>
      </c>
      <c r="Y77">
        <f>IF(ISBLANK(U77),"",INDEX(ValidationAndReference!C:C,MATCH(U77,ValidationAndReference!D:D,0)))</f>
        <v/>
      </c>
    </row>
    <row r="78" ht="15.75" customHeight="1">
      <c r="C78" t="inlineStr">
        <is>
          <t>In Person</t>
        </is>
      </c>
      <c r="D78" t="inlineStr">
        <is>
          <t>6525 Green Bay RD</t>
        </is>
      </c>
      <c r="E78" t="inlineStr">
        <is>
          <t>Ste 2</t>
        </is>
      </c>
      <c r="F78" t="inlineStr">
        <is>
          <t>Kenosha</t>
        </is>
      </c>
      <c r="G78" t="inlineStr">
        <is>
          <t>WI</t>
        </is>
      </c>
      <c r="H78" t="inlineStr">
        <is>
          <t>53142</t>
        </is>
      </c>
      <c r="I78" t="inlineStr">
        <is>
          <t>6525 Green Bay RD, Kenosha, WI 53142</t>
        </is>
      </c>
      <c r="T78">
        <f>IF(A42&lt;&gt;"", "Yes", "")</f>
        <v/>
      </c>
      <c r="X78">
        <f>IF(AND(B78&lt;&gt;"", C78&lt;&gt;"", G78&lt;&gt;"", J78&lt;&gt;""), A78&amp;" - "&amp;B78, "")</f>
        <v/>
      </c>
      <c r="Y78">
        <f>IF(ISBLANK(U78),"",INDEX(ValidationAndReference!C:C,MATCH(U78,ValidationAndReference!D:D,0)))</f>
        <v/>
      </c>
    </row>
    <row r="79" ht="15.75" customHeight="1">
      <c r="C79" t="inlineStr">
        <is>
          <t>Virtual</t>
        </is>
      </c>
      <c r="D79" t="inlineStr">
        <is>
          <t>17100 W North AV</t>
        </is>
      </c>
      <c r="F79" t="inlineStr">
        <is>
          <t>Brookfield</t>
        </is>
      </c>
      <c r="G79" t="inlineStr">
        <is>
          <t>WI</t>
        </is>
      </c>
      <c r="H79" t="inlineStr">
        <is>
          <t>53005</t>
        </is>
      </c>
      <c r="I79" t="inlineStr">
        <is>
          <t>17100 W North AV, Brookfield, WI 53005</t>
        </is>
      </c>
      <c r="T79">
        <f>IF(A43&lt;&gt;"", "Yes", "")</f>
        <v/>
      </c>
      <c r="X79">
        <f>IF(AND(B79&lt;&gt;"", C79&lt;&gt;"", G79&lt;&gt;"", J79&lt;&gt;""), A79&amp;" - "&amp;B79, "")</f>
        <v/>
      </c>
      <c r="Y79">
        <f>IF(ISBLANK(U79),"",INDEX(ValidationAndReference!C:C,MATCH(U79,ValidationAndReference!D:D,0)))</f>
        <v/>
      </c>
    </row>
    <row r="80" ht="15.75" customHeight="1">
      <c r="C80" t="inlineStr">
        <is>
          <t>In Person</t>
        </is>
      </c>
      <c r="D80" t="inlineStr">
        <is>
          <t>17100 W North AV</t>
        </is>
      </c>
      <c r="F80" t="inlineStr">
        <is>
          <t>Brookfield</t>
        </is>
      </c>
      <c r="G80" t="inlineStr">
        <is>
          <t>WI</t>
        </is>
      </c>
      <c r="H80" t="inlineStr">
        <is>
          <t>53005</t>
        </is>
      </c>
      <c r="I80" t="inlineStr">
        <is>
          <t>17100 W North AV, Brookfield, WI 53005</t>
        </is>
      </c>
      <c r="T80">
        <f>IF(A43&lt;&gt;"", "Yes", "")</f>
        <v/>
      </c>
      <c r="X80">
        <f>IF(AND(B80&lt;&gt;"", C80&lt;&gt;"", G80&lt;&gt;"", J80&lt;&gt;""), A80&amp;" - "&amp;B80, "")</f>
        <v/>
      </c>
      <c r="Y80">
        <f>IF(ISBLANK(U80),"",INDEX(ValidationAndReference!C:C,MATCH(U80,ValidationAndReference!D:D,0)))</f>
        <v/>
      </c>
    </row>
    <row r="81" ht="15.75" customHeight="1">
      <c r="C81" t="inlineStr">
        <is>
          <t>Virtual</t>
        </is>
      </c>
      <c r="D81" t="inlineStr">
        <is>
          <t>741 N Grand Ave</t>
        </is>
      </c>
      <c r="F81" t="inlineStr">
        <is>
          <t>Waukesha</t>
        </is>
      </c>
      <c r="G81" t="inlineStr">
        <is>
          <t>WI</t>
        </is>
      </c>
      <c r="H81" t="inlineStr">
        <is>
          <t>53186</t>
        </is>
      </c>
      <c r="I81" t="inlineStr">
        <is>
          <t>741 N Grand Ave, Waukesha, WI 53186</t>
        </is>
      </c>
      <c r="T81">
        <f>IF(A44&lt;&gt;"", "Yes", "")</f>
        <v/>
      </c>
      <c r="X81">
        <f>IF(AND(B81&lt;&gt;"", C81&lt;&gt;"", G81&lt;&gt;"", J81&lt;&gt;""), A81&amp;" - "&amp;B81, "")</f>
        <v/>
      </c>
      <c r="Y81">
        <f>IF(ISBLANK(U81),"",INDEX(ValidationAndReference!C:C,MATCH(U81,ValidationAndReference!D:D,0)))</f>
        <v/>
      </c>
    </row>
    <row r="82" ht="15.75" customHeight="1">
      <c r="C82" t="inlineStr">
        <is>
          <t>In Person</t>
        </is>
      </c>
      <c r="D82" t="inlineStr">
        <is>
          <t>741 N Grand Ave</t>
        </is>
      </c>
      <c r="F82" t="inlineStr">
        <is>
          <t>Waukesha</t>
        </is>
      </c>
      <c r="G82" t="inlineStr">
        <is>
          <t>WI</t>
        </is>
      </c>
      <c r="H82" t="inlineStr">
        <is>
          <t>53186</t>
        </is>
      </c>
      <c r="I82" t="inlineStr">
        <is>
          <t>741 N Grand Ave, Waukesha, WI 53186</t>
        </is>
      </c>
      <c r="T82">
        <f>IF(A44&lt;&gt;"", "Yes", "")</f>
        <v/>
      </c>
      <c r="X82">
        <f>IF(AND(B82&lt;&gt;"", C82&lt;&gt;"", G82&lt;&gt;"", J82&lt;&gt;""), A82&amp;" - "&amp;B82, "")</f>
        <v/>
      </c>
      <c r="Y82">
        <f>IF(ISBLANK(U82),"",INDEX(ValidationAndReference!C:C,MATCH(U82,ValidationAndReference!D:D,0)))</f>
        <v/>
      </c>
    </row>
    <row r="83" ht="15.75" customHeight="1">
      <c r="C83" t="inlineStr">
        <is>
          <t>Virtual</t>
        </is>
      </c>
      <c r="D83" t="inlineStr">
        <is>
          <t>8215 Greenway Blvd</t>
        </is>
      </c>
      <c r="F83" t="inlineStr">
        <is>
          <t>Middleton</t>
        </is>
      </c>
      <c r="G83" t="inlineStr">
        <is>
          <t>WI</t>
        </is>
      </c>
      <c r="H83" t="inlineStr">
        <is>
          <t>53562</t>
        </is>
      </c>
      <c r="I83" t="inlineStr">
        <is>
          <t>8215 Greenway Blvd, Middleton, WI 53562</t>
        </is>
      </c>
      <c r="T83">
        <f>IF(A45&lt;&gt;"", "Yes", "")</f>
        <v/>
      </c>
      <c r="X83">
        <f>IF(AND(B83&lt;&gt;"", C83&lt;&gt;"", G83&lt;&gt;"", J83&lt;&gt;""), A83&amp;" - "&amp;B83, "")</f>
        <v/>
      </c>
      <c r="Y83">
        <f>IF(ISBLANK(U83),"",INDEX(ValidationAndReference!C:C,MATCH(U83,ValidationAndReference!D:D,0)))</f>
        <v/>
      </c>
    </row>
    <row r="84" ht="15.75" customHeight="1">
      <c r="C84" t="inlineStr">
        <is>
          <t>In Person</t>
        </is>
      </c>
      <c r="D84" t="inlineStr">
        <is>
          <t>8215 Greenway Blvd</t>
        </is>
      </c>
      <c r="F84" t="inlineStr">
        <is>
          <t>Middleton</t>
        </is>
      </c>
      <c r="G84" t="inlineStr">
        <is>
          <t>WI</t>
        </is>
      </c>
      <c r="H84" t="inlineStr">
        <is>
          <t>53562</t>
        </is>
      </c>
      <c r="I84" t="inlineStr">
        <is>
          <t>8215 Greenway Blvd, Middleton, WI 53562</t>
        </is>
      </c>
      <c r="T84">
        <f>IF(A45&lt;&gt;"", "Yes", "")</f>
        <v/>
      </c>
      <c r="X84">
        <f>IF(AND(B84&lt;&gt;"", C84&lt;&gt;"", G84&lt;&gt;"", J84&lt;&gt;""), A84&amp;" - "&amp;B84, "")</f>
        <v/>
      </c>
      <c r="Y84">
        <f>IF(ISBLANK(U84),"",INDEX(ValidationAndReference!C:C,MATCH(U84,ValidationAndReference!D:D,0)))</f>
        <v/>
      </c>
    </row>
    <row r="85" ht="15.75" customHeight="1">
      <c r="C85" t="inlineStr">
        <is>
          <t>In Person</t>
        </is>
      </c>
      <c r="D85" t="inlineStr">
        <is>
          <t>3007 Harbor LN N</t>
        </is>
      </c>
      <c r="F85" t="inlineStr">
        <is>
          <t>Plymouth</t>
        </is>
      </c>
      <c r="G85" t="inlineStr">
        <is>
          <t>MN</t>
        </is>
      </c>
      <c r="H85" t="inlineStr">
        <is>
          <t>55447</t>
        </is>
      </c>
      <c r="I85" t="inlineStr">
        <is>
          <t>3007 Harbor LN N, Plymouth, MN 55447</t>
        </is>
      </c>
      <c r="T85">
        <f>IF(A46&lt;&gt;"", "Yes", "")</f>
        <v/>
      </c>
      <c r="X85">
        <f>IF(AND(B85&lt;&gt;"", C85&lt;&gt;"", G85&lt;&gt;"", J85&lt;&gt;""), A85&amp;" - "&amp;B85, "")</f>
        <v/>
      </c>
      <c r="Y85">
        <f>IF(ISBLANK(U85),"",INDEX(ValidationAndReference!C:C,MATCH(U85,ValidationAndReference!D:D,0)))</f>
        <v/>
      </c>
    </row>
    <row r="86" ht="15.75" customHeight="1">
      <c r="C86" t="inlineStr">
        <is>
          <t>Virtual</t>
        </is>
      </c>
      <c r="D86" t="inlineStr">
        <is>
          <t>5353 Wayzata Blvd</t>
        </is>
      </c>
      <c r="F86" t="inlineStr">
        <is>
          <t>Saint Louis Park</t>
        </is>
      </c>
      <c r="G86" t="inlineStr">
        <is>
          <t>MN</t>
        </is>
      </c>
      <c r="H86" t="inlineStr">
        <is>
          <t>55416</t>
        </is>
      </c>
      <c r="I86" t="inlineStr">
        <is>
          <t>5353 Wayzata Blvd, Saint Louis Park, MN 55416</t>
        </is>
      </c>
      <c r="T86">
        <f>IF(A47&lt;&gt;"", "Yes", "")</f>
        <v/>
      </c>
      <c r="X86">
        <f>IF(AND(B86&lt;&gt;"", C86&lt;&gt;"", G86&lt;&gt;"", J86&lt;&gt;""), A86&amp;" - "&amp;B86, "")</f>
        <v/>
      </c>
      <c r="Y86">
        <f>IF(ISBLANK(U86),"",INDEX(ValidationAndReference!C:C,MATCH(U86,ValidationAndReference!D:D,0)))</f>
        <v/>
      </c>
    </row>
    <row r="87" ht="15.75" customHeight="1">
      <c r="C87" t="inlineStr">
        <is>
          <t>In Person</t>
        </is>
      </c>
      <c r="D87" t="inlineStr">
        <is>
          <t>5353 Wayzata Blvd</t>
        </is>
      </c>
      <c r="F87" t="inlineStr">
        <is>
          <t>Saint Louis Park</t>
        </is>
      </c>
      <c r="G87" t="inlineStr">
        <is>
          <t>MN</t>
        </is>
      </c>
      <c r="H87" t="inlineStr">
        <is>
          <t>55416</t>
        </is>
      </c>
      <c r="I87" t="inlineStr">
        <is>
          <t>5353 Wayzata Blvd, Saint Louis Park, MN 55416</t>
        </is>
      </c>
      <c r="T87">
        <f>IF(A47&lt;&gt;"", "Yes", "")</f>
        <v/>
      </c>
      <c r="X87">
        <f>IF(AND(B87&lt;&gt;"", C87&lt;&gt;"", G87&lt;&gt;"", J87&lt;&gt;""), A87&amp;" - "&amp;B87, "")</f>
        <v/>
      </c>
      <c r="Y87">
        <f>IF(ISBLANK(U87),"",INDEX(ValidationAndReference!C:C,MATCH(U87,ValidationAndReference!D:D,0)))</f>
        <v/>
      </c>
    </row>
    <row r="88" ht="15.75" customHeight="1">
      <c r="C88" t="inlineStr">
        <is>
          <t>In Person</t>
        </is>
      </c>
      <c r="D88" t="inlineStr">
        <is>
          <t>6800 78th Ave N</t>
        </is>
      </c>
      <c r="F88" t="inlineStr">
        <is>
          <t>Brooklyn Park</t>
        </is>
      </c>
      <c r="G88" t="inlineStr">
        <is>
          <t>MN</t>
        </is>
      </c>
      <c r="H88" t="inlineStr">
        <is>
          <t>55445</t>
        </is>
      </c>
      <c r="I88" t="inlineStr">
        <is>
          <t>6800 78th Ave N, Brooklyn Park, MN 55445</t>
        </is>
      </c>
      <c r="T88">
        <f>IF(A48&lt;&gt;"", "Yes", "")</f>
        <v/>
      </c>
      <c r="X88">
        <f>IF(AND(B88&lt;&gt;"", C88&lt;&gt;"", G88&lt;&gt;"", J88&lt;&gt;""), A88&amp;" - "&amp;B88, "")</f>
        <v/>
      </c>
      <c r="Y88">
        <f>IF(ISBLANK(U88),"",INDEX(ValidationAndReference!C:C,MATCH(U88,ValidationAndReference!D:D,0)))</f>
        <v/>
      </c>
    </row>
    <row r="89" ht="15.75" customHeight="1">
      <c r="C89" t="inlineStr">
        <is>
          <t>Virtual</t>
        </is>
      </c>
      <c r="D89" t="inlineStr">
        <is>
          <t>2350 Green RD</t>
        </is>
      </c>
      <c r="F89" t="inlineStr">
        <is>
          <t>Ann Arbor</t>
        </is>
      </c>
      <c r="G89" t="inlineStr">
        <is>
          <t>MI</t>
        </is>
      </c>
      <c r="H89" t="inlineStr">
        <is>
          <t>48105</t>
        </is>
      </c>
      <c r="I89" t="inlineStr">
        <is>
          <t>2350 Green RD, Ann Arbor, MI 48105</t>
        </is>
      </c>
      <c r="T89">
        <f>IF(A49&lt;&gt;"", "Yes", "")</f>
        <v/>
      </c>
      <c r="X89">
        <f>IF(AND(B89&lt;&gt;"", C89&lt;&gt;"", G89&lt;&gt;"", J89&lt;&gt;""), A89&amp;" - "&amp;B89, "")</f>
        <v/>
      </c>
      <c r="Y89">
        <f>IF(ISBLANK(U89),"",INDEX(ValidationAndReference!C:C,MATCH(U89,ValidationAndReference!D:D,0)))</f>
        <v/>
      </c>
    </row>
    <row r="90" ht="15.75" customHeight="1">
      <c r="C90" t="inlineStr">
        <is>
          <t>In Person</t>
        </is>
      </c>
      <c r="D90" t="inlineStr">
        <is>
          <t>2350 Green RD</t>
        </is>
      </c>
      <c r="F90" t="inlineStr">
        <is>
          <t>Ann Arbor</t>
        </is>
      </c>
      <c r="G90" t="inlineStr">
        <is>
          <t>MI</t>
        </is>
      </c>
      <c r="H90" t="inlineStr">
        <is>
          <t>48105</t>
        </is>
      </c>
      <c r="I90" t="inlineStr">
        <is>
          <t>2350 Green RD, Ann Arbor, MI 48105</t>
        </is>
      </c>
      <c r="T90">
        <f>IF(A49&lt;&gt;"", "Yes", "")</f>
        <v/>
      </c>
      <c r="X90">
        <f>IF(AND(B90&lt;&gt;"", C90&lt;&gt;"", G90&lt;&gt;"", J90&lt;&gt;""), A90&amp;" - "&amp;B90, "")</f>
        <v/>
      </c>
      <c r="Y90">
        <f>IF(ISBLANK(U90),"",INDEX(ValidationAndReference!C:C,MATCH(U90,ValidationAndReference!D:D,0)))</f>
        <v/>
      </c>
    </row>
    <row r="91" ht="15.75" customHeight="1">
      <c r="C91" t="inlineStr">
        <is>
          <t>Virtual</t>
        </is>
      </c>
      <c r="D91" t="inlineStr">
        <is>
          <t>900 Douglas Pike</t>
        </is>
      </c>
      <c r="F91" t="inlineStr">
        <is>
          <t>Smithfield</t>
        </is>
      </c>
      <c r="G91" t="inlineStr">
        <is>
          <t>RI</t>
        </is>
      </c>
      <c r="H91" t="inlineStr">
        <is>
          <t>02917</t>
        </is>
      </c>
      <c r="I91" t="inlineStr">
        <is>
          <t>900 Douglas Pike, Smithfield, RI 02917</t>
        </is>
      </c>
      <c r="T91">
        <f>IF(A50&lt;&gt;"", "Yes", "")</f>
        <v/>
      </c>
      <c r="X91">
        <f>IF(AND(B91&lt;&gt;"", C91&lt;&gt;"", G91&lt;&gt;"", J91&lt;&gt;""), A91&amp;" - "&amp;B91, "")</f>
        <v/>
      </c>
      <c r="Y91">
        <f>IF(ISBLANK(U91),"",INDEX(ValidationAndReference!C:C,MATCH(U91,ValidationAndReference!D:D,0)))</f>
        <v/>
      </c>
    </row>
    <row r="92" ht="15.75" customHeight="1">
      <c r="C92" t="inlineStr">
        <is>
          <t>In Person</t>
        </is>
      </c>
      <c r="D92" t="inlineStr">
        <is>
          <t>900 Douglas Pike</t>
        </is>
      </c>
      <c r="F92" t="inlineStr">
        <is>
          <t>Smithfield</t>
        </is>
      </c>
      <c r="G92" t="inlineStr">
        <is>
          <t>RI</t>
        </is>
      </c>
      <c r="H92" t="inlineStr">
        <is>
          <t>02917</t>
        </is>
      </c>
      <c r="I92" t="inlineStr">
        <is>
          <t>900 Douglas Pike, Smithfield, RI 02917</t>
        </is>
      </c>
      <c r="T92">
        <f>IF(A50&lt;&gt;"", "Yes", "")</f>
        <v/>
      </c>
      <c r="X92">
        <f>IF(AND(B92&lt;&gt;"", C92&lt;&gt;"", G92&lt;&gt;"", J92&lt;&gt;""), A92&amp;" - "&amp;B92, "")</f>
        <v/>
      </c>
      <c r="Y92">
        <f>IF(ISBLANK(U92),"",INDEX(ValidationAndReference!C:C,MATCH(U92,ValidationAndReference!D:D,0)))</f>
        <v/>
      </c>
    </row>
    <row r="93" ht="15.75" customHeight="1">
      <c r="C93" t="inlineStr">
        <is>
          <t>Virtual</t>
        </is>
      </c>
      <c r="D93" t="inlineStr">
        <is>
          <t>5965 S 900 E</t>
        </is>
      </c>
      <c r="F93" t="inlineStr">
        <is>
          <t>Murray</t>
        </is>
      </c>
      <c r="G93" t="inlineStr">
        <is>
          <t>UT</t>
        </is>
      </c>
      <c r="H93" t="inlineStr">
        <is>
          <t>84121</t>
        </is>
      </c>
      <c r="I93" t="inlineStr">
        <is>
          <t>5965 S 900 E, Murray, UT 84121</t>
        </is>
      </c>
      <c r="T93">
        <f>IF(A51&lt;&gt;"", "Yes", "")</f>
        <v/>
      </c>
      <c r="X93">
        <f>IF(AND(B93&lt;&gt;"", C93&lt;&gt;"", G93&lt;&gt;"", J93&lt;&gt;""), A93&amp;" - "&amp;B93, "")</f>
        <v/>
      </c>
      <c r="Y93">
        <f>IF(ISBLANK(U93),"",INDEX(ValidationAndReference!C:C,MATCH(U93,ValidationAndReference!D:D,0)))</f>
        <v/>
      </c>
    </row>
    <row r="94" ht="15.75" customHeight="1">
      <c r="C94" t="inlineStr">
        <is>
          <t>In Person</t>
        </is>
      </c>
      <c r="D94" t="inlineStr">
        <is>
          <t>5965 S 900 E</t>
        </is>
      </c>
      <c r="F94" t="inlineStr">
        <is>
          <t>Murray</t>
        </is>
      </c>
      <c r="G94" t="inlineStr">
        <is>
          <t>UT</t>
        </is>
      </c>
      <c r="H94" t="inlineStr">
        <is>
          <t>84121</t>
        </is>
      </c>
      <c r="I94" t="inlineStr">
        <is>
          <t>5965 S 900 E, Murray, UT 84121</t>
        </is>
      </c>
      <c r="T94">
        <f>IF(A51&lt;&gt;"", "Yes", "")</f>
        <v/>
      </c>
      <c r="X94">
        <f>IF(AND(B94&lt;&gt;"", C94&lt;&gt;"", G94&lt;&gt;"", J94&lt;&gt;""), A94&amp;" - "&amp;B94, "")</f>
        <v/>
      </c>
      <c r="Y94">
        <f>IF(ISBLANK(U94),"",INDEX(ValidationAndReference!C:C,MATCH(U94,ValidationAndReference!D:D,0)))</f>
        <v/>
      </c>
    </row>
    <row r="95" ht="15.75" customHeight="1">
      <c r="C95" t="inlineStr">
        <is>
          <t>Virtual</t>
        </is>
      </c>
      <c r="D95" t="inlineStr">
        <is>
          <t>801 N 500 W</t>
        </is>
      </c>
      <c r="F95" t="inlineStr">
        <is>
          <t>West Bountiful</t>
        </is>
      </c>
      <c r="G95" t="inlineStr">
        <is>
          <t>UT</t>
        </is>
      </c>
      <c r="H95" t="inlineStr">
        <is>
          <t>84010</t>
        </is>
      </c>
      <c r="I95" t="inlineStr">
        <is>
          <t>801 N 500 W, West Bountiful, UT 84010</t>
        </is>
      </c>
      <c r="T95">
        <f>IF(A52&lt;&gt;"", "Yes", "")</f>
        <v/>
      </c>
      <c r="X95">
        <f>IF(AND(B95&lt;&gt;"", C95&lt;&gt;"", G95&lt;&gt;"", J95&lt;&gt;""), A95&amp;" - "&amp;B95, "")</f>
        <v/>
      </c>
      <c r="Y95">
        <f>IF(ISBLANK(U95),"",INDEX(ValidationAndReference!C:C,MATCH(U95,ValidationAndReference!D:D,0)))</f>
        <v/>
      </c>
    </row>
    <row r="96" ht="15.75" customHeight="1">
      <c r="C96" t="inlineStr">
        <is>
          <t>Virtual</t>
        </is>
      </c>
      <c r="D96" t="inlineStr">
        <is>
          <t>1370 Washington Pike</t>
        </is>
      </c>
      <c r="F96" t="inlineStr">
        <is>
          <t>Bridgeville</t>
        </is>
      </c>
      <c r="G96" t="inlineStr">
        <is>
          <t>PA</t>
        </is>
      </c>
      <c r="H96" t="inlineStr">
        <is>
          <t>15017</t>
        </is>
      </c>
      <c r="I96" t="inlineStr">
        <is>
          <t>1370 Washington Pike, Bridgeville, PA 15017</t>
        </is>
      </c>
      <c r="T96">
        <f>IF(A53&lt;&gt;"", "Yes", "")</f>
        <v/>
      </c>
      <c r="X96">
        <f>IF(AND(B96&lt;&gt;"", C96&lt;&gt;"", G96&lt;&gt;"", J96&lt;&gt;""), A96&amp;" - "&amp;B96, "")</f>
        <v/>
      </c>
      <c r="Y96">
        <f>IF(ISBLANK(U96),"",INDEX(ValidationAndReference!C:C,MATCH(U96,ValidationAndReference!D:D,0)))</f>
        <v/>
      </c>
    </row>
    <row r="97" ht="15.75" customHeight="1">
      <c r="C97" t="inlineStr">
        <is>
          <t>In Person</t>
        </is>
      </c>
      <c r="D97" t="inlineStr">
        <is>
          <t>1370 Washington Pike</t>
        </is>
      </c>
      <c r="F97" t="inlineStr">
        <is>
          <t>Bridgeville</t>
        </is>
      </c>
      <c r="G97" t="inlineStr">
        <is>
          <t>PA</t>
        </is>
      </c>
      <c r="H97" t="inlineStr">
        <is>
          <t>15017</t>
        </is>
      </c>
      <c r="I97" t="inlineStr">
        <is>
          <t>1370 Washington Pike, Bridgeville, PA 15017</t>
        </is>
      </c>
      <c r="T97">
        <f>IF(A53&lt;&gt;"", "Yes", "")</f>
        <v/>
      </c>
      <c r="X97">
        <f>IF(AND(B97&lt;&gt;"", C97&lt;&gt;"", G97&lt;&gt;"", J97&lt;&gt;""), A97&amp;" - "&amp;B97, "")</f>
        <v/>
      </c>
      <c r="Y97">
        <f>IF(ISBLANK(U97),"",INDEX(ValidationAndReference!C:C,MATCH(U97,ValidationAndReference!D:D,0)))</f>
        <v/>
      </c>
    </row>
    <row r="98" ht="15.75" customHeight="1">
      <c r="C98" t="inlineStr">
        <is>
          <t>Virtual</t>
        </is>
      </c>
      <c r="D98" t="inlineStr">
        <is>
          <t>2801 NE 213th ST</t>
        </is>
      </c>
      <c r="F98" t="inlineStr">
        <is>
          <t>Aventura</t>
        </is>
      </c>
      <c r="G98" t="inlineStr">
        <is>
          <t>FL</t>
        </is>
      </c>
      <c r="H98" t="inlineStr">
        <is>
          <t>33180</t>
        </is>
      </c>
      <c r="I98" t="inlineStr">
        <is>
          <t>2801 NE 213th ST, Aventura, FL 33180</t>
        </is>
      </c>
      <c r="T98">
        <f>IF(A54&lt;&gt;"", "Yes", "")</f>
        <v/>
      </c>
      <c r="X98">
        <f>IF(AND(B98&lt;&gt;"", C98&lt;&gt;"", G98&lt;&gt;"", J98&lt;&gt;""), A98&amp;" - "&amp;B98, "")</f>
        <v/>
      </c>
      <c r="Y98">
        <f>IF(ISBLANK(U98),"",INDEX(ValidationAndReference!C:C,MATCH(U98,ValidationAndReference!D:D,0)))</f>
        <v/>
      </c>
    </row>
    <row r="99" ht="15.75" customHeight="1">
      <c r="C99" t="inlineStr">
        <is>
          <t>In Person</t>
        </is>
      </c>
      <c r="D99" t="inlineStr">
        <is>
          <t>2801 NE 213th ST</t>
        </is>
      </c>
      <c r="F99" t="inlineStr">
        <is>
          <t>Aventura</t>
        </is>
      </c>
      <c r="G99" t="inlineStr">
        <is>
          <t>FL</t>
        </is>
      </c>
      <c r="H99" t="inlineStr">
        <is>
          <t>33180</t>
        </is>
      </c>
      <c r="I99" t="inlineStr">
        <is>
          <t>2801 NE 213th ST, Aventura, FL 33180</t>
        </is>
      </c>
      <c r="T99">
        <f>IF(A54&lt;&gt;"", "Yes", "")</f>
        <v/>
      </c>
      <c r="X99">
        <f>IF(AND(B99&lt;&gt;"", C99&lt;&gt;"", G99&lt;&gt;"", J99&lt;&gt;""), A99&amp;" - "&amp;B99, "")</f>
        <v/>
      </c>
      <c r="Y99">
        <f>IF(ISBLANK(U99),"",INDEX(ValidationAndReference!C:C,MATCH(U99,ValidationAndReference!D:D,0)))</f>
        <v/>
      </c>
    </row>
    <row r="100" ht="15.75" customHeight="1">
      <c r="C100" t="inlineStr">
        <is>
          <t>Virtual</t>
        </is>
      </c>
      <c r="D100" t="inlineStr">
        <is>
          <t>1 Crosfield Ave</t>
        </is>
      </c>
      <c r="E100" t="inlineStr">
        <is>
          <t>Ste 104</t>
        </is>
      </c>
      <c r="F100" t="inlineStr">
        <is>
          <t>West Nyack</t>
        </is>
      </c>
      <c r="G100" t="inlineStr">
        <is>
          <t>NY</t>
        </is>
      </c>
      <c r="H100" t="inlineStr">
        <is>
          <t>10994</t>
        </is>
      </c>
      <c r="I100" t="inlineStr">
        <is>
          <t>1 Crosfield Ave, West Nyack, NY 10994</t>
        </is>
      </c>
      <c r="T100">
        <f>IF(A55&lt;&gt;"", "Yes", "")</f>
        <v/>
      </c>
      <c r="X100">
        <f>IF(AND(B100&lt;&gt;"", C100&lt;&gt;"", G100&lt;&gt;"", J100&lt;&gt;""), A100&amp;" - "&amp;B100, "")</f>
        <v/>
      </c>
      <c r="Y100">
        <f>IF(ISBLANK(U100),"",INDEX(ValidationAndReference!C:C,MATCH(U100,ValidationAndReference!D:D,0)))</f>
        <v/>
      </c>
    </row>
    <row r="101" ht="15.75" customHeight="1">
      <c r="C101" t="inlineStr">
        <is>
          <t>In Person</t>
        </is>
      </c>
      <c r="D101" t="inlineStr">
        <is>
          <t>1 Crosfield Ave</t>
        </is>
      </c>
      <c r="E101" t="inlineStr">
        <is>
          <t>Ste 104</t>
        </is>
      </c>
      <c r="F101" t="inlineStr">
        <is>
          <t>West Nyack</t>
        </is>
      </c>
      <c r="G101" t="inlineStr">
        <is>
          <t>NY</t>
        </is>
      </c>
      <c r="H101" t="inlineStr">
        <is>
          <t>10994</t>
        </is>
      </c>
      <c r="I101" t="inlineStr">
        <is>
          <t>1 Crosfield Ave, West Nyack, NY 10994</t>
        </is>
      </c>
      <c r="T101">
        <f>IF(A55&lt;&gt;"", "Yes", "")</f>
        <v/>
      </c>
      <c r="X101">
        <f>IF(AND(B101&lt;&gt;"", C101&lt;&gt;"", G101&lt;&gt;"", J101&lt;&gt;""), A101&amp;" - "&amp;B101, "")</f>
        <v/>
      </c>
      <c r="Y101">
        <f>IF(ISBLANK(U101),"",INDEX(ValidationAndReference!C:C,MATCH(U101,ValidationAndReference!D:D,0)))</f>
        <v/>
      </c>
    </row>
    <row r="102" ht="15.75" customHeight="1">
      <c r="C102" t="inlineStr">
        <is>
          <t>Virtual</t>
        </is>
      </c>
      <c r="D102" t="inlineStr">
        <is>
          <t>118-35 Queens Blvd</t>
        </is>
      </c>
      <c r="E102" t="inlineStr">
        <is>
          <t>Ste 1630</t>
        </is>
      </c>
      <c r="F102" t="inlineStr">
        <is>
          <t>Forest Hills</t>
        </is>
      </c>
      <c r="G102" t="inlineStr">
        <is>
          <t>NY</t>
        </is>
      </c>
      <c r="H102" t="inlineStr">
        <is>
          <t>11375</t>
        </is>
      </c>
      <c r="I102" t="inlineStr">
        <is>
          <t>118-35 Queens Blvd, Forest Hills, NY 11375</t>
        </is>
      </c>
      <c r="T102">
        <f>IF(A56&lt;&gt;"", "Yes", "")</f>
        <v/>
      </c>
      <c r="X102">
        <f>IF(AND(B102&lt;&gt;"", C102&lt;&gt;"", G102&lt;&gt;"", J102&lt;&gt;""), A102&amp;" - "&amp;B102, "")</f>
        <v/>
      </c>
      <c r="Y102">
        <f>IF(ISBLANK(U102),"",INDEX(ValidationAndReference!C:C,MATCH(U102,ValidationAndReference!D:D,0)))</f>
        <v/>
      </c>
    </row>
    <row r="103" ht="15.75" customHeight="1">
      <c r="C103" t="inlineStr">
        <is>
          <t>In Person</t>
        </is>
      </c>
      <c r="D103" t="inlineStr">
        <is>
          <t>118-35 Queens Blvd</t>
        </is>
      </c>
      <c r="E103" t="inlineStr">
        <is>
          <t>Ste 1630</t>
        </is>
      </c>
      <c r="F103" t="inlineStr">
        <is>
          <t>Forest Hills</t>
        </is>
      </c>
      <c r="G103" t="inlineStr">
        <is>
          <t>NY</t>
        </is>
      </c>
      <c r="H103" t="inlineStr">
        <is>
          <t>11375</t>
        </is>
      </c>
      <c r="I103" t="inlineStr">
        <is>
          <t>118-35 Queens Blvd, Forest Hills, NY 11375</t>
        </is>
      </c>
      <c r="T103">
        <f>IF(A56&lt;&gt;"", "Yes", "")</f>
        <v/>
      </c>
      <c r="X103">
        <f>IF(AND(B103&lt;&gt;"", C103&lt;&gt;"", G103&lt;&gt;"", J103&lt;&gt;""), A103&amp;" - "&amp;B103, "")</f>
        <v/>
      </c>
      <c r="Y103">
        <f>IF(ISBLANK(U103),"",INDEX(ValidationAndReference!C:C,MATCH(U103,ValidationAndReference!D:D,0)))</f>
        <v/>
      </c>
    </row>
    <row r="104" ht="15.75" customHeight="1">
      <c r="C104" t="inlineStr">
        <is>
          <t>Virtual</t>
        </is>
      </c>
      <c r="D104" t="inlineStr">
        <is>
          <t>221 North Wall Street</t>
        </is>
      </c>
      <c r="F104" t="inlineStr">
        <is>
          <t>Spokane</t>
        </is>
      </c>
      <c r="G104" t="inlineStr">
        <is>
          <t>WA</t>
        </is>
      </c>
      <c r="H104" t="inlineStr">
        <is>
          <t>99201</t>
        </is>
      </c>
      <c r="I104" t="inlineStr">
        <is>
          <t>221 North Wall Street, Spokane, WA 99201</t>
        </is>
      </c>
      <c r="T104">
        <f>IF(A57&lt;&gt;"", "Yes", "")</f>
        <v/>
      </c>
      <c r="X104">
        <f>IF(AND(B104&lt;&gt;"", C104&lt;&gt;"", G104&lt;&gt;"", J104&lt;&gt;""), A104&amp;" - "&amp;B104, "")</f>
        <v/>
      </c>
      <c r="Y104">
        <f>IF(ISBLANK(U104),"",INDEX(ValidationAndReference!C:C,MATCH(U104,ValidationAndReference!D:D,0)))</f>
        <v/>
      </c>
    </row>
    <row r="105" ht="15.75" customHeight="1">
      <c r="C105" t="inlineStr">
        <is>
          <t>In Person</t>
        </is>
      </c>
      <c r="D105" t="inlineStr">
        <is>
          <t>221 North Wall Street</t>
        </is>
      </c>
      <c r="F105" t="inlineStr">
        <is>
          <t>Spokane</t>
        </is>
      </c>
      <c r="G105" t="inlineStr">
        <is>
          <t>WA</t>
        </is>
      </c>
      <c r="H105" t="inlineStr">
        <is>
          <t>99201</t>
        </is>
      </c>
      <c r="I105" t="inlineStr">
        <is>
          <t>221 North Wall Street, Spokane, WA 99201</t>
        </is>
      </c>
      <c r="T105">
        <f>IF(A57&lt;&gt;"", "Yes", "")</f>
        <v/>
      </c>
      <c r="X105">
        <f>IF(AND(B105&lt;&gt;"", C105&lt;&gt;"", G105&lt;&gt;"", J105&lt;&gt;""), A105&amp;" - "&amp;B105, "")</f>
        <v/>
      </c>
      <c r="Y105">
        <f>IF(ISBLANK(U105),"",INDEX(ValidationAndReference!C:C,MATCH(U105,ValidationAndReference!D:D,0)))</f>
        <v/>
      </c>
    </row>
    <row r="106" ht="15.75" customHeight="1">
      <c r="C106" t="inlineStr">
        <is>
          <t>Virtual</t>
        </is>
      </c>
      <c r="D106" t="inlineStr">
        <is>
          <t>1720 EL Camino Real</t>
        </is>
      </c>
      <c r="F106" t="inlineStr">
        <is>
          <t>Burlingame</t>
        </is>
      </c>
      <c r="G106" t="inlineStr">
        <is>
          <t>CA</t>
        </is>
      </c>
      <c r="H106" t="inlineStr">
        <is>
          <t>94010</t>
        </is>
      </c>
      <c r="I106" t="inlineStr">
        <is>
          <t>1720 EL Camino Real, Burlingame, CA 94010</t>
        </is>
      </c>
      <c r="T106">
        <f>IF(A58&lt;&gt;"", "Yes", "")</f>
        <v/>
      </c>
      <c r="X106">
        <f>IF(AND(B106&lt;&gt;"", C106&lt;&gt;"", G106&lt;&gt;"", J106&lt;&gt;""), A106&amp;" - "&amp;B106, "")</f>
        <v/>
      </c>
      <c r="Y106">
        <f>IF(ISBLANK(U106),"",INDEX(ValidationAndReference!C:C,MATCH(U106,ValidationAndReference!D:D,0)))</f>
        <v/>
      </c>
    </row>
    <row r="107" ht="15.75" customHeight="1">
      <c r="C107" t="inlineStr">
        <is>
          <t>In Person</t>
        </is>
      </c>
      <c r="D107" t="inlineStr">
        <is>
          <t>1720 EL Camino Real</t>
        </is>
      </c>
      <c r="F107" t="inlineStr">
        <is>
          <t>Burlingame</t>
        </is>
      </c>
      <c r="G107" t="inlineStr">
        <is>
          <t>CA</t>
        </is>
      </c>
      <c r="H107" t="inlineStr">
        <is>
          <t>94010</t>
        </is>
      </c>
      <c r="I107" t="inlineStr">
        <is>
          <t>1720 EL Camino Real, Burlingame, CA 94010</t>
        </is>
      </c>
      <c r="T107">
        <f>IF(A58&lt;&gt;"", "Yes", "")</f>
        <v/>
      </c>
      <c r="X107">
        <f>IF(AND(B107&lt;&gt;"", C107&lt;&gt;"", G107&lt;&gt;"", J107&lt;&gt;""), A107&amp;" - "&amp;B107, "")</f>
        <v/>
      </c>
      <c r="Y107">
        <f>IF(ISBLANK(U107),"",INDEX(ValidationAndReference!C:C,MATCH(U107,ValidationAndReference!D:D,0)))</f>
        <v/>
      </c>
    </row>
    <row r="108" ht="15.75" customHeight="1">
      <c r="C108" t="inlineStr">
        <is>
          <t>Virtual</t>
        </is>
      </c>
      <c r="D108" t="inlineStr">
        <is>
          <t>5315 Wall Street</t>
        </is>
      </c>
      <c r="F108" t="inlineStr">
        <is>
          <t>Madison</t>
        </is>
      </c>
      <c r="G108" t="inlineStr">
        <is>
          <t>WI</t>
        </is>
      </c>
      <c r="H108" t="inlineStr">
        <is>
          <t>53718</t>
        </is>
      </c>
      <c r="I108" t="inlineStr">
        <is>
          <t>5315 Wall Street, Madison, WI 53718</t>
        </is>
      </c>
      <c r="T108">
        <f>IF(A59&lt;&gt;"", "Yes", "")</f>
        <v/>
      </c>
      <c r="X108">
        <f>IF(AND(B108&lt;&gt;"", C108&lt;&gt;"", G108&lt;&gt;"", J108&lt;&gt;""), A108&amp;" - "&amp;B108, "")</f>
        <v/>
      </c>
      <c r="Y108">
        <f>IF(ISBLANK(U108),"",INDEX(ValidationAndReference!C:C,MATCH(U108,ValidationAndReference!D:D,0)))</f>
        <v/>
      </c>
    </row>
    <row r="109" ht="15.75" customHeight="1">
      <c r="C109" t="inlineStr">
        <is>
          <t>In Person</t>
        </is>
      </c>
      <c r="D109" t="inlineStr">
        <is>
          <t>5315 Wall Street</t>
        </is>
      </c>
      <c r="F109" t="inlineStr">
        <is>
          <t>Madison</t>
        </is>
      </c>
      <c r="G109" t="inlineStr">
        <is>
          <t>WI</t>
        </is>
      </c>
      <c r="H109" t="inlineStr">
        <is>
          <t>53718</t>
        </is>
      </c>
      <c r="I109" t="inlineStr">
        <is>
          <t>5315 Wall Street, Madison, WI 53718</t>
        </is>
      </c>
      <c r="T109">
        <f>IF(A59&lt;&gt;"", "Yes", "")</f>
        <v/>
      </c>
      <c r="X109">
        <f>IF(AND(B109&lt;&gt;"", C109&lt;&gt;"", G109&lt;&gt;"", J109&lt;&gt;""), A109&amp;" - "&amp;B109, "")</f>
        <v/>
      </c>
      <c r="Y109">
        <f>IF(ISBLANK(U109),"",INDEX(ValidationAndReference!C:C,MATCH(U109,ValidationAndReference!D:D,0)))</f>
        <v/>
      </c>
    </row>
    <row r="110" ht="15.75" customHeight="1">
      <c r="C110" t="inlineStr">
        <is>
          <t>Virtual</t>
        </is>
      </c>
      <c r="D110" t="inlineStr">
        <is>
          <t>8400 Red Bug Lake RD</t>
        </is>
      </c>
      <c r="F110" t="inlineStr">
        <is>
          <t>Oviedo</t>
        </is>
      </c>
      <c r="G110" t="inlineStr">
        <is>
          <t>FL</t>
        </is>
      </c>
      <c r="H110" t="inlineStr">
        <is>
          <t>32765</t>
        </is>
      </c>
      <c r="I110" t="inlineStr">
        <is>
          <t>8400 Red Bug Lake RD, Oviedo, FL 32765</t>
        </is>
      </c>
      <c r="T110">
        <f>IF(A60&lt;&gt;"", "Yes", "")</f>
        <v/>
      </c>
      <c r="X110">
        <f>IF(AND(B110&lt;&gt;"", C110&lt;&gt;"", G110&lt;&gt;"", J110&lt;&gt;""), A110&amp;" - "&amp;B110, "")</f>
        <v/>
      </c>
      <c r="Y110">
        <f>IF(ISBLANK(U110),"",INDEX(ValidationAndReference!C:C,MATCH(U110,ValidationAndReference!D:D,0)))</f>
        <v/>
      </c>
    </row>
    <row r="111" ht="15.75" customHeight="1">
      <c r="C111" t="inlineStr">
        <is>
          <t>In Person</t>
        </is>
      </c>
      <c r="D111" t="inlineStr">
        <is>
          <t>8400 Red Bug Lake RD</t>
        </is>
      </c>
      <c r="F111" t="inlineStr">
        <is>
          <t>Oviedo</t>
        </is>
      </c>
      <c r="G111" t="inlineStr">
        <is>
          <t>FL</t>
        </is>
      </c>
      <c r="H111" t="inlineStr">
        <is>
          <t>32765</t>
        </is>
      </c>
      <c r="I111" t="inlineStr">
        <is>
          <t>8400 Red Bug Lake RD, Oviedo, FL 32765</t>
        </is>
      </c>
      <c r="T111">
        <f>IF(A60&lt;&gt;"", "Yes", "")</f>
        <v/>
      </c>
      <c r="X111">
        <f>IF(AND(B111&lt;&gt;"", C111&lt;&gt;"", G111&lt;&gt;"", J111&lt;&gt;""), A111&amp;" - "&amp;B111, "")</f>
        <v/>
      </c>
      <c r="Y111">
        <f>IF(ISBLANK(U111),"",INDEX(ValidationAndReference!C:C,MATCH(U111,ValidationAndReference!D:D,0)))</f>
        <v/>
      </c>
    </row>
    <row r="112" ht="15.75" customHeight="1">
      <c r="C112" t="inlineStr">
        <is>
          <t>Virtual</t>
        </is>
      </c>
      <c r="D112" t="inlineStr">
        <is>
          <t>10000 Midlantic DR</t>
        </is>
      </c>
      <c r="F112" t="inlineStr">
        <is>
          <t>Mount Laurel</t>
        </is>
      </c>
      <c r="G112" t="inlineStr">
        <is>
          <t>NJ</t>
        </is>
      </c>
      <c r="H112" t="inlineStr">
        <is>
          <t>08054</t>
        </is>
      </c>
      <c r="I112" t="inlineStr">
        <is>
          <t>10000 Midlantic DR, Mount Laurel, NJ 08054</t>
        </is>
      </c>
      <c r="T112">
        <f>IF(A61&lt;&gt;"", "Yes", "")</f>
        <v/>
      </c>
      <c r="X112">
        <f>IF(AND(B112&lt;&gt;"", C112&lt;&gt;"", G112&lt;&gt;"", J112&lt;&gt;""), A112&amp;" - "&amp;B112, "")</f>
        <v/>
      </c>
      <c r="Y112">
        <f>IF(ISBLANK(U112),"",INDEX(ValidationAndReference!C:C,MATCH(U112,ValidationAndReference!D:D,0)))</f>
        <v/>
      </c>
    </row>
    <row r="113" ht="15.75" customHeight="1">
      <c r="C113" t="inlineStr">
        <is>
          <t>In Person</t>
        </is>
      </c>
      <c r="D113" t="inlineStr">
        <is>
          <t>10000 Midlantic DR</t>
        </is>
      </c>
      <c r="F113" t="inlineStr">
        <is>
          <t>Mount Laurel</t>
        </is>
      </c>
      <c r="G113" t="inlineStr">
        <is>
          <t>NJ</t>
        </is>
      </c>
      <c r="H113" t="inlineStr">
        <is>
          <t>08054</t>
        </is>
      </c>
      <c r="I113" t="inlineStr">
        <is>
          <t>10000 Midlantic DR, Mount Laurel, NJ 08054</t>
        </is>
      </c>
      <c r="T113">
        <f>IF(A61&lt;&gt;"", "Yes", "")</f>
        <v/>
      </c>
      <c r="X113">
        <f>IF(AND(B113&lt;&gt;"", C113&lt;&gt;"", G113&lt;&gt;"", J113&lt;&gt;""), A113&amp;" - "&amp;B113, "")</f>
        <v/>
      </c>
      <c r="Y113">
        <f>IF(ISBLANK(U113),"",INDEX(ValidationAndReference!C:C,MATCH(U113,ValidationAndReference!D:D,0)))</f>
        <v/>
      </c>
    </row>
    <row r="114" ht="15.75" customHeight="1">
      <c r="C114" t="inlineStr">
        <is>
          <t>Virtual</t>
        </is>
      </c>
      <c r="D114" t="inlineStr">
        <is>
          <t>8588 Katy Fwy</t>
        </is>
      </c>
      <c r="F114" t="inlineStr">
        <is>
          <t>Houston</t>
        </is>
      </c>
      <c r="G114" t="inlineStr">
        <is>
          <t>TX</t>
        </is>
      </c>
      <c r="H114" t="inlineStr">
        <is>
          <t>77024</t>
        </is>
      </c>
      <c r="I114" t="inlineStr">
        <is>
          <t>8588 Katy Fwy, Houston, TX 77024</t>
        </is>
      </c>
      <c r="T114">
        <f>IF(A62&lt;&gt;"", "Yes", "")</f>
        <v/>
      </c>
      <c r="X114">
        <f>IF(AND(B114&lt;&gt;"", C114&lt;&gt;"", G114&lt;&gt;"", J114&lt;&gt;""), A114&amp;" - "&amp;B114, "")</f>
        <v/>
      </c>
      <c r="Y114">
        <f>IF(ISBLANK(U114),"",INDEX(ValidationAndReference!C:C,MATCH(U114,ValidationAndReference!D:D,0)))</f>
        <v/>
      </c>
    </row>
    <row r="115" ht="15.75" customHeight="1">
      <c r="C115" t="inlineStr">
        <is>
          <t>In Person</t>
        </is>
      </c>
      <c r="D115" t="inlineStr">
        <is>
          <t>8588 Katy Fwy</t>
        </is>
      </c>
      <c r="F115" t="inlineStr">
        <is>
          <t>Houston</t>
        </is>
      </c>
      <c r="G115" t="inlineStr">
        <is>
          <t>TX</t>
        </is>
      </c>
      <c r="H115" t="inlineStr">
        <is>
          <t>77024</t>
        </is>
      </c>
      <c r="I115" t="inlineStr">
        <is>
          <t>8588 Katy Fwy, Houston, TX 77024</t>
        </is>
      </c>
      <c r="T115">
        <f>IF(A62&lt;&gt;"", "Yes", "")</f>
        <v/>
      </c>
      <c r="X115">
        <f>IF(AND(B115&lt;&gt;"", C115&lt;&gt;"", G115&lt;&gt;"", J115&lt;&gt;""), A115&amp;" - "&amp;B115, "")</f>
        <v/>
      </c>
      <c r="Y115">
        <f>IF(ISBLANK(U115),"",INDEX(ValidationAndReference!C:C,MATCH(U115,ValidationAndReference!D:D,0)))</f>
        <v/>
      </c>
    </row>
    <row r="116" ht="15.75" customHeight="1">
      <c r="C116" t="inlineStr">
        <is>
          <t>Virtual</t>
        </is>
      </c>
      <c r="D116" t="inlineStr">
        <is>
          <t>16535 W Bluemound RD</t>
        </is>
      </c>
      <c r="F116" t="inlineStr">
        <is>
          <t>Brookfield</t>
        </is>
      </c>
      <c r="G116" t="inlineStr">
        <is>
          <t>WI</t>
        </is>
      </c>
      <c r="H116" t="inlineStr">
        <is>
          <t>53005</t>
        </is>
      </c>
      <c r="I116" t="inlineStr">
        <is>
          <t>16535 W Bluemound RD, Brookfield, WI 53005</t>
        </is>
      </c>
      <c r="T116">
        <f>IF(A63&lt;&gt;"", "Yes", "")</f>
        <v/>
      </c>
      <c r="X116">
        <f>IF(AND(B116&lt;&gt;"", C116&lt;&gt;"", G116&lt;&gt;"", J116&lt;&gt;""), A116&amp;" - "&amp;B116, "")</f>
        <v/>
      </c>
      <c r="Y116">
        <f>IF(ISBLANK(U116),"",INDEX(ValidationAndReference!C:C,MATCH(U116,ValidationAndReference!D:D,0)))</f>
        <v/>
      </c>
    </row>
    <row r="117" ht="15.75" customHeight="1">
      <c r="C117" t="inlineStr">
        <is>
          <t>In Person</t>
        </is>
      </c>
      <c r="D117" t="inlineStr">
        <is>
          <t>16535 W Bluemound RD</t>
        </is>
      </c>
      <c r="F117" t="inlineStr">
        <is>
          <t>Brookfield</t>
        </is>
      </c>
      <c r="G117" t="inlineStr">
        <is>
          <t>WI</t>
        </is>
      </c>
      <c r="H117" t="inlineStr">
        <is>
          <t>53005</t>
        </is>
      </c>
      <c r="I117" t="inlineStr">
        <is>
          <t>16535 W Bluemound RD, Brookfield, WI 53005</t>
        </is>
      </c>
      <c r="T117">
        <f>IF(A63&lt;&gt;"", "Yes", "")</f>
        <v/>
      </c>
      <c r="X117">
        <f>IF(AND(B117&lt;&gt;"", C117&lt;&gt;"", G117&lt;&gt;"", J117&lt;&gt;""), A117&amp;" - "&amp;B117, "")</f>
        <v/>
      </c>
      <c r="Y117">
        <f>IF(ISBLANK(U117),"",INDEX(ValidationAndReference!C:C,MATCH(U117,ValidationAndReference!D:D,0)))</f>
        <v/>
      </c>
    </row>
    <row r="118" ht="15.75" customHeight="1">
      <c r="T118">
        <f>IF(A64&lt;&gt;"", "Yes", "")</f>
        <v/>
      </c>
      <c r="X118">
        <f>IF(AND(B118&lt;&gt;"", C118&lt;&gt;"", G118&lt;&gt;"", J118&lt;&gt;""), A118&amp;" - "&amp;B118, "")</f>
        <v/>
      </c>
      <c r="Y118">
        <f>IF(ISBLANK(U118),"",INDEX(ValidationAndReference!C:C,MATCH(U118,ValidationAndReference!D:D,0)))</f>
        <v/>
      </c>
    </row>
    <row r="119" ht="15.75" customHeight="1">
      <c r="T119">
        <f>IF(A65&lt;&gt;"", "Yes", "")</f>
        <v/>
      </c>
      <c r="X119">
        <f>IF(AND(B119&lt;&gt;"", C119&lt;&gt;"", G119&lt;&gt;"", J119&lt;&gt;""), A119&amp;" - "&amp;B119, "")</f>
        <v/>
      </c>
      <c r="Y119">
        <f>IF(ISBLANK(U119),"",INDEX(ValidationAndReference!C:C,MATCH(U119,ValidationAndReference!D:D,0)))</f>
        <v/>
      </c>
    </row>
    <row r="120" ht="15.75" customHeight="1">
      <c r="T120">
        <f>IF(A66&lt;&gt;"", "Yes", "")</f>
        <v/>
      </c>
      <c r="X120">
        <f>IF(AND(B120&lt;&gt;"", C120&lt;&gt;"", G120&lt;&gt;"", J120&lt;&gt;""), A120&amp;" - "&amp;B120, "")</f>
        <v/>
      </c>
      <c r="Y120">
        <f>IF(ISBLANK(U120),"",INDEX(ValidationAndReference!C:C,MATCH(U120,ValidationAndReference!D:D,0)))</f>
        <v/>
      </c>
    </row>
    <row r="121" ht="15.75" customHeight="1">
      <c r="T121">
        <f>IF(A67&lt;&gt;"", "Yes", "")</f>
        <v/>
      </c>
      <c r="X121">
        <f>IF(AND(B121&lt;&gt;"", C121&lt;&gt;"", G121&lt;&gt;"", J121&lt;&gt;""), A121&amp;" - "&amp;B121, "")</f>
        <v/>
      </c>
      <c r="Y121">
        <f>IF(ISBLANK(U121),"",INDEX(ValidationAndReference!C:C,MATCH(U121,ValidationAndReference!D:D,0)))</f>
        <v/>
      </c>
    </row>
    <row r="122" ht="15.75" customHeight="1">
      <c r="T122">
        <f>IF(A68&lt;&gt;"", "Yes", "")</f>
        <v/>
      </c>
      <c r="X122">
        <f>IF(AND(B122&lt;&gt;"", C122&lt;&gt;"", G122&lt;&gt;"", J122&lt;&gt;""), A122&amp;" - "&amp;B122, "")</f>
        <v/>
      </c>
      <c r="Y122">
        <f>IF(ISBLANK(U122),"",INDEX(ValidationAndReference!C:C,MATCH(U122,ValidationAndReference!D:D,0)))</f>
        <v/>
      </c>
    </row>
    <row r="123" ht="15.75" customHeight="1">
      <c r="T123">
        <f>IF(A69&lt;&gt;"", "Yes", "")</f>
        <v/>
      </c>
      <c r="X123">
        <f>IF(AND(B123&lt;&gt;"", C123&lt;&gt;"", G123&lt;&gt;"", J123&lt;&gt;""), A123&amp;" - "&amp;B123, "")</f>
        <v/>
      </c>
      <c r="Y123">
        <f>IF(ISBLANK(U123),"",INDEX(ValidationAndReference!C:C,MATCH(U123,ValidationAndReference!D:D,0)))</f>
        <v/>
      </c>
    </row>
    <row r="124" ht="15.75" customHeight="1">
      <c r="T124">
        <f>IF(A70&lt;&gt;"", "Yes", "")</f>
        <v/>
      </c>
      <c r="X124">
        <f>IF(AND(B124&lt;&gt;"", C124&lt;&gt;"", G124&lt;&gt;"", J124&lt;&gt;""), A124&amp;" - "&amp;B124, "")</f>
        <v/>
      </c>
      <c r="Y124">
        <f>IF(ISBLANK(U124),"",INDEX(ValidationAndReference!C:C,MATCH(U124,ValidationAndReference!D:D,0)))</f>
        <v/>
      </c>
    </row>
    <row r="125" ht="15.75" customHeight="1">
      <c r="T125">
        <f>IF(A71&lt;&gt;"", "Yes", "")</f>
        <v/>
      </c>
      <c r="X125">
        <f>IF(AND(B125&lt;&gt;"", C125&lt;&gt;"", G125&lt;&gt;"", J125&lt;&gt;""), A125&amp;" - "&amp;B125, "")</f>
        <v/>
      </c>
      <c r="Y125">
        <f>IF(ISBLANK(U125),"",INDEX(ValidationAndReference!C:C,MATCH(U125,ValidationAndReference!D:D,0)))</f>
        <v/>
      </c>
    </row>
    <row r="126" ht="15.75" customHeight="1">
      <c r="T126">
        <f>IF(A72&lt;&gt;"", "Yes", "")</f>
        <v/>
      </c>
      <c r="X126">
        <f>IF(AND(B126&lt;&gt;"", C126&lt;&gt;"", G126&lt;&gt;"", J126&lt;&gt;""), A126&amp;" - "&amp;B126, "")</f>
        <v/>
      </c>
      <c r="Y126">
        <f>IF(ISBLANK(U126),"",INDEX(ValidationAndReference!C:C,MATCH(U126,ValidationAndReference!D:D,0)))</f>
        <v/>
      </c>
    </row>
    <row r="127" ht="15.75" customHeight="1">
      <c r="T127">
        <f>IF(A73&lt;&gt;"", "Yes", "")</f>
        <v/>
      </c>
      <c r="X127">
        <f>IF(AND(B127&lt;&gt;"", C127&lt;&gt;"", G127&lt;&gt;"", J127&lt;&gt;""), A127&amp;" - "&amp;B127, "")</f>
        <v/>
      </c>
      <c r="Y127">
        <f>IF(ISBLANK(U127),"",INDEX(ValidationAndReference!C:C,MATCH(U127,ValidationAndReference!D:D,0)))</f>
        <v/>
      </c>
    </row>
    <row r="128" ht="15.75" customHeight="1">
      <c r="T128">
        <f>IF(A74&lt;&gt;"", "Yes", "")</f>
        <v/>
      </c>
      <c r="X128">
        <f>IF(AND(B128&lt;&gt;"", C128&lt;&gt;"", G128&lt;&gt;"", J128&lt;&gt;""), A128&amp;" - "&amp;B128, "")</f>
        <v/>
      </c>
      <c r="Y128">
        <f>IF(ISBLANK(U128),"",INDEX(ValidationAndReference!C:C,MATCH(U128,ValidationAndReference!D:D,0)))</f>
        <v/>
      </c>
    </row>
    <row r="129" ht="15.75" customHeight="1">
      <c r="T129">
        <f>IF(A75&lt;&gt;"", "Yes", "")</f>
        <v/>
      </c>
      <c r="X129">
        <f>IF(AND(B129&lt;&gt;"", C129&lt;&gt;"", G129&lt;&gt;"", J129&lt;&gt;""), A129&amp;" - "&amp;B129, "")</f>
        <v/>
      </c>
      <c r="Y129">
        <f>IF(ISBLANK(U129),"",INDEX(ValidationAndReference!C:C,MATCH(U129,ValidationAndReference!D:D,0)))</f>
        <v/>
      </c>
    </row>
    <row r="130" ht="15.75" customHeight="1">
      <c r="T130">
        <f>IF(A76&lt;&gt;"", "Yes", "")</f>
        <v/>
      </c>
      <c r="X130">
        <f>IF(AND(B130&lt;&gt;"", C130&lt;&gt;"", G130&lt;&gt;"", J130&lt;&gt;""), A130&amp;" - "&amp;B130, "")</f>
        <v/>
      </c>
      <c r="Y130">
        <f>IF(ISBLANK(U130),"",INDEX(ValidationAndReference!C:C,MATCH(U130,ValidationAndReference!D:D,0)))</f>
        <v/>
      </c>
    </row>
    <row r="131" ht="15.75" customHeight="1">
      <c r="T131">
        <f>IF(A77&lt;&gt;"", "Yes", "")</f>
        <v/>
      </c>
      <c r="X131">
        <f>IF(AND(B131&lt;&gt;"", C131&lt;&gt;"", G131&lt;&gt;"", J131&lt;&gt;""), A131&amp;" - "&amp;B131, "")</f>
        <v/>
      </c>
      <c r="Y131">
        <f>IF(ISBLANK(U131),"",INDEX(ValidationAndReference!C:C,MATCH(U131,ValidationAndReference!D:D,0)))</f>
        <v/>
      </c>
    </row>
    <row r="132" ht="15.75" customHeight="1">
      <c r="T132">
        <f>IF(A78&lt;&gt;"", "Yes", "")</f>
        <v/>
      </c>
      <c r="X132">
        <f>IF(AND(B132&lt;&gt;"", C132&lt;&gt;"", G132&lt;&gt;"", J132&lt;&gt;""), A132&amp;" - "&amp;B132, "")</f>
        <v/>
      </c>
      <c r="Y132">
        <f>IF(ISBLANK(U132),"",INDEX(ValidationAndReference!C:C,MATCH(U132,ValidationAndReference!D:D,0)))</f>
        <v/>
      </c>
    </row>
    <row r="133" ht="15.75" customHeight="1">
      <c r="T133">
        <f>IF(A79&lt;&gt;"", "Yes", "")</f>
        <v/>
      </c>
      <c r="X133">
        <f>IF(AND(B133&lt;&gt;"", C133&lt;&gt;"", G133&lt;&gt;"", J133&lt;&gt;""), A133&amp;" - "&amp;B133, "")</f>
        <v/>
      </c>
      <c r="Y133">
        <f>IF(ISBLANK(U133),"",INDEX(ValidationAndReference!C:C,MATCH(U133,ValidationAndReference!D:D,0)))</f>
        <v/>
      </c>
    </row>
    <row r="134" ht="15.75" customHeight="1">
      <c r="T134">
        <f>IF(A80&lt;&gt;"", "Yes", "")</f>
        <v/>
      </c>
      <c r="X134">
        <f>IF(AND(B134&lt;&gt;"", C134&lt;&gt;"", G134&lt;&gt;"", J134&lt;&gt;""), A134&amp;" - "&amp;B134, "")</f>
        <v/>
      </c>
      <c r="Y134">
        <f>IF(ISBLANK(U134),"",INDEX(ValidationAndReference!C:C,MATCH(U134,ValidationAndReference!D:D,0)))</f>
        <v/>
      </c>
    </row>
    <row r="135" ht="15.75" customHeight="1">
      <c r="T135">
        <f>IF(A81&lt;&gt;"", "Yes", "")</f>
        <v/>
      </c>
      <c r="X135">
        <f>IF(AND(B135&lt;&gt;"", C135&lt;&gt;"", G135&lt;&gt;"", J135&lt;&gt;""), A135&amp;" - "&amp;B135, "")</f>
        <v/>
      </c>
      <c r="Y135">
        <f>IF(ISBLANK(U135),"",INDEX(ValidationAndReference!C:C,MATCH(U135,ValidationAndReference!D:D,0)))</f>
        <v/>
      </c>
    </row>
    <row r="136" ht="15.75" customHeight="1">
      <c r="T136">
        <f>IF(A82&lt;&gt;"", "Yes", "")</f>
        <v/>
      </c>
      <c r="X136">
        <f>IF(AND(B136&lt;&gt;"", C136&lt;&gt;"", G136&lt;&gt;"", J136&lt;&gt;""), A136&amp;" - "&amp;B136, "")</f>
        <v/>
      </c>
      <c r="Y136">
        <f>IF(ISBLANK(U136),"",INDEX(ValidationAndReference!C:C,MATCH(U136,ValidationAndReference!D:D,0)))</f>
        <v/>
      </c>
    </row>
    <row r="137" ht="15.75" customHeight="1">
      <c r="T137">
        <f>IF(A83&lt;&gt;"", "Yes", "")</f>
        <v/>
      </c>
      <c r="X137">
        <f>IF(AND(B137&lt;&gt;"", C137&lt;&gt;"", G137&lt;&gt;"", J137&lt;&gt;""), A137&amp;" - "&amp;B137, "")</f>
        <v/>
      </c>
      <c r="Y137">
        <f>IF(ISBLANK(U137),"",INDEX(ValidationAndReference!C:C,MATCH(U137,ValidationAndReference!D:D,0)))</f>
        <v/>
      </c>
    </row>
    <row r="138" ht="15.75" customHeight="1">
      <c r="T138">
        <f>IF(A84&lt;&gt;"", "Yes", "")</f>
        <v/>
      </c>
      <c r="X138">
        <f>IF(AND(B138&lt;&gt;"", C138&lt;&gt;"", G138&lt;&gt;"", J138&lt;&gt;""), A138&amp;" - "&amp;B138, "")</f>
        <v/>
      </c>
      <c r="Y138">
        <f>IF(ISBLANK(U138),"",INDEX(ValidationAndReference!C:C,MATCH(U138,ValidationAndReference!D:D,0)))</f>
        <v/>
      </c>
    </row>
    <row r="139" ht="15.75" customHeight="1">
      <c r="T139">
        <f>IF(A85&lt;&gt;"", "Yes", "")</f>
        <v/>
      </c>
      <c r="X139">
        <f>IF(AND(B139&lt;&gt;"", C139&lt;&gt;"", G139&lt;&gt;"", J139&lt;&gt;""), A139&amp;" - "&amp;B139, "")</f>
        <v/>
      </c>
      <c r="Y139">
        <f>IF(ISBLANK(U139),"",INDEX(ValidationAndReference!C:C,MATCH(U139,ValidationAndReference!D:D,0)))</f>
        <v/>
      </c>
    </row>
    <row r="140" ht="15.75" customHeight="1">
      <c r="T140">
        <f>IF(A86&lt;&gt;"", "Yes", "")</f>
        <v/>
      </c>
      <c r="X140">
        <f>IF(AND(B140&lt;&gt;"", C140&lt;&gt;"", G140&lt;&gt;"", J140&lt;&gt;""), A140&amp;" - "&amp;B140, "")</f>
        <v/>
      </c>
      <c r="Y140">
        <f>IF(ISBLANK(U140),"",INDEX(ValidationAndReference!C:C,MATCH(U140,ValidationAndReference!D:D,0)))</f>
        <v/>
      </c>
    </row>
    <row r="141" ht="15.75" customHeight="1">
      <c r="T141">
        <f>IF(A87&lt;&gt;"", "Yes", "")</f>
        <v/>
      </c>
      <c r="X141">
        <f>IF(AND(B141&lt;&gt;"", C141&lt;&gt;"", G141&lt;&gt;"", J141&lt;&gt;""), A141&amp;" - "&amp;B141, "")</f>
        <v/>
      </c>
      <c r="Y141">
        <f>IF(ISBLANK(U141),"",INDEX(ValidationAndReference!C:C,MATCH(U141,ValidationAndReference!D:D,0)))</f>
        <v/>
      </c>
    </row>
    <row r="142" ht="15.75" customHeight="1">
      <c r="T142">
        <f>IF(A88&lt;&gt;"", "Yes", "")</f>
        <v/>
      </c>
      <c r="X142">
        <f>IF(AND(B142&lt;&gt;"", C142&lt;&gt;"", G142&lt;&gt;"", J142&lt;&gt;""), A142&amp;" - "&amp;B142, "")</f>
        <v/>
      </c>
      <c r="Y142">
        <f>IF(ISBLANK(U142),"",INDEX(ValidationAndReference!C:C,MATCH(U142,ValidationAndReference!D:D,0)))</f>
        <v/>
      </c>
    </row>
    <row r="143" ht="15.75" customHeight="1">
      <c r="T143">
        <f>IF(A89&lt;&gt;"", "Yes", "")</f>
        <v/>
      </c>
      <c r="X143">
        <f>IF(AND(B143&lt;&gt;"", C143&lt;&gt;"", G143&lt;&gt;"", J143&lt;&gt;""), A143&amp;" - "&amp;B143, "")</f>
        <v/>
      </c>
      <c r="Y143">
        <f>IF(ISBLANK(U143),"",INDEX(ValidationAndReference!C:C,MATCH(U143,ValidationAndReference!D:D,0)))</f>
        <v/>
      </c>
    </row>
    <row r="144" ht="15.75" customHeight="1">
      <c r="T144">
        <f>IF(A90&lt;&gt;"", "Yes", "")</f>
        <v/>
      </c>
      <c r="X144">
        <f>IF(AND(B144&lt;&gt;"", C144&lt;&gt;"", G144&lt;&gt;"", J144&lt;&gt;""), A144&amp;" - "&amp;B144, "")</f>
        <v/>
      </c>
      <c r="Y144">
        <f>IF(ISBLANK(U144),"",INDEX(ValidationAndReference!C:C,MATCH(U144,ValidationAndReference!D:D,0)))</f>
        <v/>
      </c>
    </row>
    <row r="145" ht="15.75" customHeight="1">
      <c r="T145">
        <f>IF(A91&lt;&gt;"", "Yes", "")</f>
        <v/>
      </c>
      <c r="X145">
        <f>IF(AND(B145&lt;&gt;"", C145&lt;&gt;"", G145&lt;&gt;"", J145&lt;&gt;""), A145&amp;" - "&amp;B145, "")</f>
        <v/>
      </c>
      <c r="Y145">
        <f>IF(ISBLANK(U145),"",INDEX(ValidationAndReference!C:C,MATCH(U145,ValidationAndReference!D:D,0)))</f>
        <v/>
      </c>
    </row>
    <row r="146" ht="15.75" customHeight="1">
      <c r="T146">
        <f>IF(A92&lt;&gt;"", "Yes", "")</f>
        <v/>
      </c>
      <c r="X146">
        <f>IF(AND(B146&lt;&gt;"", C146&lt;&gt;"", G146&lt;&gt;"", J146&lt;&gt;""), A146&amp;" - "&amp;B146, "")</f>
        <v/>
      </c>
      <c r="Y146">
        <f>IF(ISBLANK(U146),"",INDEX(ValidationAndReference!C:C,MATCH(U146,ValidationAndReference!D:D,0)))</f>
        <v/>
      </c>
    </row>
    <row r="147" ht="15.75" customHeight="1">
      <c r="T147">
        <f>IF(A93&lt;&gt;"", "Yes", "")</f>
        <v/>
      </c>
      <c r="X147">
        <f>IF(AND(B147&lt;&gt;"", C147&lt;&gt;"", G147&lt;&gt;"", J147&lt;&gt;""), A147&amp;" - "&amp;B147, "")</f>
        <v/>
      </c>
      <c r="Y147">
        <f>IF(ISBLANK(U147),"",INDEX(ValidationAndReference!C:C,MATCH(U147,ValidationAndReference!D:D,0)))</f>
        <v/>
      </c>
    </row>
    <row r="148" ht="15.75" customHeight="1">
      <c r="T148">
        <f>IF(A94&lt;&gt;"", "Yes", "")</f>
        <v/>
      </c>
      <c r="X148">
        <f>IF(AND(B148&lt;&gt;"", C148&lt;&gt;"", G148&lt;&gt;"", J148&lt;&gt;""), A148&amp;" - "&amp;B148, "")</f>
        <v/>
      </c>
      <c r="Y148">
        <f>IF(ISBLANK(U148),"",INDEX(ValidationAndReference!C:C,MATCH(U148,ValidationAndReference!D:D,0)))</f>
        <v/>
      </c>
    </row>
    <row r="149" ht="15.75" customHeight="1">
      <c r="T149">
        <f>IF(A95&lt;&gt;"", "Yes", "")</f>
        <v/>
      </c>
      <c r="X149">
        <f>IF(AND(B149&lt;&gt;"", C149&lt;&gt;"", G149&lt;&gt;"", J149&lt;&gt;""), A149&amp;" - "&amp;B149, "")</f>
        <v/>
      </c>
      <c r="Y149">
        <f>IF(ISBLANK(U149),"",INDEX(ValidationAndReference!C:C,MATCH(U149,ValidationAndReference!D:D,0)))</f>
        <v/>
      </c>
    </row>
    <row r="150" ht="15.75" customHeight="1">
      <c r="T150">
        <f>IF(A96&lt;&gt;"", "Yes", "")</f>
        <v/>
      </c>
      <c r="X150">
        <f>IF(AND(B150&lt;&gt;"", C150&lt;&gt;"", G150&lt;&gt;"", J150&lt;&gt;""), A150&amp;" - "&amp;B150, "")</f>
        <v/>
      </c>
      <c r="Y150">
        <f>IF(ISBLANK(U150),"",INDEX(ValidationAndReference!C:C,MATCH(U150,ValidationAndReference!D:D,0)))</f>
        <v/>
      </c>
    </row>
    <row r="151" ht="15.75" customHeight="1">
      <c r="T151">
        <f>IF(A97&lt;&gt;"", "Yes", "")</f>
        <v/>
      </c>
      <c r="X151">
        <f>IF(AND(B151&lt;&gt;"", C151&lt;&gt;"", G151&lt;&gt;"", J151&lt;&gt;""), A151&amp;" - "&amp;B151, "")</f>
        <v/>
      </c>
      <c r="Y151">
        <f>IF(ISBLANK(U151),"",INDEX(ValidationAndReference!C:C,MATCH(U151,ValidationAndReference!D:D,0)))</f>
        <v/>
      </c>
    </row>
    <row r="152" ht="15.75" customHeight="1">
      <c r="T152">
        <f>IF(A98&lt;&gt;"", "Yes", "")</f>
        <v/>
      </c>
      <c r="X152">
        <f>IF(AND(B152&lt;&gt;"", C152&lt;&gt;"", G152&lt;&gt;"", J152&lt;&gt;""), A152&amp;" - "&amp;B152, "")</f>
        <v/>
      </c>
      <c r="Y152">
        <f>IF(ISBLANK(U152),"",INDEX(ValidationAndReference!C:C,MATCH(U152,ValidationAndReference!D:D,0)))</f>
        <v/>
      </c>
    </row>
    <row r="153" ht="15.75" customHeight="1">
      <c r="T153">
        <f>IF(A99&lt;&gt;"", "Yes", "")</f>
        <v/>
      </c>
      <c r="X153">
        <f>IF(AND(B153&lt;&gt;"", C153&lt;&gt;"", G153&lt;&gt;"", J153&lt;&gt;""), A153&amp;" - "&amp;B153, "")</f>
        <v/>
      </c>
      <c r="Y153">
        <f>IF(ISBLANK(U153),"",INDEX(ValidationAndReference!C:C,MATCH(U153,ValidationAndReference!D:D,0)))</f>
        <v/>
      </c>
    </row>
    <row r="154" ht="15.75" customHeight="1">
      <c r="T154">
        <f>IF(A100&lt;&gt;"", "Yes", "")</f>
        <v/>
      </c>
      <c r="X154">
        <f>IF(AND(B154&lt;&gt;"", C154&lt;&gt;"", G154&lt;&gt;"", J154&lt;&gt;""), A154&amp;" - "&amp;B154, "")</f>
        <v/>
      </c>
      <c r="Y154">
        <f>IF(ISBLANK(U154),"",INDEX(ValidationAndReference!C:C,MATCH(U154,ValidationAndReference!D:D,0)))</f>
        <v/>
      </c>
    </row>
    <row r="155" ht="15.75" customHeight="1">
      <c r="T155">
        <f>IF(A101&lt;&gt;"", "Yes", "")</f>
        <v/>
      </c>
      <c r="X155">
        <f>IF(AND(B155&lt;&gt;"", C155&lt;&gt;"", G155&lt;&gt;"", J155&lt;&gt;""), A155&amp;" - "&amp;B155, "")</f>
        <v/>
      </c>
      <c r="Y155">
        <f>IF(ISBLANK(U155),"",INDEX(ValidationAndReference!C:C,MATCH(U155,ValidationAndReference!D:D,0)))</f>
        <v/>
      </c>
    </row>
    <row r="156" ht="15.75" customHeight="1">
      <c r="T156">
        <f>IF(A102&lt;&gt;"", "Yes", "")</f>
        <v/>
      </c>
      <c r="X156">
        <f>IF(AND(B156&lt;&gt;"", C156&lt;&gt;"", G156&lt;&gt;"", J156&lt;&gt;""), A156&amp;" - "&amp;B156, "")</f>
        <v/>
      </c>
      <c r="Y156">
        <f>IF(ISBLANK(U156),"",INDEX(ValidationAndReference!C:C,MATCH(U156,ValidationAndReference!D:D,0)))</f>
        <v/>
      </c>
    </row>
    <row r="157" ht="15.75" customHeight="1">
      <c r="T157">
        <f>IF(A103&lt;&gt;"", "Yes", "")</f>
        <v/>
      </c>
      <c r="X157">
        <f>IF(AND(B157&lt;&gt;"", C157&lt;&gt;"", G157&lt;&gt;"", J157&lt;&gt;""), A157&amp;" - "&amp;B157, "")</f>
        <v/>
      </c>
      <c r="Y157">
        <f>IF(ISBLANK(U157),"",INDEX(ValidationAndReference!C:C,MATCH(U157,ValidationAndReference!D:D,0)))</f>
        <v/>
      </c>
    </row>
    <row r="158" ht="15.75" customHeight="1">
      <c r="T158">
        <f>IF(A104&lt;&gt;"", "Yes", "")</f>
        <v/>
      </c>
      <c r="X158">
        <f>IF(AND(B158&lt;&gt;"", C158&lt;&gt;"", G158&lt;&gt;"", J158&lt;&gt;""), A158&amp;" - "&amp;B158, "")</f>
        <v/>
      </c>
      <c r="Y158">
        <f>IF(ISBLANK(U158),"",INDEX(ValidationAndReference!C:C,MATCH(U158,ValidationAndReference!D:D,0)))</f>
        <v/>
      </c>
    </row>
    <row r="159" ht="15.75" customHeight="1">
      <c r="T159">
        <f>IF(A105&lt;&gt;"", "Yes", "")</f>
        <v/>
      </c>
      <c r="X159">
        <f>IF(AND(B159&lt;&gt;"", C159&lt;&gt;"", G159&lt;&gt;"", J159&lt;&gt;""), A159&amp;" - "&amp;B159, "")</f>
        <v/>
      </c>
      <c r="Y159">
        <f>IF(ISBLANK(U159),"",INDEX(ValidationAndReference!C:C,MATCH(U159,ValidationAndReference!D:D,0)))</f>
        <v/>
      </c>
    </row>
    <row r="160" ht="15.75" customHeight="1">
      <c r="T160">
        <f>IF(A106&lt;&gt;"", "Yes", "")</f>
        <v/>
      </c>
      <c r="X160">
        <f>IF(AND(B160&lt;&gt;"", C160&lt;&gt;"", G160&lt;&gt;"", J160&lt;&gt;""), A160&amp;" - "&amp;B160, "")</f>
        <v/>
      </c>
      <c r="Y160">
        <f>IF(ISBLANK(U160),"",INDEX(ValidationAndReference!C:C,MATCH(U160,ValidationAndReference!D:D,0)))</f>
        <v/>
      </c>
    </row>
    <row r="161" ht="15.75" customHeight="1">
      <c r="T161">
        <f>IF(A107&lt;&gt;"", "Yes", "")</f>
        <v/>
      </c>
      <c r="X161">
        <f>IF(AND(B161&lt;&gt;"", C161&lt;&gt;"", G161&lt;&gt;"", J161&lt;&gt;""), A161&amp;" - "&amp;B161, "")</f>
        <v/>
      </c>
      <c r="Y161">
        <f>IF(ISBLANK(U161),"",INDEX(ValidationAndReference!C:C,MATCH(U161,ValidationAndReference!D:D,0)))</f>
        <v/>
      </c>
    </row>
    <row r="162" ht="15.75" customHeight="1">
      <c r="T162">
        <f>IF(A108&lt;&gt;"", "Yes", "")</f>
        <v/>
      </c>
      <c r="X162">
        <f>IF(AND(B162&lt;&gt;"", C162&lt;&gt;"", G162&lt;&gt;"", J162&lt;&gt;""), A162&amp;" - "&amp;B162, "")</f>
        <v/>
      </c>
      <c r="Y162">
        <f>IF(ISBLANK(U162),"",INDEX(ValidationAndReference!C:C,MATCH(U162,ValidationAndReference!D:D,0)))</f>
        <v/>
      </c>
    </row>
    <row r="163" ht="15.75" customHeight="1">
      <c r="T163">
        <f>IF(A109&lt;&gt;"", "Yes", "")</f>
        <v/>
      </c>
      <c r="X163">
        <f>IF(AND(B163&lt;&gt;"", C163&lt;&gt;"", G163&lt;&gt;"", J163&lt;&gt;""), A163&amp;" - "&amp;B163, "")</f>
        <v/>
      </c>
      <c r="Y163">
        <f>IF(ISBLANK(U163),"",INDEX(ValidationAndReference!C:C,MATCH(U163,ValidationAndReference!D:D,0)))</f>
        <v/>
      </c>
    </row>
    <row r="164" ht="15.75" customHeight="1">
      <c r="T164">
        <f>IF(A110&lt;&gt;"", "Yes", "")</f>
        <v/>
      </c>
      <c r="X164">
        <f>IF(AND(B164&lt;&gt;"", C164&lt;&gt;"", G164&lt;&gt;"", J164&lt;&gt;""), A164&amp;" - "&amp;B164, "")</f>
        <v/>
      </c>
      <c r="Y164">
        <f>IF(ISBLANK(U164),"",INDEX(ValidationAndReference!C:C,MATCH(U164,ValidationAndReference!D:D,0)))</f>
        <v/>
      </c>
    </row>
    <row r="165" ht="15.75" customHeight="1">
      <c r="T165">
        <f>IF(A111&lt;&gt;"", "Yes", "")</f>
        <v/>
      </c>
      <c r="X165">
        <f>IF(AND(B165&lt;&gt;"", C165&lt;&gt;"", G165&lt;&gt;"", J165&lt;&gt;""), A165&amp;" - "&amp;B165, "")</f>
        <v/>
      </c>
      <c r="Y165">
        <f>IF(ISBLANK(U165),"",INDEX(ValidationAndReference!C:C,MATCH(U165,ValidationAndReference!D:D,0)))</f>
        <v/>
      </c>
    </row>
    <row r="166" ht="15.75" customHeight="1">
      <c r="T166">
        <f>IF(A112&lt;&gt;"", "Yes", "")</f>
        <v/>
      </c>
      <c r="X166">
        <f>IF(AND(B166&lt;&gt;"", C166&lt;&gt;"", G166&lt;&gt;"", J166&lt;&gt;""), A166&amp;" - "&amp;B166, "")</f>
        <v/>
      </c>
      <c r="Y166">
        <f>IF(ISBLANK(U166),"",INDEX(ValidationAndReference!C:C,MATCH(U166,ValidationAndReference!D:D,0)))</f>
        <v/>
      </c>
    </row>
    <row r="167" ht="15.75" customHeight="1">
      <c r="T167">
        <f>IF(A113&lt;&gt;"", "Yes", "")</f>
        <v/>
      </c>
      <c r="X167">
        <f>IF(AND(B167&lt;&gt;"", C167&lt;&gt;"", G167&lt;&gt;"", J167&lt;&gt;""), A167&amp;" - "&amp;B167, "")</f>
        <v/>
      </c>
      <c r="Y167">
        <f>IF(ISBLANK(U167),"",INDEX(ValidationAndReference!C:C,MATCH(U167,ValidationAndReference!D:D,0)))</f>
        <v/>
      </c>
    </row>
    <row r="168" ht="15.75" customHeight="1">
      <c r="T168">
        <f>IF(A114&lt;&gt;"", "Yes", "")</f>
        <v/>
      </c>
      <c r="X168">
        <f>IF(AND(B168&lt;&gt;"", C168&lt;&gt;"", G168&lt;&gt;"", J168&lt;&gt;""), A168&amp;" - "&amp;B168, "")</f>
        <v/>
      </c>
      <c r="Y168">
        <f>IF(ISBLANK(U168),"",INDEX(ValidationAndReference!C:C,MATCH(U168,ValidationAndReference!D:D,0)))</f>
        <v/>
      </c>
    </row>
    <row r="169" ht="15.75" customHeight="1">
      <c r="T169">
        <f>IF(A115&lt;&gt;"", "Yes", "")</f>
        <v/>
      </c>
      <c r="X169">
        <f>IF(AND(B169&lt;&gt;"", C169&lt;&gt;"", G169&lt;&gt;"", J169&lt;&gt;""), A169&amp;" - "&amp;B169, "")</f>
        <v/>
      </c>
      <c r="Y169">
        <f>IF(ISBLANK(U169),"",INDEX(ValidationAndReference!C:C,MATCH(U169,ValidationAndReference!D:D,0)))</f>
        <v/>
      </c>
    </row>
    <row r="170" ht="15.75" customHeight="1">
      <c r="T170">
        <f>IF(A116&lt;&gt;"", "Yes", "")</f>
        <v/>
      </c>
      <c r="X170">
        <f>IF(AND(B170&lt;&gt;"", C170&lt;&gt;"", G170&lt;&gt;"", J170&lt;&gt;""), A170&amp;" - "&amp;B170, "")</f>
        <v/>
      </c>
      <c r="Y170">
        <f>IF(ISBLANK(U170),"",INDEX(ValidationAndReference!C:C,MATCH(U170,ValidationAndReference!D:D,0)))</f>
        <v/>
      </c>
    </row>
    <row r="171" ht="15.75" customHeight="1">
      <c r="T171">
        <f>IF(A117&lt;&gt;"", "Yes", "")</f>
        <v/>
      </c>
      <c r="X171">
        <f>IF(AND(B171&lt;&gt;"", C171&lt;&gt;"", G171&lt;&gt;"", J171&lt;&gt;""), A171&amp;" - "&amp;B171, "")</f>
        <v/>
      </c>
      <c r="Y171">
        <f>IF(ISBLANK(U171),"",INDEX(ValidationAndReference!C:C,MATCH(U171,ValidationAndReference!D:D,0)))</f>
        <v/>
      </c>
    </row>
    <row r="172" ht="15.75" customHeight="1">
      <c r="T172">
        <f>IF(A118&lt;&gt;"", "Yes", "")</f>
        <v/>
      </c>
      <c r="X172">
        <f>IF(AND(B172&lt;&gt;"", C172&lt;&gt;"", G172&lt;&gt;"", J172&lt;&gt;""), A172&amp;" - "&amp;B172, "")</f>
        <v/>
      </c>
      <c r="Y172">
        <f>IF(ISBLANK(U172),"",INDEX(ValidationAndReference!C:C,MATCH(U172,ValidationAndReference!D:D,0)))</f>
        <v/>
      </c>
    </row>
    <row r="173" ht="15.75" customHeight="1">
      <c r="T173">
        <f>IF(A119&lt;&gt;"", "Yes", "")</f>
        <v/>
      </c>
      <c r="X173">
        <f>IF(AND(B173&lt;&gt;"", C173&lt;&gt;"", G173&lt;&gt;"", J173&lt;&gt;""), A173&amp;" - "&amp;B173, "")</f>
        <v/>
      </c>
      <c r="Y173">
        <f>IF(ISBLANK(U173),"",INDEX(ValidationAndReference!C:C,MATCH(U173,ValidationAndReference!D:D,0)))</f>
        <v/>
      </c>
    </row>
    <row r="174" ht="15.75" customHeight="1">
      <c r="T174">
        <f>IF(A120&lt;&gt;"", "Yes", "")</f>
        <v/>
      </c>
      <c r="X174">
        <f>IF(AND(B174&lt;&gt;"", C174&lt;&gt;"", G174&lt;&gt;"", J174&lt;&gt;""), A174&amp;" - "&amp;B174, "")</f>
        <v/>
      </c>
      <c r="Y174">
        <f>IF(ISBLANK(U174),"",INDEX(ValidationAndReference!C:C,MATCH(U174,ValidationAndReference!D:D,0)))</f>
        <v/>
      </c>
    </row>
    <row r="175" ht="15.75" customHeight="1">
      <c r="T175">
        <f>IF(A121&lt;&gt;"", "Yes", "")</f>
        <v/>
      </c>
      <c r="X175">
        <f>IF(AND(B175&lt;&gt;"", C175&lt;&gt;"", G175&lt;&gt;"", J175&lt;&gt;""), A175&amp;" - "&amp;B175, "")</f>
        <v/>
      </c>
      <c r="Y175">
        <f>IF(ISBLANK(U175),"",INDEX(ValidationAndReference!C:C,MATCH(U175,ValidationAndReference!D:D,0)))</f>
        <v/>
      </c>
    </row>
    <row r="176" ht="15.75" customHeight="1">
      <c r="T176">
        <f>IF(A122&lt;&gt;"", "Yes", "")</f>
        <v/>
      </c>
      <c r="X176">
        <f>IF(AND(B176&lt;&gt;"", C176&lt;&gt;"", G176&lt;&gt;"", J176&lt;&gt;""), A176&amp;" - "&amp;B176, "")</f>
        <v/>
      </c>
      <c r="Y176">
        <f>IF(ISBLANK(U176),"",INDEX(ValidationAndReference!C:C,MATCH(U176,ValidationAndReference!D:D,0)))</f>
        <v/>
      </c>
    </row>
    <row r="177" ht="15.75" customHeight="1">
      <c r="T177">
        <f>IF(A123&lt;&gt;"", "Yes", "")</f>
        <v/>
      </c>
      <c r="X177">
        <f>IF(AND(B177&lt;&gt;"", C177&lt;&gt;"", G177&lt;&gt;"", J177&lt;&gt;""), A177&amp;" - "&amp;B177, "")</f>
        <v/>
      </c>
      <c r="Y177">
        <f>IF(ISBLANK(U177),"",INDEX(ValidationAndReference!C:C,MATCH(U177,ValidationAndReference!D:D,0)))</f>
        <v/>
      </c>
    </row>
    <row r="178" ht="15.75" customHeight="1">
      <c r="T178">
        <f>IF(A124&lt;&gt;"", "Yes", "")</f>
        <v/>
      </c>
      <c r="X178">
        <f>IF(AND(B178&lt;&gt;"", C178&lt;&gt;"", G178&lt;&gt;"", J178&lt;&gt;""), A178&amp;" - "&amp;B178, "")</f>
        <v/>
      </c>
      <c r="Y178">
        <f>IF(ISBLANK(U178),"",INDEX(ValidationAndReference!C:C,MATCH(U178,ValidationAndReference!D:D,0)))</f>
        <v/>
      </c>
    </row>
    <row r="179" ht="15.75" customHeight="1">
      <c r="T179">
        <f>IF(A125&lt;&gt;"", "Yes", "")</f>
        <v/>
      </c>
      <c r="X179">
        <f>IF(AND(B179&lt;&gt;"", C179&lt;&gt;"", G179&lt;&gt;"", J179&lt;&gt;""), A179&amp;" - "&amp;B179, "")</f>
        <v/>
      </c>
      <c r="Y179">
        <f>IF(ISBLANK(U179),"",INDEX(ValidationAndReference!C:C,MATCH(U179,ValidationAndReference!D:D,0)))</f>
        <v/>
      </c>
    </row>
    <row r="180" ht="15.75" customHeight="1">
      <c r="T180">
        <f>IF(A126&lt;&gt;"", "Yes", "")</f>
        <v/>
      </c>
      <c r="X180">
        <f>IF(AND(B180&lt;&gt;"", C180&lt;&gt;"", G180&lt;&gt;"", J180&lt;&gt;""), A180&amp;" - "&amp;B180, "")</f>
        <v/>
      </c>
      <c r="Y180">
        <f>IF(ISBLANK(U180),"",INDEX(ValidationAndReference!C:C,MATCH(U180,ValidationAndReference!D:D,0)))</f>
        <v/>
      </c>
    </row>
    <row r="181" ht="15.75" customHeight="1">
      <c r="T181">
        <f>IF(A127&lt;&gt;"", "Yes", "")</f>
        <v/>
      </c>
      <c r="X181">
        <f>IF(AND(B181&lt;&gt;"", C181&lt;&gt;"", G181&lt;&gt;"", J181&lt;&gt;""), A181&amp;" - "&amp;B181, "")</f>
        <v/>
      </c>
      <c r="Y181">
        <f>IF(ISBLANK(U181),"",INDEX(ValidationAndReference!C:C,MATCH(U181,ValidationAndReference!D:D,0)))</f>
        <v/>
      </c>
    </row>
    <row r="182" ht="15.75" customHeight="1">
      <c r="T182">
        <f>IF(A128&lt;&gt;"", "Yes", "")</f>
        <v/>
      </c>
      <c r="X182">
        <f>IF(AND(B182&lt;&gt;"", C182&lt;&gt;"", G182&lt;&gt;"", J182&lt;&gt;""), A182&amp;" - "&amp;B182, "")</f>
        <v/>
      </c>
      <c r="Y182">
        <f>IF(ISBLANK(U182),"",INDEX(ValidationAndReference!C:C,MATCH(U182,ValidationAndReference!D:D,0)))</f>
        <v/>
      </c>
    </row>
    <row r="183" ht="15.75" customHeight="1">
      <c r="T183">
        <f>IF(A129&lt;&gt;"", "Yes", "")</f>
        <v/>
      </c>
      <c r="X183">
        <f>IF(AND(B183&lt;&gt;"", C183&lt;&gt;"", G183&lt;&gt;"", J183&lt;&gt;""), A183&amp;" - "&amp;B183, "")</f>
        <v/>
      </c>
      <c r="Y183">
        <f>IF(ISBLANK(U183),"",INDEX(ValidationAndReference!C:C,MATCH(U183,ValidationAndReference!D:D,0)))</f>
        <v/>
      </c>
    </row>
    <row r="184" ht="15.75" customHeight="1">
      <c r="T184">
        <f>IF(A130&lt;&gt;"", "Yes", "")</f>
        <v/>
      </c>
      <c r="X184">
        <f>IF(AND(B184&lt;&gt;"", C184&lt;&gt;"", G184&lt;&gt;"", J184&lt;&gt;""), A184&amp;" - "&amp;B184, "")</f>
        <v/>
      </c>
      <c r="Y184">
        <f>IF(ISBLANK(U184),"",INDEX(ValidationAndReference!C:C,MATCH(U184,ValidationAndReference!D:D,0)))</f>
        <v/>
      </c>
    </row>
    <row r="185" ht="15.75" customHeight="1">
      <c r="T185">
        <f>IF(A131&lt;&gt;"", "Yes", "")</f>
        <v/>
      </c>
      <c r="X185">
        <f>IF(AND(B185&lt;&gt;"", C185&lt;&gt;"", G185&lt;&gt;"", J185&lt;&gt;""), A185&amp;" - "&amp;B185, "")</f>
        <v/>
      </c>
      <c r="Y185">
        <f>IF(ISBLANK(U185),"",INDEX(ValidationAndReference!C:C,MATCH(U185,ValidationAndReference!D:D,0)))</f>
        <v/>
      </c>
    </row>
    <row r="186" ht="15.75" customHeight="1">
      <c r="T186">
        <f>IF(A132&lt;&gt;"", "Yes", "")</f>
        <v/>
      </c>
      <c r="X186">
        <f>IF(AND(B186&lt;&gt;"", C186&lt;&gt;"", G186&lt;&gt;"", J186&lt;&gt;""), A186&amp;" - "&amp;B186, "")</f>
        <v/>
      </c>
      <c r="Y186">
        <f>IF(ISBLANK(U186),"",INDEX(ValidationAndReference!C:C,MATCH(U186,ValidationAndReference!D:D,0)))</f>
        <v/>
      </c>
    </row>
    <row r="187" ht="15.75" customHeight="1">
      <c r="T187">
        <f>IF(A133&lt;&gt;"", "Yes", "")</f>
        <v/>
      </c>
      <c r="X187">
        <f>IF(AND(B187&lt;&gt;"", C187&lt;&gt;"", G187&lt;&gt;"", J187&lt;&gt;""), A187&amp;" - "&amp;B187, "")</f>
        <v/>
      </c>
      <c r="Y187">
        <f>IF(ISBLANK(U187),"",INDEX(ValidationAndReference!C:C,MATCH(U187,ValidationAndReference!D:D,0)))</f>
        <v/>
      </c>
    </row>
    <row r="188" ht="15.75" customHeight="1">
      <c r="T188">
        <f>IF(A134&lt;&gt;"", "Yes", "")</f>
        <v/>
      </c>
      <c r="X188">
        <f>IF(AND(B188&lt;&gt;"", C188&lt;&gt;"", G188&lt;&gt;"", J188&lt;&gt;""), A188&amp;" - "&amp;B188, "")</f>
        <v/>
      </c>
      <c r="Y188">
        <f>IF(ISBLANK(U188),"",INDEX(ValidationAndReference!C:C,MATCH(U188,ValidationAndReference!D:D,0)))</f>
        <v/>
      </c>
    </row>
    <row r="189" ht="15.75" customHeight="1">
      <c r="T189">
        <f>IF(A135&lt;&gt;"", "Yes", "")</f>
        <v/>
      </c>
      <c r="X189">
        <f>IF(AND(B189&lt;&gt;"", C189&lt;&gt;"", G189&lt;&gt;"", J189&lt;&gt;""), A189&amp;" - "&amp;B189, "")</f>
        <v/>
      </c>
      <c r="Y189">
        <f>IF(ISBLANK(U189),"",INDEX(ValidationAndReference!C:C,MATCH(U189,ValidationAndReference!D:D,0)))</f>
        <v/>
      </c>
    </row>
    <row r="190" ht="15.75" customHeight="1">
      <c r="T190">
        <f>IF(A136&lt;&gt;"", "Yes", "")</f>
        <v/>
      </c>
      <c r="X190">
        <f>IF(AND(B190&lt;&gt;"", C190&lt;&gt;"", G190&lt;&gt;"", J190&lt;&gt;""), A190&amp;" - "&amp;B190, "")</f>
        <v/>
      </c>
      <c r="Y190">
        <f>IF(ISBLANK(U190),"",INDEX(ValidationAndReference!C:C,MATCH(U190,ValidationAndReference!D:D,0)))</f>
        <v/>
      </c>
    </row>
    <row r="191" ht="15.75" customHeight="1">
      <c r="T191">
        <f>IF(A137&lt;&gt;"", "Yes", "")</f>
        <v/>
      </c>
      <c r="X191">
        <f>IF(AND(B191&lt;&gt;"", C191&lt;&gt;"", G191&lt;&gt;"", J191&lt;&gt;""), A191&amp;" - "&amp;B191, "")</f>
        <v/>
      </c>
      <c r="Y191">
        <f>IF(ISBLANK(U191),"",INDEX(ValidationAndReference!C:C,MATCH(U191,ValidationAndReference!D:D,0)))</f>
        <v/>
      </c>
    </row>
    <row r="192" ht="15.75" customHeight="1">
      <c r="T192">
        <f>IF(A138&lt;&gt;"", "Yes", "")</f>
        <v/>
      </c>
      <c r="X192">
        <f>IF(AND(B192&lt;&gt;"", C192&lt;&gt;"", G192&lt;&gt;"", J192&lt;&gt;""), A192&amp;" - "&amp;B192, "")</f>
        <v/>
      </c>
      <c r="Y192">
        <f>IF(ISBLANK(U192),"",INDEX(ValidationAndReference!C:C,MATCH(U192,ValidationAndReference!D:D,0)))</f>
        <v/>
      </c>
    </row>
    <row r="193" ht="15.75" customHeight="1">
      <c r="T193">
        <f>IF(A139&lt;&gt;"", "Yes", "")</f>
        <v/>
      </c>
      <c r="X193">
        <f>IF(AND(B193&lt;&gt;"", C193&lt;&gt;"", G193&lt;&gt;"", J193&lt;&gt;""), A193&amp;" - "&amp;B193, "")</f>
        <v/>
      </c>
      <c r="Y193">
        <f>IF(ISBLANK(U193),"",INDEX(ValidationAndReference!C:C,MATCH(U193,ValidationAndReference!D:D,0)))</f>
        <v/>
      </c>
    </row>
    <row r="194" ht="15.75" customHeight="1">
      <c r="T194">
        <f>IF(A140&lt;&gt;"", "Yes", "")</f>
        <v/>
      </c>
      <c r="X194">
        <f>IF(AND(B194&lt;&gt;"", C194&lt;&gt;"", G194&lt;&gt;"", J194&lt;&gt;""), A194&amp;" - "&amp;B194, "")</f>
        <v/>
      </c>
      <c r="Y194">
        <f>IF(ISBLANK(U194),"",INDEX(ValidationAndReference!C:C,MATCH(U194,ValidationAndReference!D:D,0)))</f>
        <v/>
      </c>
    </row>
    <row r="195" ht="15.75" customHeight="1">
      <c r="T195">
        <f>IF(A141&lt;&gt;"", "Yes", "")</f>
        <v/>
      </c>
      <c r="X195">
        <f>IF(AND(B195&lt;&gt;"", C195&lt;&gt;"", G195&lt;&gt;"", J195&lt;&gt;""), A195&amp;" - "&amp;B195, "")</f>
        <v/>
      </c>
      <c r="Y195">
        <f>IF(ISBLANK(U195),"",INDEX(ValidationAndReference!C:C,MATCH(U195,ValidationAndReference!D:D,0)))</f>
        <v/>
      </c>
    </row>
    <row r="196" ht="15.75" customHeight="1">
      <c r="T196">
        <f>IF(A142&lt;&gt;"", "Yes", "")</f>
        <v/>
      </c>
      <c r="X196">
        <f>IF(AND(B196&lt;&gt;"", C196&lt;&gt;"", G196&lt;&gt;"", J196&lt;&gt;""), A196&amp;" - "&amp;B196, "")</f>
        <v/>
      </c>
      <c r="Y196">
        <f>IF(ISBLANK(U196),"",INDEX(ValidationAndReference!C:C,MATCH(U196,ValidationAndReference!D:D,0)))</f>
        <v/>
      </c>
    </row>
    <row r="197" ht="15.75" customHeight="1">
      <c r="T197">
        <f>IF(A143&lt;&gt;"", "Yes", "")</f>
        <v/>
      </c>
      <c r="X197">
        <f>IF(AND(B197&lt;&gt;"", C197&lt;&gt;"", G197&lt;&gt;"", J197&lt;&gt;""), A197&amp;" - "&amp;B197, "")</f>
        <v/>
      </c>
      <c r="Y197">
        <f>IF(ISBLANK(U197),"",INDEX(ValidationAndReference!C:C,MATCH(U197,ValidationAndReference!D:D,0)))</f>
        <v/>
      </c>
    </row>
    <row r="198" ht="15.75" customHeight="1">
      <c r="T198">
        <f>IF(A144&lt;&gt;"", "Yes", "")</f>
        <v/>
      </c>
      <c r="X198">
        <f>IF(AND(B198&lt;&gt;"", C198&lt;&gt;"", G198&lt;&gt;"", J198&lt;&gt;""), A198&amp;" - "&amp;B198, "")</f>
        <v/>
      </c>
      <c r="Y198">
        <f>IF(ISBLANK(U198),"",INDEX(ValidationAndReference!C:C,MATCH(U198,ValidationAndReference!D:D,0)))</f>
        <v/>
      </c>
    </row>
    <row r="199" ht="15.75" customHeight="1">
      <c r="T199">
        <f>IF(A145&lt;&gt;"", "Yes", "")</f>
        <v/>
      </c>
      <c r="X199">
        <f>IF(AND(B199&lt;&gt;"", C199&lt;&gt;"", G199&lt;&gt;"", J199&lt;&gt;""), A199&amp;" - "&amp;B199, "")</f>
        <v/>
      </c>
      <c r="Y199">
        <f>IF(ISBLANK(U199),"",INDEX(ValidationAndReference!C:C,MATCH(U199,ValidationAndReference!D:D,0)))</f>
        <v/>
      </c>
    </row>
    <row r="200" ht="15.75" customHeight="1">
      <c r="T200">
        <f>IF(A146&lt;&gt;"", "Yes", "")</f>
        <v/>
      </c>
      <c r="X200">
        <f>IF(AND(B200&lt;&gt;"", C200&lt;&gt;"", G200&lt;&gt;"", J200&lt;&gt;""), A200&amp;" - "&amp;B200, "")</f>
        <v/>
      </c>
      <c r="Y200">
        <f>IF(ISBLANK(U200),"",INDEX(ValidationAndReference!C:C,MATCH(U200,ValidationAndReference!D:D,0)))</f>
        <v/>
      </c>
    </row>
    <row r="201" ht="15.75" customHeight="1">
      <c r="T201">
        <f>IF(A147&lt;&gt;"", "Yes", "")</f>
        <v/>
      </c>
      <c r="X201">
        <f>IF(AND(B201&lt;&gt;"", C201&lt;&gt;"", G201&lt;&gt;"", J201&lt;&gt;""), A201&amp;" - "&amp;B201, "")</f>
        <v/>
      </c>
      <c r="Y201">
        <f>IF(ISBLANK(U201),"",INDEX(ValidationAndReference!C:C,MATCH(U201,ValidationAndReference!D:D,0)))</f>
        <v/>
      </c>
    </row>
    <row r="202" ht="15.75" customHeight="1">
      <c r="T202">
        <f>IF(A148&lt;&gt;"", "Yes", "")</f>
        <v/>
      </c>
      <c r="X202">
        <f>IF(AND(B202&lt;&gt;"", C202&lt;&gt;"", G202&lt;&gt;"", J202&lt;&gt;""), A202&amp;" - "&amp;B202, "")</f>
        <v/>
      </c>
      <c r="Y202">
        <f>IF(ISBLANK(U202),"",INDEX(ValidationAndReference!C:C,MATCH(U202,ValidationAndReference!D:D,0)))</f>
        <v/>
      </c>
    </row>
    <row r="203" ht="15.75" customHeight="1">
      <c r="T203">
        <f>IF(A149&lt;&gt;"", "Yes", "")</f>
        <v/>
      </c>
      <c r="X203">
        <f>IF(AND(B203&lt;&gt;"", C203&lt;&gt;"", G203&lt;&gt;"", J203&lt;&gt;""), A203&amp;" - "&amp;B203, "")</f>
        <v/>
      </c>
      <c r="Y203">
        <f>IF(ISBLANK(U203),"",INDEX(ValidationAndReference!C:C,MATCH(U203,ValidationAndReference!D:D,0)))</f>
        <v/>
      </c>
    </row>
    <row r="204" ht="15.75" customHeight="1">
      <c r="T204">
        <f>IF(A150&lt;&gt;"", "Yes", "")</f>
        <v/>
      </c>
      <c r="X204">
        <f>IF(AND(B204&lt;&gt;"", C204&lt;&gt;"", G204&lt;&gt;"", J204&lt;&gt;""), A204&amp;" - "&amp;B204, "")</f>
        <v/>
      </c>
      <c r="Y204">
        <f>IF(ISBLANK(U204),"",INDEX(ValidationAndReference!C:C,MATCH(U204,ValidationAndReference!D:D,0)))</f>
        <v/>
      </c>
    </row>
    <row r="205" ht="15.75" customHeight="1">
      <c r="T205">
        <f>IF(A151&lt;&gt;"", "Yes", "")</f>
        <v/>
      </c>
      <c r="X205">
        <f>IF(AND(B205&lt;&gt;"", C205&lt;&gt;"", G205&lt;&gt;"", J205&lt;&gt;""), A205&amp;" - "&amp;B205, "")</f>
        <v/>
      </c>
      <c r="Y205">
        <f>IF(ISBLANK(U205),"",INDEX(ValidationAndReference!C:C,MATCH(U205,ValidationAndReference!D:D,0)))</f>
        <v/>
      </c>
    </row>
    <row r="206" ht="15.75" customHeight="1">
      <c r="T206">
        <f>IF(A152&lt;&gt;"", "Yes", "")</f>
        <v/>
      </c>
      <c r="X206">
        <f>IF(AND(B206&lt;&gt;"", C206&lt;&gt;"", G206&lt;&gt;"", J206&lt;&gt;""), A206&amp;" - "&amp;B206, "")</f>
        <v/>
      </c>
      <c r="Y206">
        <f>IF(ISBLANK(U206),"",INDEX(ValidationAndReference!C:C,MATCH(U206,ValidationAndReference!D:D,0)))</f>
        <v/>
      </c>
    </row>
    <row r="207" ht="15.75" customHeight="1">
      <c r="T207">
        <f>IF(A153&lt;&gt;"", "Yes", "")</f>
        <v/>
      </c>
      <c r="X207">
        <f>IF(AND(B207&lt;&gt;"", C207&lt;&gt;"", G207&lt;&gt;"", J207&lt;&gt;""), A207&amp;" - "&amp;B207, "")</f>
        <v/>
      </c>
      <c r="Y207">
        <f>IF(ISBLANK(U207),"",INDEX(ValidationAndReference!C:C,MATCH(U207,ValidationAndReference!D:D,0)))</f>
        <v/>
      </c>
    </row>
    <row r="208" ht="15.75" customHeight="1">
      <c r="T208">
        <f>IF(A154&lt;&gt;"", "Yes", "")</f>
        <v/>
      </c>
      <c r="X208">
        <f>IF(AND(B208&lt;&gt;"", C208&lt;&gt;"", G208&lt;&gt;"", J208&lt;&gt;""), A208&amp;" - "&amp;B208, "")</f>
        <v/>
      </c>
      <c r="Y208">
        <f>IF(ISBLANK(U208),"",INDEX(ValidationAndReference!C:C,MATCH(U208,ValidationAndReference!D:D,0)))</f>
        <v/>
      </c>
    </row>
    <row r="209" ht="15.75" customHeight="1">
      <c r="T209">
        <f>IF(A155&lt;&gt;"", "Yes", "")</f>
        <v/>
      </c>
      <c r="X209">
        <f>IF(AND(B209&lt;&gt;"", C209&lt;&gt;"", G209&lt;&gt;"", J209&lt;&gt;""), A209&amp;" - "&amp;B209, "")</f>
        <v/>
      </c>
      <c r="Y209">
        <f>IF(ISBLANK(U209),"",INDEX(ValidationAndReference!C:C,MATCH(U209,ValidationAndReference!D:D,0)))</f>
        <v/>
      </c>
    </row>
    <row r="210" ht="15.75" customHeight="1">
      <c r="T210">
        <f>IF(A156&lt;&gt;"", "Yes", "")</f>
        <v/>
      </c>
      <c r="X210">
        <f>IF(AND(B210&lt;&gt;"", C210&lt;&gt;"", G210&lt;&gt;"", J210&lt;&gt;""), A210&amp;" - "&amp;B210, "")</f>
        <v/>
      </c>
      <c r="Y210">
        <f>IF(ISBLANK(U210),"",INDEX(ValidationAndReference!C:C,MATCH(U210,ValidationAndReference!D:D,0)))</f>
        <v/>
      </c>
    </row>
    <row r="211" ht="15.75" customHeight="1">
      <c r="T211">
        <f>IF(A157&lt;&gt;"", "Yes", "")</f>
        <v/>
      </c>
      <c r="X211">
        <f>IF(AND(B211&lt;&gt;"", C211&lt;&gt;"", G211&lt;&gt;"", J211&lt;&gt;""), A211&amp;" - "&amp;B211, "")</f>
        <v/>
      </c>
      <c r="Y211">
        <f>IF(ISBLANK(U211),"",INDEX(ValidationAndReference!C:C,MATCH(U211,ValidationAndReference!D:D,0)))</f>
        <v/>
      </c>
    </row>
    <row r="212" ht="15.75" customHeight="1">
      <c r="T212">
        <f>IF(A158&lt;&gt;"", "Yes", "")</f>
        <v/>
      </c>
      <c r="X212">
        <f>IF(AND(B212&lt;&gt;"", C212&lt;&gt;"", G212&lt;&gt;"", J212&lt;&gt;""), A212&amp;" - "&amp;B212, "")</f>
        <v/>
      </c>
      <c r="Y212">
        <f>IF(ISBLANK(U212),"",INDEX(ValidationAndReference!C:C,MATCH(U212,ValidationAndReference!D:D,0)))</f>
        <v/>
      </c>
    </row>
    <row r="213" ht="15.75" customHeight="1">
      <c r="T213">
        <f>IF(A159&lt;&gt;"", "Yes", "")</f>
        <v/>
      </c>
      <c r="X213">
        <f>IF(AND(B213&lt;&gt;"", C213&lt;&gt;"", G213&lt;&gt;"", J213&lt;&gt;""), A213&amp;" - "&amp;B213, "")</f>
        <v/>
      </c>
      <c r="Y213">
        <f>IF(ISBLANK(U213),"",INDEX(ValidationAndReference!C:C,MATCH(U213,ValidationAndReference!D:D,0)))</f>
        <v/>
      </c>
    </row>
    <row r="214" ht="15.75" customHeight="1">
      <c r="T214">
        <f>IF(A160&lt;&gt;"", "Yes", "")</f>
        <v/>
      </c>
      <c r="X214">
        <f>IF(AND(B214&lt;&gt;"", C214&lt;&gt;"", G214&lt;&gt;"", J214&lt;&gt;""), A214&amp;" - "&amp;B214, "")</f>
        <v/>
      </c>
      <c r="Y214">
        <f>IF(ISBLANK(U214),"",INDEX(ValidationAndReference!C:C,MATCH(U214,ValidationAndReference!D:D,0)))</f>
        <v/>
      </c>
    </row>
    <row r="215" ht="15.75" customHeight="1">
      <c r="T215">
        <f>IF(A161&lt;&gt;"", "Yes", "")</f>
        <v/>
      </c>
      <c r="X215">
        <f>IF(AND(B215&lt;&gt;"", C215&lt;&gt;"", G215&lt;&gt;"", J215&lt;&gt;""), A215&amp;" - "&amp;B215, "")</f>
        <v/>
      </c>
      <c r="Y215">
        <f>IF(ISBLANK(U215),"",INDEX(ValidationAndReference!C:C,MATCH(U215,ValidationAndReference!D:D,0)))</f>
        <v/>
      </c>
    </row>
    <row r="216" ht="15.75" customHeight="1">
      <c r="T216">
        <f>IF(A162&lt;&gt;"", "Yes", "")</f>
        <v/>
      </c>
      <c r="X216">
        <f>IF(AND(B216&lt;&gt;"", C216&lt;&gt;"", G216&lt;&gt;"", J216&lt;&gt;""), A216&amp;" - "&amp;B216, "")</f>
        <v/>
      </c>
      <c r="Y216">
        <f>IF(ISBLANK(U216),"",INDEX(ValidationAndReference!C:C,MATCH(U216,ValidationAndReference!D:D,0)))</f>
        <v/>
      </c>
    </row>
    <row r="217" ht="15.75" customHeight="1">
      <c r="T217">
        <f>IF(A163&lt;&gt;"", "Yes", "")</f>
        <v/>
      </c>
      <c r="X217">
        <f>IF(AND(B217&lt;&gt;"", C217&lt;&gt;"", G217&lt;&gt;"", J217&lt;&gt;""), A217&amp;" - "&amp;B217, "")</f>
        <v/>
      </c>
      <c r="Y217">
        <f>IF(ISBLANK(U217),"",INDEX(ValidationAndReference!C:C,MATCH(U217,ValidationAndReference!D:D,0)))</f>
        <v/>
      </c>
    </row>
    <row r="218" ht="15.75" customHeight="1">
      <c r="T218">
        <f>IF(A164&lt;&gt;"", "Yes", "")</f>
        <v/>
      </c>
      <c r="X218">
        <f>IF(AND(B218&lt;&gt;"", C218&lt;&gt;"", G218&lt;&gt;"", J218&lt;&gt;""), A218&amp;" - "&amp;B218, "")</f>
        <v/>
      </c>
      <c r="Y218">
        <f>IF(ISBLANK(U218),"",INDEX(ValidationAndReference!C:C,MATCH(U218,ValidationAndReference!D:D,0)))</f>
        <v/>
      </c>
    </row>
    <row r="219" ht="15.75" customHeight="1">
      <c r="T219">
        <f>IF(A165&lt;&gt;"", "Yes", "")</f>
        <v/>
      </c>
      <c r="X219">
        <f>IF(AND(B219&lt;&gt;"", C219&lt;&gt;"", G219&lt;&gt;"", J219&lt;&gt;""), A219&amp;" - "&amp;B219, "")</f>
        <v/>
      </c>
      <c r="Y219">
        <f>IF(ISBLANK(U219),"",INDEX(ValidationAndReference!C:C,MATCH(U219,ValidationAndReference!D:D,0)))</f>
        <v/>
      </c>
    </row>
    <row r="220" ht="15.75" customHeight="1">
      <c r="T220">
        <f>IF(A166&lt;&gt;"", "Yes", "")</f>
        <v/>
      </c>
      <c r="X220">
        <f>IF(AND(B220&lt;&gt;"", C220&lt;&gt;"", G220&lt;&gt;"", J220&lt;&gt;""), A220&amp;" - "&amp;B220, "")</f>
        <v/>
      </c>
      <c r="Y220">
        <f>IF(ISBLANK(U220),"",INDEX(ValidationAndReference!C:C,MATCH(U220,ValidationAndReference!D:D,0)))</f>
        <v/>
      </c>
    </row>
    <row r="221" ht="15.75" customHeight="1">
      <c r="T221">
        <f>IF(A167&lt;&gt;"", "Yes", "")</f>
        <v/>
      </c>
      <c r="X221">
        <f>IF(AND(B221&lt;&gt;"", C221&lt;&gt;"", G221&lt;&gt;"", J221&lt;&gt;""), A221&amp;" - "&amp;B221, "")</f>
        <v/>
      </c>
      <c r="Y221">
        <f>IF(ISBLANK(U221),"",INDEX(ValidationAndReference!C:C,MATCH(U221,ValidationAndReference!D:D,0)))</f>
        <v/>
      </c>
    </row>
    <row r="222" ht="15.75" customHeight="1">
      <c r="T222">
        <f>IF(A168&lt;&gt;"", "Yes", "")</f>
        <v/>
      </c>
      <c r="X222">
        <f>IF(AND(B222&lt;&gt;"", C222&lt;&gt;"", G222&lt;&gt;"", J222&lt;&gt;""), A222&amp;" - "&amp;B222, "")</f>
        <v/>
      </c>
      <c r="Y222">
        <f>IF(ISBLANK(U222),"",INDEX(ValidationAndReference!C:C,MATCH(U222,ValidationAndReference!D:D,0)))</f>
        <v/>
      </c>
    </row>
    <row r="223" ht="15.75" customHeight="1">
      <c r="T223">
        <f>IF(A169&lt;&gt;"", "Yes", "")</f>
        <v/>
      </c>
      <c r="X223">
        <f>IF(AND(B223&lt;&gt;"", C223&lt;&gt;"", G223&lt;&gt;"", J223&lt;&gt;""), A223&amp;" - "&amp;B223, "")</f>
        <v/>
      </c>
      <c r="Y223">
        <f>IF(ISBLANK(U223),"",INDEX(ValidationAndReference!C:C,MATCH(U223,ValidationAndReference!D:D,0)))</f>
        <v/>
      </c>
    </row>
    <row r="224" ht="15.75" customHeight="1">
      <c r="T224">
        <f>IF(A170&lt;&gt;"", "Yes", "")</f>
        <v/>
      </c>
      <c r="X224">
        <f>IF(AND(B224&lt;&gt;"", C224&lt;&gt;"", G224&lt;&gt;"", J224&lt;&gt;""), A224&amp;" - "&amp;B224, "")</f>
        <v/>
      </c>
      <c r="Y224">
        <f>IF(ISBLANK(U224),"",INDEX(ValidationAndReference!C:C,MATCH(U224,ValidationAndReference!D:D,0)))</f>
        <v/>
      </c>
    </row>
    <row r="225" ht="15.75" customHeight="1">
      <c r="T225">
        <f>IF(A171&lt;&gt;"", "Yes", "")</f>
        <v/>
      </c>
      <c r="X225">
        <f>IF(AND(B225&lt;&gt;"", C225&lt;&gt;"", G225&lt;&gt;"", J225&lt;&gt;""), A225&amp;" - "&amp;B225, "")</f>
        <v/>
      </c>
      <c r="Y225">
        <f>IF(ISBLANK(U225),"",INDEX(ValidationAndReference!C:C,MATCH(U225,ValidationAndReference!D:D,0)))</f>
        <v/>
      </c>
    </row>
    <row r="226" ht="15.75" customHeight="1">
      <c r="T226">
        <f>IF(A172&lt;&gt;"", "Yes", "")</f>
        <v/>
      </c>
      <c r="X226">
        <f>IF(AND(B226&lt;&gt;"", C226&lt;&gt;"", G226&lt;&gt;"", J226&lt;&gt;""), A226&amp;" - "&amp;B226, "")</f>
        <v/>
      </c>
      <c r="Y226">
        <f>IF(ISBLANK(U226),"",INDEX(ValidationAndReference!C:C,MATCH(U226,ValidationAndReference!D:D,0)))</f>
        <v/>
      </c>
    </row>
    <row r="227" ht="15.75" customHeight="1">
      <c r="T227">
        <f>IF(A173&lt;&gt;"", "Yes", "")</f>
        <v/>
      </c>
      <c r="X227">
        <f>IF(AND(B227&lt;&gt;"", C227&lt;&gt;"", G227&lt;&gt;"", J227&lt;&gt;""), A227&amp;" - "&amp;B227, "")</f>
        <v/>
      </c>
      <c r="Y227">
        <f>IF(ISBLANK(U227),"",INDEX(ValidationAndReference!C:C,MATCH(U227,ValidationAndReference!D:D,0)))</f>
        <v/>
      </c>
    </row>
    <row r="228" ht="15.75" customHeight="1">
      <c r="T228">
        <f>IF(A174&lt;&gt;"", "Yes", "")</f>
        <v/>
      </c>
      <c r="X228">
        <f>IF(AND(B228&lt;&gt;"", C228&lt;&gt;"", G228&lt;&gt;"", J228&lt;&gt;""), A228&amp;" - "&amp;B228, "")</f>
        <v/>
      </c>
      <c r="Y228">
        <f>IF(ISBLANK(U228),"",INDEX(ValidationAndReference!C:C,MATCH(U228,ValidationAndReference!D:D,0)))</f>
        <v/>
      </c>
    </row>
    <row r="229" ht="15.75" customHeight="1">
      <c r="T229">
        <f>IF(A175&lt;&gt;"", "Yes", "")</f>
        <v/>
      </c>
      <c r="X229">
        <f>IF(AND(B229&lt;&gt;"", C229&lt;&gt;"", G229&lt;&gt;"", J229&lt;&gt;""), A229&amp;" - "&amp;B229, "")</f>
        <v/>
      </c>
      <c r="Y229">
        <f>IF(ISBLANK(U229),"",INDEX(ValidationAndReference!C:C,MATCH(U229,ValidationAndReference!D:D,0)))</f>
        <v/>
      </c>
    </row>
    <row r="230" ht="15.75" customHeight="1">
      <c r="T230">
        <f>IF(A176&lt;&gt;"", "Yes", "")</f>
        <v/>
      </c>
      <c r="X230">
        <f>IF(AND(B230&lt;&gt;"", C230&lt;&gt;"", G230&lt;&gt;"", J230&lt;&gt;""), A230&amp;" - "&amp;B230, "")</f>
        <v/>
      </c>
      <c r="Y230">
        <f>IF(ISBLANK(U230),"",INDEX(ValidationAndReference!C:C,MATCH(U230,ValidationAndReference!D:D,0)))</f>
        <v/>
      </c>
    </row>
    <row r="231" ht="15.75" customHeight="1">
      <c r="T231">
        <f>IF(A177&lt;&gt;"", "Yes", "")</f>
        <v/>
      </c>
      <c r="X231">
        <f>IF(AND(B231&lt;&gt;"", C231&lt;&gt;"", G231&lt;&gt;"", J231&lt;&gt;""), A231&amp;" - "&amp;B231, "")</f>
        <v/>
      </c>
      <c r="Y231">
        <f>IF(ISBLANK(U231),"",INDEX(ValidationAndReference!C:C,MATCH(U231,ValidationAndReference!D:D,0)))</f>
        <v/>
      </c>
    </row>
    <row r="232" ht="15.75" customHeight="1">
      <c r="T232">
        <f>IF(A178&lt;&gt;"", "Yes", "")</f>
        <v/>
      </c>
      <c r="X232">
        <f>IF(AND(B232&lt;&gt;"", C232&lt;&gt;"", G232&lt;&gt;"", J232&lt;&gt;""), A232&amp;" - "&amp;B232, "")</f>
        <v/>
      </c>
      <c r="Y232">
        <f>IF(ISBLANK(U232),"",INDEX(ValidationAndReference!C:C,MATCH(U232,ValidationAndReference!D:D,0)))</f>
        <v/>
      </c>
    </row>
    <row r="233" ht="15.75" customHeight="1">
      <c r="T233">
        <f>IF(A179&lt;&gt;"", "Yes", "")</f>
        <v/>
      </c>
      <c r="X233">
        <f>IF(AND(B233&lt;&gt;"", C233&lt;&gt;"", G233&lt;&gt;"", J233&lt;&gt;""), A233&amp;" - "&amp;B233, "")</f>
        <v/>
      </c>
      <c r="Y233">
        <f>IF(ISBLANK(U233),"",INDEX(ValidationAndReference!C:C,MATCH(U233,ValidationAndReference!D:D,0)))</f>
        <v/>
      </c>
    </row>
    <row r="234" ht="15.75" customHeight="1">
      <c r="T234">
        <f>IF(A180&lt;&gt;"", "Yes", "")</f>
        <v/>
      </c>
      <c r="X234">
        <f>IF(AND(B234&lt;&gt;"", C234&lt;&gt;"", G234&lt;&gt;"", J234&lt;&gt;""), A234&amp;" - "&amp;B234, "")</f>
        <v/>
      </c>
      <c r="Y234">
        <f>IF(ISBLANK(U234),"",INDEX(ValidationAndReference!C:C,MATCH(U234,ValidationAndReference!D:D,0)))</f>
        <v/>
      </c>
    </row>
    <row r="235" ht="15.75" customHeight="1">
      <c r="T235">
        <f>IF(A181&lt;&gt;"", "Yes", "")</f>
        <v/>
      </c>
      <c r="X235">
        <f>IF(AND(B235&lt;&gt;"", C235&lt;&gt;"", G235&lt;&gt;"", J235&lt;&gt;""), A235&amp;" - "&amp;B235, "")</f>
        <v/>
      </c>
      <c r="Y235">
        <f>IF(ISBLANK(U235),"",INDEX(ValidationAndReference!C:C,MATCH(U235,ValidationAndReference!D:D,0)))</f>
        <v/>
      </c>
    </row>
    <row r="236" ht="15.75" customHeight="1">
      <c r="T236">
        <f>IF(A182&lt;&gt;"", "Yes", "")</f>
        <v/>
      </c>
      <c r="X236">
        <f>IF(AND(B236&lt;&gt;"", C236&lt;&gt;"", G236&lt;&gt;"", J236&lt;&gt;""), A236&amp;" - "&amp;B236, "")</f>
        <v/>
      </c>
      <c r="Y236">
        <f>IF(ISBLANK(U236),"",INDEX(ValidationAndReference!C:C,MATCH(U236,ValidationAndReference!D:D,0)))</f>
        <v/>
      </c>
    </row>
    <row r="237" ht="15.75" customHeight="1">
      <c r="T237">
        <f>IF(A183&lt;&gt;"", "Yes", "")</f>
        <v/>
      </c>
      <c r="X237">
        <f>IF(AND(B237&lt;&gt;"", C237&lt;&gt;"", G237&lt;&gt;"", J237&lt;&gt;""), A237&amp;" - "&amp;B237, "")</f>
        <v/>
      </c>
      <c r="Y237">
        <f>IF(ISBLANK(U237),"",INDEX(ValidationAndReference!C:C,MATCH(U237,ValidationAndReference!D:D,0)))</f>
        <v/>
      </c>
    </row>
    <row r="238" ht="15.75" customHeight="1">
      <c r="T238">
        <f>IF(A184&lt;&gt;"", "Yes", "")</f>
        <v/>
      </c>
      <c r="X238">
        <f>IF(AND(B238&lt;&gt;"", C238&lt;&gt;"", G238&lt;&gt;"", J238&lt;&gt;""), A238&amp;" - "&amp;B238, "")</f>
        <v/>
      </c>
      <c r="Y238">
        <f>IF(ISBLANK(U238),"",INDEX(ValidationAndReference!C:C,MATCH(U238,ValidationAndReference!D:D,0)))</f>
        <v/>
      </c>
    </row>
    <row r="239" ht="15.75" customHeight="1">
      <c r="T239">
        <f>IF(A185&lt;&gt;"", "Yes", "")</f>
        <v/>
      </c>
      <c r="X239">
        <f>IF(AND(B239&lt;&gt;"", C239&lt;&gt;"", G239&lt;&gt;"", J239&lt;&gt;""), A239&amp;" - "&amp;B239, "")</f>
        <v/>
      </c>
      <c r="Y239">
        <f>IF(ISBLANK(U239),"",INDEX(ValidationAndReference!C:C,MATCH(U239,ValidationAndReference!D:D,0)))</f>
        <v/>
      </c>
    </row>
    <row r="240" ht="15.75" customHeight="1">
      <c r="T240">
        <f>IF(A186&lt;&gt;"", "Yes", "")</f>
        <v/>
      </c>
      <c r="X240">
        <f>IF(AND(B240&lt;&gt;"", C240&lt;&gt;"", G240&lt;&gt;"", J240&lt;&gt;""), A240&amp;" - "&amp;B240, "")</f>
        <v/>
      </c>
      <c r="Y240">
        <f>IF(ISBLANK(U240),"",INDEX(ValidationAndReference!C:C,MATCH(U240,ValidationAndReference!D:D,0)))</f>
        <v/>
      </c>
    </row>
    <row r="241" ht="15.75" customHeight="1">
      <c r="T241">
        <f>IF(A187&lt;&gt;"", "Yes", "")</f>
        <v/>
      </c>
      <c r="X241">
        <f>IF(AND(B241&lt;&gt;"", C241&lt;&gt;"", G241&lt;&gt;"", J241&lt;&gt;""), A241&amp;" - "&amp;B241, "")</f>
        <v/>
      </c>
      <c r="Y241">
        <f>IF(ISBLANK(U241),"",INDEX(ValidationAndReference!C:C,MATCH(U241,ValidationAndReference!D:D,0)))</f>
        <v/>
      </c>
    </row>
    <row r="242" ht="15.75" customHeight="1">
      <c r="T242">
        <f>IF(A188&lt;&gt;"", "Yes", "")</f>
        <v/>
      </c>
      <c r="X242">
        <f>IF(AND(B242&lt;&gt;"", C242&lt;&gt;"", G242&lt;&gt;"", J242&lt;&gt;""), A242&amp;" - "&amp;B242, "")</f>
        <v/>
      </c>
      <c r="Y242">
        <f>IF(ISBLANK(U242),"",INDEX(ValidationAndReference!C:C,MATCH(U242,ValidationAndReference!D:D,0)))</f>
        <v/>
      </c>
    </row>
    <row r="243">
      <c r="T243">
        <f>IF(A189&lt;&gt;"", "Yes", "")</f>
        <v/>
      </c>
      <c r="X243">
        <f>IF(AND(B243&lt;&gt;"", C243&lt;&gt;"", G243&lt;&gt;"", J243&lt;&gt;""), A243&amp;" - "&amp;B243, "")</f>
        <v/>
      </c>
      <c r="Y243">
        <f>IF(ISBLANK(U243),"",INDEX(ValidationAndReference!C:C,MATCH(U243,ValidationAndReference!D:D,0)))</f>
        <v/>
      </c>
    </row>
    <row r="244">
      <c r="T244">
        <f>IF(A190&lt;&gt;"", "Yes", "")</f>
        <v/>
      </c>
      <c r="X244">
        <f>IF(AND(B244&lt;&gt;"", C244&lt;&gt;"", G244&lt;&gt;"", J244&lt;&gt;""), A244&amp;" - "&amp;B244, "")</f>
        <v/>
      </c>
      <c r="Y244">
        <f>IF(ISBLANK(U244),"",INDEX(ValidationAndReference!C:C,MATCH(U244,ValidationAndReference!D:D,0)))</f>
        <v/>
      </c>
    </row>
    <row r="245">
      <c r="T245">
        <f>IF(A191&lt;&gt;"", "Yes", "")</f>
        <v/>
      </c>
      <c r="X245">
        <f>IF(AND(B245&lt;&gt;"", C245&lt;&gt;"", G245&lt;&gt;"", J245&lt;&gt;""), A245&amp;" - "&amp;B245, "")</f>
        <v/>
      </c>
      <c r="Y245">
        <f>IF(ISBLANK(U245),"",INDEX(ValidationAndReference!C:C,MATCH(U245,ValidationAndReference!D:D,0)))</f>
        <v/>
      </c>
    </row>
    <row r="246">
      <c r="T246">
        <f>IF(A192&lt;&gt;"", "Yes", "")</f>
        <v/>
      </c>
      <c r="X246">
        <f>IF(AND(B246&lt;&gt;"", C246&lt;&gt;"", G246&lt;&gt;"", J246&lt;&gt;""), A246&amp;" - "&amp;B246, "")</f>
        <v/>
      </c>
      <c r="Y246">
        <f>IF(ISBLANK(U246),"",INDEX(ValidationAndReference!C:C,MATCH(U246,ValidationAndReference!D:D,0)))</f>
        <v/>
      </c>
    </row>
    <row r="247">
      <c r="T247">
        <f>IF(A193&lt;&gt;"", "Yes", "")</f>
        <v/>
      </c>
      <c r="X247">
        <f>IF(AND(B247&lt;&gt;"", C247&lt;&gt;"", G247&lt;&gt;"", J247&lt;&gt;""), A247&amp;" - "&amp;B247, "")</f>
        <v/>
      </c>
      <c r="Y247">
        <f>IF(ISBLANK(U247),"",INDEX(ValidationAndReference!C:C,MATCH(U247,ValidationAndReference!D:D,0)))</f>
        <v/>
      </c>
    </row>
    <row r="248">
      <c r="T248">
        <f>IF(A194&lt;&gt;"", "Yes", "")</f>
        <v/>
      </c>
      <c r="X248">
        <f>IF(AND(B248&lt;&gt;"", C248&lt;&gt;"", G248&lt;&gt;"", J248&lt;&gt;""), A248&amp;" - "&amp;B248, "")</f>
        <v/>
      </c>
      <c r="Y248">
        <f>IF(ISBLANK(U248),"",INDEX(ValidationAndReference!C:C,MATCH(U248,ValidationAndReference!D:D,0)))</f>
        <v/>
      </c>
    </row>
    <row r="249">
      <c r="T249">
        <f>IF(A195&lt;&gt;"", "Yes", "")</f>
        <v/>
      </c>
      <c r="X249">
        <f>IF(AND(B249&lt;&gt;"", C249&lt;&gt;"", G249&lt;&gt;"", J249&lt;&gt;""), A249&amp;" - "&amp;B249, "")</f>
        <v/>
      </c>
      <c r="Y249">
        <f>IF(ISBLANK(U249),"",INDEX(ValidationAndReference!C:C,MATCH(U249,ValidationAndReference!D:D,0)))</f>
        <v/>
      </c>
    </row>
    <row r="250">
      <c r="T250">
        <f>IF(A196&lt;&gt;"", "Yes", "")</f>
        <v/>
      </c>
      <c r="X250">
        <f>IF(AND(B250&lt;&gt;"", C250&lt;&gt;"", G250&lt;&gt;"", J250&lt;&gt;""), A250&amp;" - "&amp;B250, "")</f>
        <v/>
      </c>
      <c r="Y250">
        <f>IF(ISBLANK(U250),"",INDEX(ValidationAndReference!C:C,MATCH(U250,ValidationAndReference!D:D,0)))</f>
        <v/>
      </c>
    </row>
    <row r="251">
      <c r="T251">
        <f>IF(A197&lt;&gt;"", "Yes", "")</f>
        <v/>
      </c>
      <c r="X251">
        <f>IF(AND(B251&lt;&gt;"", C251&lt;&gt;"", G251&lt;&gt;"", J251&lt;&gt;""), A251&amp;" - "&amp;B251, "")</f>
        <v/>
      </c>
      <c r="Y251">
        <f>IF(ISBLANK(U251),"",INDEX(ValidationAndReference!C:C,MATCH(U251,ValidationAndReference!D:D,0)))</f>
        <v/>
      </c>
    </row>
    <row r="252">
      <c r="T252">
        <f>IF(A198&lt;&gt;"", "Yes", "")</f>
        <v/>
      </c>
      <c r="X252">
        <f>IF(AND(B252&lt;&gt;"", C252&lt;&gt;"", G252&lt;&gt;"", J252&lt;&gt;""), A252&amp;" - "&amp;B252, "")</f>
        <v/>
      </c>
      <c r="Y252">
        <f>IF(ISBLANK(U252),"",INDEX(ValidationAndReference!C:C,MATCH(U252,ValidationAndReference!D:D,0)))</f>
        <v/>
      </c>
    </row>
    <row r="253">
      <c r="T253">
        <f>IF(A199&lt;&gt;"", "Yes", "")</f>
        <v/>
      </c>
      <c r="X253">
        <f>IF(AND(B253&lt;&gt;"", C253&lt;&gt;"", G253&lt;&gt;"", J253&lt;&gt;""), A253&amp;" - "&amp;B253, "")</f>
        <v/>
      </c>
      <c r="Y253">
        <f>IF(ISBLANK(U253),"",INDEX(ValidationAndReference!C:C,MATCH(U253,ValidationAndReference!D:D,0)))</f>
        <v/>
      </c>
    </row>
    <row r="254">
      <c r="T254">
        <f>IF(A200&lt;&gt;"", "Yes", "")</f>
        <v/>
      </c>
      <c r="X254">
        <f>IF(AND(B254&lt;&gt;"", C254&lt;&gt;"", G254&lt;&gt;"", J254&lt;&gt;""), A254&amp;" - "&amp;B254, "")</f>
        <v/>
      </c>
      <c r="Y254">
        <f>IF(ISBLANK(U254),"",INDEX(ValidationAndReference!C:C,MATCH(U254,ValidationAndReference!D:D,0)))</f>
        <v/>
      </c>
    </row>
    <row r="255">
      <c r="T255">
        <f>IF(A201&lt;&gt;"", "Yes", "")</f>
        <v/>
      </c>
      <c r="X255">
        <f>IF(AND(B255&lt;&gt;"", C255&lt;&gt;"", G255&lt;&gt;"", J255&lt;&gt;""), A255&amp;" - "&amp;B255, "")</f>
        <v/>
      </c>
      <c r="Y255">
        <f>IF(ISBLANK(U255),"",INDEX(ValidationAndReference!C:C,MATCH(U255,ValidationAndReference!D:D,0)))</f>
        <v/>
      </c>
    </row>
    <row r="256">
      <c r="T256">
        <f>IF(A202&lt;&gt;"", "Yes", "")</f>
        <v/>
      </c>
      <c r="X256">
        <f>IF(AND(B256&lt;&gt;"", C256&lt;&gt;"", G256&lt;&gt;"", J256&lt;&gt;""), A256&amp;" - "&amp;B256, "")</f>
        <v/>
      </c>
      <c r="Y256">
        <f>IF(ISBLANK(U256),"",INDEX(ValidationAndReference!C:C,MATCH(U256,ValidationAndReference!D:D,0)))</f>
        <v/>
      </c>
    </row>
    <row r="257">
      <c r="T257">
        <f>IF(A203&lt;&gt;"", "Yes", "")</f>
        <v/>
      </c>
      <c r="X257">
        <f>IF(AND(B257&lt;&gt;"", C257&lt;&gt;"", G257&lt;&gt;"", J257&lt;&gt;""), A257&amp;" - "&amp;B257, "")</f>
        <v/>
      </c>
      <c r="Y257">
        <f>IF(ISBLANK(U257),"",INDEX(ValidationAndReference!C:C,MATCH(U257,ValidationAndReference!D:D,0)))</f>
        <v/>
      </c>
    </row>
    <row r="258">
      <c r="T258">
        <f>IF(A204&lt;&gt;"", "Yes", "")</f>
        <v/>
      </c>
      <c r="X258">
        <f>IF(AND(B258&lt;&gt;"", C258&lt;&gt;"", G258&lt;&gt;"", J258&lt;&gt;""), A258&amp;" - "&amp;B258, "")</f>
        <v/>
      </c>
      <c r="Y258">
        <f>IF(ISBLANK(U258),"",INDEX(ValidationAndReference!C:C,MATCH(U258,ValidationAndReference!D:D,0)))</f>
        <v/>
      </c>
    </row>
    <row r="259">
      <c r="T259">
        <f>IF(A205&lt;&gt;"", "Yes", "")</f>
        <v/>
      </c>
      <c r="X259">
        <f>IF(AND(B259&lt;&gt;"", C259&lt;&gt;"", G259&lt;&gt;"", J259&lt;&gt;""), A259&amp;" - "&amp;B259, "")</f>
        <v/>
      </c>
      <c r="Y259">
        <f>IF(ISBLANK(U259),"",INDEX(ValidationAndReference!C:C,MATCH(U259,ValidationAndReference!D:D,0)))</f>
        <v/>
      </c>
    </row>
    <row r="260">
      <c r="T260">
        <f>IF(A206&lt;&gt;"", "Yes", "")</f>
        <v/>
      </c>
      <c r="X260">
        <f>IF(AND(B260&lt;&gt;"", C260&lt;&gt;"", G260&lt;&gt;"", J260&lt;&gt;""), A260&amp;" - "&amp;B260, "")</f>
        <v/>
      </c>
      <c r="Y260">
        <f>IF(ISBLANK(U260),"",INDEX(ValidationAndReference!C:C,MATCH(U260,ValidationAndReference!D:D,0)))</f>
        <v/>
      </c>
    </row>
    <row r="261">
      <c r="T261">
        <f>IF(A207&lt;&gt;"", "Yes", "")</f>
        <v/>
      </c>
      <c r="X261">
        <f>IF(AND(B261&lt;&gt;"", C261&lt;&gt;"", G261&lt;&gt;"", J261&lt;&gt;""), A261&amp;" - "&amp;B261, "")</f>
        <v/>
      </c>
      <c r="Y261">
        <f>IF(ISBLANK(U261),"",INDEX(ValidationAndReference!C:C,MATCH(U261,ValidationAndReference!D:D,0)))</f>
        <v/>
      </c>
    </row>
    <row r="262">
      <c r="T262">
        <f>IF(A208&lt;&gt;"", "Yes", "")</f>
        <v/>
      </c>
      <c r="X262">
        <f>IF(AND(B262&lt;&gt;"", C262&lt;&gt;"", G262&lt;&gt;"", J262&lt;&gt;""), A262&amp;" - "&amp;B262, "")</f>
        <v/>
      </c>
      <c r="Y262">
        <f>IF(ISBLANK(U262),"",INDEX(ValidationAndReference!C:C,MATCH(U262,ValidationAndReference!D:D,0)))</f>
        <v/>
      </c>
    </row>
    <row r="263">
      <c r="T263">
        <f>IF(A209&lt;&gt;"", "Yes", "")</f>
        <v/>
      </c>
      <c r="X263">
        <f>IF(AND(B263&lt;&gt;"", C263&lt;&gt;"", G263&lt;&gt;"", J263&lt;&gt;""), A263&amp;" - "&amp;B263, "")</f>
        <v/>
      </c>
      <c r="Y263">
        <f>IF(ISBLANK(U263),"",INDEX(ValidationAndReference!C:C,MATCH(U263,ValidationAndReference!D:D,0)))</f>
        <v/>
      </c>
    </row>
    <row r="264">
      <c r="T264">
        <f>IF(A210&lt;&gt;"", "Yes", "")</f>
        <v/>
      </c>
      <c r="X264">
        <f>IF(AND(B264&lt;&gt;"", C264&lt;&gt;"", G264&lt;&gt;"", J264&lt;&gt;""), A264&amp;" - "&amp;B264, "")</f>
        <v/>
      </c>
      <c r="Y264">
        <f>IF(ISBLANK(U264),"",INDEX(ValidationAndReference!C:C,MATCH(U264,ValidationAndReference!D:D,0)))</f>
        <v/>
      </c>
    </row>
    <row r="265">
      <c r="T265">
        <f>IF(A211&lt;&gt;"", "Yes", "")</f>
        <v/>
      </c>
      <c r="X265">
        <f>IF(AND(B265&lt;&gt;"", C265&lt;&gt;"", G265&lt;&gt;"", J265&lt;&gt;""), A265&amp;" - "&amp;B265, "")</f>
        <v/>
      </c>
      <c r="Y265">
        <f>IF(ISBLANK(U265),"",INDEX(ValidationAndReference!C:C,MATCH(U265,ValidationAndReference!D:D,0)))</f>
        <v/>
      </c>
    </row>
    <row r="266">
      <c r="T266">
        <f>IF(A212&lt;&gt;"", "Yes", "")</f>
        <v/>
      </c>
      <c r="X266">
        <f>IF(AND(B266&lt;&gt;"", C266&lt;&gt;"", G266&lt;&gt;"", J266&lt;&gt;""), A266&amp;" - "&amp;B266, "")</f>
        <v/>
      </c>
      <c r="Y266">
        <f>IF(ISBLANK(U266),"",INDEX(ValidationAndReference!C:C,MATCH(U266,ValidationAndReference!D:D,0)))</f>
        <v/>
      </c>
    </row>
    <row r="267">
      <c r="T267">
        <f>IF(A213&lt;&gt;"", "Yes", "")</f>
        <v/>
      </c>
      <c r="X267">
        <f>IF(AND(B267&lt;&gt;"", C267&lt;&gt;"", G267&lt;&gt;"", J267&lt;&gt;""), A267&amp;" - "&amp;B267, "")</f>
        <v/>
      </c>
      <c r="Y267">
        <f>IF(ISBLANK(U267),"",INDEX(ValidationAndReference!C:C,MATCH(U267,ValidationAndReference!D:D,0)))</f>
        <v/>
      </c>
    </row>
    <row r="268">
      <c r="T268">
        <f>IF(A214&lt;&gt;"", "Yes", "")</f>
        <v/>
      </c>
      <c r="X268">
        <f>IF(AND(B268&lt;&gt;"", C268&lt;&gt;"", G268&lt;&gt;"", J268&lt;&gt;""), A268&amp;" - "&amp;B268, "")</f>
        <v/>
      </c>
      <c r="Y268">
        <f>IF(ISBLANK(U268),"",INDEX(ValidationAndReference!C:C,MATCH(U268,ValidationAndReference!D:D,0)))</f>
        <v/>
      </c>
    </row>
    <row r="269">
      <c r="T269">
        <f>IF(A215&lt;&gt;"", "Yes", "")</f>
        <v/>
      </c>
      <c r="X269">
        <f>IF(AND(B269&lt;&gt;"", C269&lt;&gt;"", G269&lt;&gt;"", J269&lt;&gt;""), A269&amp;" - "&amp;B269, "")</f>
        <v/>
      </c>
      <c r="Y269">
        <f>IF(ISBLANK(U269),"",INDEX(ValidationAndReference!C:C,MATCH(U269,ValidationAndReference!D:D,0)))</f>
        <v/>
      </c>
    </row>
    <row r="270">
      <c r="T270">
        <f>IF(A216&lt;&gt;"", "Yes", "")</f>
        <v/>
      </c>
      <c r="X270">
        <f>IF(AND(B270&lt;&gt;"", C270&lt;&gt;"", G270&lt;&gt;"", J270&lt;&gt;""), A270&amp;" - "&amp;B270, "")</f>
        <v/>
      </c>
      <c r="Y270">
        <f>IF(ISBLANK(U270),"",INDEX(ValidationAndReference!C:C,MATCH(U270,ValidationAndReference!D:D,0)))</f>
        <v/>
      </c>
    </row>
    <row r="271">
      <c r="T271">
        <f>IF(A217&lt;&gt;"", "Yes", "")</f>
        <v/>
      </c>
      <c r="X271">
        <f>IF(AND(B271&lt;&gt;"", C271&lt;&gt;"", G271&lt;&gt;"", J271&lt;&gt;""), A271&amp;" - "&amp;B271, "")</f>
        <v/>
      </c>
      <c r="Y271">
        <f>IF(ISBLANK(U271),"",INDEX(ValidationAndReference!C:C,MATCH(U271,ValidationAndReference!D:D,0)))</f>
        <v/>
      </c>
    </row>
    <row r="272">
      <c r="T272">
        <f>IF(A218&lt;&gt;"", "Yes", "")</f>
        <v/>
      </c>
      <c r="X272">
        <f>IF(AND(B272&lt;&gt;"", C272&lt;&gt;"", G272&lt;&gt;"", J272&lt;&gt;""), A272&amp;" - "&amp;B272, "")</f>
        <v/>
      </c>
      <c r="Y272">
        <f>IF(ISBLANK(U272),"",INDEX(ValidationAndReference!C:C,MATCH(U272,ValidationAndReference!D:D,0)))</f>
        <v/>
      </c>
    </row>
    <row r="273">
      <c r="T273">
        <f>IF(A219&lt;&gt;"", "Yes", "")</f>
        <v/>
      </c>
      <c r="X273">
        <f>IF(AND(B273&lt;&gt;"", C273&lt;&gt;"", G273&lt;&gt;"", J273&lt;&gt;""), A273&amp;" - "&amp;B273, "")</f>
        <v/>
      </c>
      <c r="Y273">
        <f>IF(ISBLANK(U273),"",INDEX(ValidationAndReference!C:C,MATCH(U273,ValidationAndReference!D:D,0)))</f>
        <v/>
      </c>
    </row>
    <row r="274">
      <c r="T274">
        <f>IF(A220&lt;&gt;"", "Yes", "")</f>
        <v/>
      </c>
      <c r="X274">
        <f>IF(AND(B274&lt;&gt;"", C274&lt;&gt;"", G274&lt;&gt;"", J274&lt;&gt;""), A274&amp;" - "&amp;B274, "")</f>
        <v/>
      </c>
      <c r="Y274">
        <f>IF(ISBLANK(U274),"",INDEX(ValidationAndReference!C:C,MATCH(U274,ValidationAndReference!D:D,0)))</f>
        <v/>
      </c>
    </row>
    <row r="275">
      <c r="T275">
        <f>IF(A221&lt;&gt;"", "Yes", "")</f>
        <v/>
      </c>
      <c r="X275">
        <f>IF(AND(B275&lt;&gt;"", C275&lt;&gt;"", G275&lt;&gt;"", J275&lt;&gt;""), A275&amp;" - "&amp;B275, "")</f>
        <v/>
      </c>
      <c r="Y275">
        <f>IF(ISBLANK(U275),"",INDEX(ValidationAndReference!C:C,MATCH(U275,ValidationAndReference!D:D,0)))</f>
        <v/>
      </c>
    </row>
    <row r="276">
      <c r="T276">
        <f>IF(A222&lt;&gt;"", "Yes", "")</f>
        <v/>
      </c>
      <c r="X276">
        <f>IF(AND(B276&lt;&gt;"", C276&lt;&gt;"", G276&lt;&gt;"", J276&lt;&gt;""), A276&amp;" - "&amp;B276, "")</f>
        <v/>
      </c>
      <c r="Y276">
        <f>IF(ISBLANK(U276),"",INDEX(ValidationAndReference!C:C,MATCH(U276,ValidationAndReference!D:D,0)))</f>
        <v/>
      </c>
    </row>
    <row r="277">
      <c r="T277">
        <f>IF(A223&lt;&gt;"", "Yes", "")</f>
        <v/>
      </c>
      <c r="X277">
        <f>IF(AND(B277&lt;&gt;"", C277&lt;&gt;"", G277&lt;&gt;"", J277&lt;&gt;""), A277&amp;" - "&amp;B277, "")</f>
        <v/>
      </c>
      <c r="Y277">
        <f>IF(ISBLANK(U277),"",INDEX(ValidationAndReference!C:C,MATCH(U277,ValidationAndReference!D:D,0)))</f>
        <v/>
      </c>
    </row>
    <row r="278">
      <c r="T278">
        <f>IF(A224&lt;&gt;"", "Yes", "")</f>
        <v/>
      </c>
      <c r="X278">
        <f>IF(AND(B278&lt;&gt;"", C278&lt;&gt;"", G278&lt;&gt;"", J278&lt;&gt;""), A278&amp;" - "&amp;B278, "")</f>
        <v/>
      </c>
      <c r="Y278">
        <f>IF(ISBLANK(U278),"",INDEX(ValidationAndReference!C:C,MATCH(U278,ValidationAndReference!D:D,0)))</f>
        <v/>
      </c>
    </row>
    <row r="279">
      <c r="T279">
        <f>IF(A225&lt;&gt;"", "Yes", "")</f>
        <v/>
      </c>
      <c r="X279">
        <f>IF(AND(B279&lt;&gt;"", C279&lt;&gt;"", G279&lt;&gt;"", J279&lt;&gt;""), A279&amp;" - "&amp;B279, "")</f>
        <v/>
      </c>
      <c r="Y279">
        <f>IF(ISBLANK(U279),"",INDEX(ValidationAndReference!C:C,MATCH(U279,ValidationAndReference!D:D,0)))</f>
        <v/>
      </c>
    </row>
    <row r="280">
      <c r="T280">
        <f>IF(A226&lt;&gt;"", "Yes", "")</f>
        <v/>
      </c>
      <c r="X280">
        <f>IF(AND(B280&lt;&gt;"", C280&lt;&gt;"", G280&lt;&gt;"", J280&lt;&gt;""), A280&amp;" - "&amp;B280, "")</f>
        <v/>
      </c>
      <c r="Y280">
        <f>IF(ISBLANK(U280),"",INDEX(ValidationAndReference!C:C,MATCH(U280,ValidationAndReference!D:D,0)))</f>
        <v/>
      </c>
    </row>
    <row r="281">
      <c r="T281">
        <f>IF(A227&lt;&gt;"", "Yes", "")</f>
        <v/>
      </c>
      <c r="X281">
        <f>IF(AND(B281&lt;&gt;"", C281&lt;&gt;"", G281&lt;&gt;"", J281&lt;&gt;""), A281&amp;" - "&amp;B281, "")</f>
        <v/>
      </c>
      <c r="Y281">
        <f>IF(ISBLANK(U281),"",INDEX(ValidationAndReference!C:C,MATCH(U281,ValidationAndReference!D:D,0)))</f>
        <v/>
      </c>
    </row>
    <row r="282">
      <c r="T282">
        <f>IF(A228&lt;&gt;"", "Yes", "")</f>
        <v/>
      </c>
      <c r="X282">
        <f>IF(AND(B282&lt;&gt;"", C282&lt;&gt;"", G282&lt;&gt;"", J282&lt;&gt;""), A282&amp;" - "&amp;B282, "")</f>
        <v/>
      </c>
      <c r="Y282">
        <f>IF(ISBLANK(U282),"",INDEX(ValidationAndReference!C:C,MATCH(U282,ValidationAndReference!D:D,0)))</f>
        <v/>
      </c>
    </row>
    <row r="283">
      <c r="T283">
        <f>IF(A229&lt;&gt;"", "Yes", "")</f>
        <v/>
      </c>
      <c r="X283">
        <f>IF(AND(B283&lt;&gt;"", C283&lt;&gt;"", G283&lt;&gt;"", J283&lt;&gt;""), A283&amp;" - "&amp;B283, "")</f>
        <v/>
      </c>
      <c r="Y283">
        <f>IF(ISBLANK(U283),"",INDEX(ValidationAndReference!C:C,MATCH(U283,ValidationAndReference!D:D,0)))</f>
        <v/>
      </c>
    </row>
    <row r="284">
      <c r="T284">
        <f>IF(A230&lt;&gt;"", "Yes", "")</f>
        <v/>
      </c>
      <c r="X284">
        <f>IF(AND(B284&lt;&gt;"", C284&lt;&gt;"", G284&lt;&gt;"", J284&lt;&gt;""), A284&amp;" - "&amp;B284, "")</f>
        <v/>
      </c>
      <c r="Y284">
        <f>IF(ISBLANK(U284),"",INDEX(ValidationAndReference!C:C,MATCH(U284,ValidationAndReference!D:D,0)))</f>
        <v/>
      </c>
    </row>
    <row r="285">
      <c r="T285">
        <f>IF(A231&lt;&gt;"", "Yes", "")</f>
        <v/>
      </c>
      <c r="X285">
        <f>IF(AND(B285&lt;&gt;"", C285&lt;&gt;"", G285&lt;&gt;"", J285&lt;&gt;""), A285&amp;" - "&amp;B285, "")</f>
        <v/>
      </c>
      <c r="Y285">
        <f>IF(ISBLANK(U285),"",INDEX(ValidationAndReference!C:C,MATCH(U285,ValidationAndReference!D:D,0)))</f>
        <v/>
      </c>
    </row>
    <row r="286">
      <c r="T286">
        <f>IF(A232&lt;&gt;"", "Yes", "")</f>
        <v/>
      </c>
      <c r="X286">
        <f>IF(AND(B286&lt;&gt;"", C286&lt;&gt;"", G286&lt;&gt;"", J286&lt;&gt;""), A286&amp;" - "&amp;B286, "")</f>
        <v/>
      </c>
      <c r="Y286">
        <f>IF(ISBLANK(U286),"",INDEX(ValidationAndReference!C:C,MATCH(U286,ValidationAndReference!D:D,0)))</f>
        <v/>
      </c>
    </row>
    <row r="287">
      <c r="T287">
        <f>IF(A233&lt;&gt;"", "Yes", "")</f>
        <v/>
      </c>
      <c r="X287">
        <f>IF(AND(B287&lt;&gt;"", C287&lt;&gt;"", G287&lt;&gt;"", J287&lt;&gt;""), A287&amp;" - "&amp;B287, "")</f>
        <v/>
      </c>
      <c r="Y287">
        <f>IF(ISBLANK(U287),"",INDEX(ValidationAndReference!C:C,MATCH(U287,ValidationAndReference!D:D,0)))</f>
        <v/>
      </c>
    </row>
    <row r="288">
      <c r="T288">
        <f>IF(A234&lt;&gt;"", "Yes", "")</f>
        <v/>
      </c>
      <c r="X288">
        <f>IF(AND(B288&lt;&gt;"", C288&lt;&gt;"", G288&lt;&gt;"", J288&lt;&gt;""), A288&amp;" - "&amp;B288, "")</f>
        <v/>
      </c>
      <c r="Y288">
        <f>IF(ISBLANK(U288),"",INDEX(ValidationAndReference!C:C,MATCH(U288,ValidationAndReference!D:D,0)))</f>
        <v/>
      </c>
    </row>
    <row r="289">
      <c r="T289">
        <f>IF(A235&lt;&gt;"", "Yes", "")</f>
        <v/>
      </c>
      <c r="X289">
        <f>IF(AND(B289&lt;&gt;"", C289&lt;&gt;"", G289&lt;&gt;"", J289&lt;&gt;""), A289&amp;" - "&amp;B289, "")</f>
        <v/>
      </c>
      <c r="Y289">
        <f>IF(ISBLANK(U289),"",INDEX(ValidationAndReference!C:C,MATCH(U289,ValidationAndReference!D:D,0)))</f>
        <v/>
      </c>
    </row>
    <row r="290">
      <c r="T290">
        <f>IF(A236&lt;&gt;"", "Yes", "")</f>
        <v/>
      </c>
      <c r="X290">
        <f>IF(AND(B290&lt;&gt;"", C290&lt;&gt;"", G290&lt;&gt;"", J290&lt;&gt;""), A290&amp;" - "&amp;B290, "")</f>
        <v/>
      </c>
      <c r="Y290">
        <f>IF(ISBLANK(U290),"",INDEX(ValidationAndReference!C:C,MATCH(U290,ValidationAndReference!D:D,0)))</f>
        <v/>
      </c>
    </row>
    <row r="291">
      <c r="T291">
        <f>IF(A237&lt;&gt;"", "Yes", "")</f>
        <v/>
      </c>
      <c r="X291">
        <f>IF(AND(B291&lt;&gt;"", C291&lt;&gt;"", G291&lt;&gt;"", J291&lt;&gt;""), A291&amp;" - "&amp;B291, "")</f>
        <v/>
      </c>
      <c r="Y291">
        <f>IF(ISBLANK(U291),"",INDEX(ValidationAndReference!C:C,MATCH(U291,ValidationAndReference!D:D,0)))</f>
        <v/>
      </c>
    </row>
    <row r="292">
      <c r="T292">
        <f>IF(A238&lt;&gt;"", "Yes", "")</f>
        <v/>
      </c>
      <c r="X292">
        <f>IF(AND(B292&lt;&gt;"", C292&lt;&gt;"", G292&lt;&gt;"", J292&lt;&gt;""), A292&amp;" - "&amp;B292, "")</f>
        <v/>
      </c>
      <c r="Y292">
        <f>IF(ISBLANK(U292),"",INDEX(ValidationAndReference!C:C,MATCH(U292,ValidationAndReference!D:D,0)))</f>
        <v/>
      </c>
    </row>
    <row r="293">
      <c r="T293">
        <f>IF(A239&lt;&gt;"", "Yes", "")</f>
        <v/>
      </c>
      <c r="X293">
        <f>IF(AND(B293&lt;&gt;"", C293&lt;&gt;"", G293&lt;&gt;"", J293&lt;&gt;""), A293&amp;" - "&amp;B293, "")</f>
        <v/>
      </c>
      <c r="Y293">
        <f>IF(ISBLANK(U293),"",INDEX(ValidationAndReference!C:C,MATCH(U293,ValidationAndReference!D:D,0)))</f>
        <v/>
      </c>
    </row>
    <row r="294">
      <c r="T294">
        <f>IF(A240&lt;&gt;"", "Yes", "")</f>
        <v/>
      </c>
      <c r="X294">
        <f>IF(AND(B294&lt;&gt;"", C294&lt;&gt;"", G294&lt;&gt;"", J294&lt;&gt;""), A294&amp;" - "&amp;B294, "")</f>
        <v/>
      </c>
      <c r="Y294">
        <f>IF(ISBLANK(U294),"",INDEX(ValidationAndReference!C:C,MATCH(U294,ValidationAndReference!D:D,0)))</f>
        <v/>
      </c>
    </row>
    <row r="295">
      <c r="T295">
        <f>IF(A241&lt;&gt;"", "Yes", "")</f>
        <v/>
      </c>
      <c r="X295">
        <f>IF(AND(B295&lt;&gt;"", C295&lt;&gt;"", G295&lt;&gt;"", J295&lt;&gt;""), A295&amp;" - "&amp;B295, "")</f>
        <v/>
      </c>
      <c r="Y295">
        <f>IF(ISBLANK(U295),"",INDEX(ValidationAndReference!C:C,MATCH(U295,ValidationAndReference!D:D,0)))</f>
        <v/>
      </c>
    </row>
    <row r="296">
      <c r="T296">
        <f>IF(A242&lt;&gt;"", "Yes", "")</f>
        <v/>
      </c>
      <c r="X296">
        <f>IF(AND(B296&lt;&gt;"", C296&lt;&gt;"", G296&lt;&gt;"", J296&lt;&gt;""), A296&amp;" - "&amp;B296, "")</f>
        <v/>
      </c>
      <c r="Y296">
        <f>IF(ISBLANK(U296),"",INDEX(ValidationAndReference!C:C,MATCH(U296,ValidationAndReference!D:D,0)))</f>
        <v/>
      </c>
    </row>
  </sheetData>
  <dataValidations count="6">
    <dataValidation sqref="A2:A296" showDropDown="0" showInputMessage="0" showErrorMessage="0" allowBlank="1" type="list">
      <formula1>=ValidationAndReference!$AD$2:$AD$430</formula1>
    </dataValidation>
    <dataValidation sqref="C2:C296" showDropDown="0" showInputMessage="0" showErrorMessage="0" allowBlank="1" type="list">
      <formula1>"Virtual,In Person"</formula1>
    </dataValidation>
    <dataValidation sqref="G2:G296" showDropDown="0" showInputMessage="0" showErrorMessage="0" allowBlank="1" type="list">
      <formula1>=ValidationAndReference!$A$2:$A$55</formula1>
    </dataValidation>
    <dataValidation sqref="S2:S296" showDropDown="0" showInputMessage="0" showErrorMessage="0" allowBlank="1" type="list">
      <formula1>=ValidationAndReference!$Y$2:$Y$3</formula1>
    </dataValidation>
    <dataValidation sqref="T2:T296" showDropDown="0" showInputMessage="0" showErrorMessage="0" allowBlank="1" type="list">
      <formula1>"Yes,No"</formula1>
    </dataValidation>
    <dataValidation sqref="U2:U296" showDropDown="0" showInputMessage="0" showErrorMessage="0" allowBlank="1" type="list">
      <formula1>=ValidationAndReference!$D$2:$D$750</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2025-07-16T09:59:17Z</dcterms:created>
  <dcterms:modified xsi:type="dcterms:W3CDTF">2025-07-16T09:59:27Z</dcterms:modified>
</cp:coreProperties>
</file>