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Blinkit Project\"/>
    </mc:Choice>
  </mc:AlternateContent>
  <xr:revisionPtr revIDLastSave="0" documentId="13_ncr:1_{080210A0-F893-48F5-A4C9-0009BB70005E}" xr6:coauthVersionLast="47" xr6:coauthVersionMax="47" xr10:uidLastSave="{00000000-0000-0000-0000-000000000000}"/>
  <bookViews>
    <workbookView xWindow="-120" yWindow="-120" windowWidth="29040" windowHeight="16440" xr2:uid="{F8420BDF-C08E-4FBB-891B-F574F63AC6D0}"/>
  </bookViews>
  <sheets>
    <sheet name="Sheet Design" sheetId="3" r:id="rId1"/>
    <sheet name="Dashboard" sheetId="4" r:id="rId2"/>
    <sheet name="Raw Data" sheetId="1" r:id="rId3"/>
  </sheets>
  <definedNames>
    <definedName name="_xlchart.v2.0" hidden="1">'Sheet Design'!$D$89:$D$91</definedName>
    <definedName name="_xlchart.v2.1" hidden="1">'Sheet Design'!$E$88</definedName>
    <definedName name="_xlchart.v2.2" hidden="1">'Sheet Design'!$E$89:$E$91</definedName>
    <definedName name="_xlchart.v2.3" hidden="1">'Sheet Design'!$D$89:$D$91</definedName>
    <definedName name="_xlchart.v2.4" hidden="1">'Sheet Design'!$E$88</definedName>
    <definedName name="_xlchart.v2.5" hidden="1">'Sheet Design'!$E$89:$E$91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0" i="3" l="1"/>
  <c r="E91" i="3"/>
  <c r="E89" i="3"/>
  <c r="D90" i="3"/>
  <c r="D91" i="3"/>
  <c r="D89" i="3"/>
  <c r="D9" i="3"/>
  <c r="C9" i="3"/>
  <c r="B9" i="3"/>
  <c r="A9" i="3"/>
</calcChain>
</file>

<file path=xl/sharedStrings.xml><?xml version="1.0" encoding="utf-8"?>
<sst xmlns="http://schemas.openxmlformats.org/spreadsheetml/2006/main" count="59758" uniqueCount="1634">
  <si>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</si>
  <si>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</si>
  <si>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</si>
  <si>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</si>
  <si>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</si>
  <si>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</si>
  <si>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</si>
  <si>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</si>
  <si>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</si>
  <si>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</si>
  <si>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</si>
  <si>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</si>
  <si>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</si>
  <si>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</si>
  <si>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</si>
  <si>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</si>
  <si>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</si>
  <si>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</si>
  <si>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</si>
  <si>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</si>
  <si>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</si>
  <si>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</si>
  <si>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</si>
  <si>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</si>
  <si>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</si>
  <si>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</si>
  <si>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</si>
  <si>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</si>
  <si>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</si>
  <si>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</si>
  <si>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</si>
  <si>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</si>
  <si>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</si>
  <si>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</si>
  <si>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</si>
  <si>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</si>
  <si>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</si>
  <si>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</si>
  <si>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</si>
  <si>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</si>
  <si>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</si>
  <si>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</si>
  <si>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</si>
  <si>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</si>
  <si>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</si>
  <si>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</si>
  <si>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</si>
  <si>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</si>
  <si>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</si>
  <si>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</si>
  <si>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</si>
  <si>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</si>
  <si>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</si>
  <si>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</si>
  <si>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</si>
  <si>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</si>
  <si>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</si>
  <si>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</si>
  <si>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</si>
  <si>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</si>
  <si>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</si>
  <si>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</si>
  <si>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</si>
  <si>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</si>
  <si>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</si>
  <si>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</si>
  <si>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</si>
  <si>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</si>
  <si>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</si>
  <si>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</si>
  <si>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</si>
  <si>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</si>
  <si>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</si>
  <si>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</si>
  <si>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</si>
  <si>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</si>
  <si>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</si>
  <si>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</si>
  <si>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</si>
  <si>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</si>
  <si>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</si>
  <si>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</si>
  <si>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</si>
  <si>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</si>
  <si>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</si>
  <si>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</si>
  <si>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</si>
  <si>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</si>
  <si>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</si>
  <si>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</si>
  <si>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</si>
  <si>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</si>
  <si>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</si>
  <si>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</si>
  <si>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</si>
  <si>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</si>
  <si>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</si>
  <si>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</si>
  <si>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</si>
  <si>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</si>
  <si>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</si>
  <si>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</si>
  <si>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</si>
  <si>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</si>
  <si>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</si>
  <si>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</si>
  <si>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</si>
  <si>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</si>
  <si>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</si>
  <si>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</si>
  <si>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</si>
  <si>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</si>
  <si>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</si>
  <si>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</si>
  <si>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</si>
  <si>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</si>
  <si>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</si>
  <si>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</si>
  <si>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</si>
  <si>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</si>
  <si>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</si>
  <si>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</si>
  <si>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</si>
  <si>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</si>
  <si>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</si>
  <si>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</si>
  <si>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</si>
  <si>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</si>
  <si>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</si>
  <si>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</si>
  <si>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</si>
  <si>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</si>
  <si>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</si>
  <si>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</si>
  <si>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</si>
  <si>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</si>
  <si>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</si>
  <si>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</si>
  <si>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</si>
  <si>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</si>
  <si>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</si>
  <si>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</si>
  <si>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</si>
  <si>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</si>
  <si>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</si>
  <si>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</si>
  <si>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</si>
  <si>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</si>
  <si>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</si>
  <si>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</si>
  <si>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</si>
  <si>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</si>
  <si>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</si>
  <si>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</si>
  <si>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</si>
  <si>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</si>
  <si>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</si>
  <si>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</si>
  <si>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</si>
  <si>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</si>
  <si>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</si>
  <si>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</si>
  <si>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</si>
  <si>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</si>
  <si>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</si>
  <si>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</si>
  <si>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</si>
  <si>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</si>
  <si>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</si>
  <si>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</si>
  <si>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</si>
  <si>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</si>
  <si>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</si>
  <si>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</si>
  <si>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</si>
  <si>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</si>
  <si>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</si>
  <si>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</si>
  <si>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</si>
  <si>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</si>
  <si>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</si>
  <si>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</si>
  <si>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</si>
  <si>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</si>
  <si>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</si>
  <si>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</si>
  <si>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</si>
  <si>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</si>
  <si>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</si>
  <si>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</si>
  <si>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</si>
  <si>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</si>
  <si>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</si>
  <si>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</si>
  <si>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</si>
  <si>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</si>
  <si>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</si>
  <si>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</si>
  <si>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</si>
  <si>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</si>
  <si>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</si>
  <si>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</si>
  <si>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</si>
  <si>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</si>
  <si>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</si>
  <si>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</si>
  <si>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</si>
  <si>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</si>
  <si>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</si>
  <si>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</si>
  <si>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</si>
  <si>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</si>
  <si>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</si>
  <si>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</si>
  <si>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</si>
  <si>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</si>
  <si>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</si>
  <si>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</si>
  <si>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</si>
  <si>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</si>
  <si>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</si>
  <si>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</si>
  <si>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</si>
  <si>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</si>
  <si>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</si>
  <si>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</si>
  <si>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</si>
  <si>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</si>
  <si>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</si>
  <si>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</si>
  <si>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</si>
  <si>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</si>
  <si>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</si>
  <si>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</si>
  <si>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</si>
  <si>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</si>
  <si>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</si>
  <si>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</si>
  <si>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</si>
  <si>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</si>
  <si>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</si>
  <si>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</si>
  <si>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</si>
  <si>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</si>
  <si>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</si>
  <si>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</si>
  <si>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</si>
  <si>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</si>
  <si>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</si>
  <si>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</si>
  <si>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</si>
  <si>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</si>
  <si>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</si>
  <si>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</si>
  <si>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</si>
  <si>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</si>
  <si>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</si>
  <si>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</si>
  <si>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</si>
  <si>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</si>
  <si>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</si>
  <si>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</si>
  <si>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</si>
  <si>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</si>
  <si>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</si>
  <si>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</si>
  <si>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</si>
  <si>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</si>
  <si>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</si>
  <si>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</si>
  <si>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</si>
  <si>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</si>
  <si>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</si>
  <si>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</si>
  <si>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</si>
  <si>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</si>
  <si>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</si>
  <si>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</si>
  <si>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</si>
  <si>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</si>
  <si>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</si>
  <si>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</si>
  <si>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</si>
  <si>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</si>
  <si>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</si>
  <si>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</si>
  <si>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</si>
  <si>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</si>
  <si>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</si>
  <si>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</si>
  <si>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</si>
  <si>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</si>
  <si>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</si>
  <si>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</si>
  <si>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</si>
  <si>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</si>
  <si>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</si>
  <si>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</si>
  <si>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</si>
  <si>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</si>
  <si>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</si>
  <si>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</si>
  <si>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</si>
  <si>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</si>
  <si>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</si>
  <si>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</si>
  <si>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</si>
  <si>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</si>
  <si>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</si>
  <si>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</si>
  <si>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</si>
  <si>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</si>
  <si>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</si>
  <si>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</si>
  <si>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</si>
  <si>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</si>
  <si>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</si>
  <si>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</si>
  <si>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</si>
  <si>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</si>
  <si>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</si>
  <si>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</si>
  <si>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</si>
  <si>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</si>
  <si>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</si>
  <si>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</si>
  <si>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</si>
  <si>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</si>
  <si>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</si>
  <si>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</si>
  <si>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</si>
  <si>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</si>
  <si>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</si>
  <si>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</si>
  <si>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</si>
  <si>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</si>
  <si>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</si>
  <si>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</si>
  <si>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</si>
  <si>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</si>
  <si>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</si>
  <si>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</si>
  <si>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</si>
  <si>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</si>
  <si>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</si>
  <si>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</si>
  <si>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</si>
  <si>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</si>
  <si>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</si>
  <si>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</si>
  <si>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</si>
  <si>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</si>
  <si>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</si>
  <si>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</si>
  <si>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</si>
  <si>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</si>
  <si>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</si>
  <si>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</si>
  <si>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</si>
  <si>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</si>
  <si>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</si>
  <si>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</si>
  <si>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</si>
  <si>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</si>
  <si>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</si>
  <si>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</si>
  <si>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</si>
  <si>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</si>
  <si>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</si>
  <si>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</si>
  <si>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</si>
  <si>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</si>
  <si>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</si>
  <si>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</si>
  <si>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</si>
  <si>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</si>
  <si>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</si>
  <si>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</si>
  <si>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</si>
  <si>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</si>
  <si>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</si>
  <si>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</si>
  <si>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</si>
  <si>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</si>
  <si>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</si>
  <si>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</si>
  <si>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</si>
  <si>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</si>
  <si>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</si>
  <si>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</si>
  <si>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</si>
  <si>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</si>
  <si>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</si>
  <si>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</si>
  <si>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</si>
  <si>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</si>
  <si>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</si>
  <si>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</si>
  <si>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</si>
  <si>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</si>
  <si>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</si>
  <si>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</si>
  <si>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</si>
  <si>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</si>
  <si>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</si>
  <si>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</si>
  <si>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</si>
  <si>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</si>
  <si>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</si>
  <si>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</si>
  <si>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</si>
  <si>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</si>
  <si>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</si>
  <si>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</si>
  <si>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</si>
  <si>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</si>
  <si>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</si>
  <si>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</si>
  <si>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</si>
  <si>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</si>
  <si>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</si>
  <si>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</si>
  <si>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</si>
  <si>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</si>
  <si>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</si>
  <si>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</si>
  <si>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</si>
  <si>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</si>
  <si>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</si>
  <si>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</si>
  <si>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</si>
  <si>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</si>
  <si>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</si>
  <si>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</si>
  <si>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</si>
  <si>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</si>
  <si>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</si>
  <si>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</si>
  <si>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</si>
  <si>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</si>
  <si>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</si>
  <si>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</si>
  <si>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</si>
  <si>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</si>
  <si>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</si>
  <si>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</si>
  <si>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</si>
  <si>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</si>
  <si>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</si>
  <si>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</si>
  <si>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</si>
  <si>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</si>
  <si>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</si>
  <si>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</si>
  <si>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</si>
  <si>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</si>
  <si>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</si>
  <si>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</si>
  <si>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</si>
  <si>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</si>
  <si>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</si>
  <si>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</si>
  <si>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</si>
  <si>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</si>
  <si>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</si>
  <si>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</si>
  <si>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</si>
  <si>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</si>
  <si>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</si>
  <si>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</si>
  <si>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</si>
  <si>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</si>
  <si>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</si>
  <si>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</si>
  <si>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</si>
  <si>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</si>
  <si>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</si>
  <si>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</si>
  <si>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</si>
  <si>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</si>
  <si>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</si>
  <si>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</si>
  <si>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</si>
  <si>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</si>
  <si>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</si>
  <si>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</si>
  <si>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</si>
  <si>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</si>
  <si>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</si>
  <si>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</si>
  <si>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</si>
  <si>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</si>
  <si>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</si>
  <si>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</si>
  <si>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</si>
  <si>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</si>
  <si>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</si>
  <si>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</si>
  <si>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</si>
  <si>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</si>
  <si>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</si>
  <si>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</si>
  <si>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</si>
  <si>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</si>
  <si>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</si>
  <si>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</si>
  <si>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</si>
  <si>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</si>
  <si>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</si>
  <si>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</si>
  <si>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</si>
  <si>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</si>
  <si>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</si>
  <si>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</si>
  <si>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</si>
  <si>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</si>
  <si>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</si>
  <si>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</si>
  <si>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</si>
  <si>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</si>
  <si>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</si>
  <si>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</si>
  <si>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</si>
  <si>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</si>
  <si>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</si>
  <si>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</si>
  <si>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</si>
  <si>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</si>
  <si>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</si>
  <si>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</si>
  <si>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</si>
  <si>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</si>
  <si>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</si>
  <si>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</si>
  <si>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</si>
  <si>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</si>
  <si>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</si>
  <si>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</si>
  <si>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</si>
  <si>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</si>
  <si>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</si>
  <si>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</si>
  <si>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</si>
  <si>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</si>
  <si>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</si>
  <si>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</si>
  <si>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</si>
  <si>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</si>
  <si>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</si>
  <si>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</si>
  <si>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</si>
  <si>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</si>
  <si>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</si>
  <si>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</si>
  <si>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</si>
  <si>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</si>
  <si>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</si>
  <si>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</si>
  <si>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</si>
  <si>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</si>
  <si>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</si>
  <si>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</si>
  <si>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</si>
  <si>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</si>
  <si>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</si>
  <si>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</si>
  <si>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</si>
  <si>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</si>
  <si>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</si>
  <si>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</si>
  <si>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</si>
  <si>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</si>
  <si>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</si>
  <si>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</si>
  <si>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</si>
  <si>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</si>
  <si>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</si>
  <si>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</si>
  <si>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</si>
  <si>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</si>
  <si>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</si>
  <si>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</si>
  <si>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</si>
  <si>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</si>
  <si>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</si>
  <si>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</si>
  <si>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</si>
  <si>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</si>
  <si>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</si>
  <si>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</si>
  <si>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</si>
  <si>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</si>
  <si>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</si>
  <si>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</si>
  <si>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</si>
  <si>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</si>
  <si>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</si>
  <si>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</si>
  <si>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</si>
  <si>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</si>
  <si>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</si>
  <si>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</si>
  <si>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</si>
  <si>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</si>
  <si>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</si>
  <si>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</si>
  <si>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</si>
  <si>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</si>
  <si>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</si>
  <si>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</si>
  <si>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</si>
  <si>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</si>
  <si>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</si>
  <si>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</si>
  <si>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</si>
  <si>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</si>
  <si>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</si>
  <si>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</si>
  <si>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</si>
  <si>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</si>
  <si>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</si>
  <si>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</si>
  <si>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</si>
  <si>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</si>
  <si>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</si>
  <si>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</si>
  <si>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</si>
  <si>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</si>
  <si>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</si>
  <si>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</si>
  <si>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</si>
  <si>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</si>
  <si>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</si>
  <si>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</si>
  <si>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</si>
  <si>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</si>
  <si>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</si>
  <si>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</si>
  <si>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</si>
  <si>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</si>
  <si>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</si>
  <si>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</si>
  <si>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</si>
  <si>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</si>
  <si>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</si>
  <si>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</si>
  <si>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</si>
  <si>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</si>
  <si>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</si>
  <si>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</si>
  <si>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</si>
  <si>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</si>
  <si>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</si>
  <si>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</si>
  <si>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</si>
  <si>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</si>
  <si>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</si>
  <si>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</si>
  <si>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</si>
  <si>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</si>
  <si>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</si>
  <si>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</si>
  <si>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</si>
  <si>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</si>
  <si>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</si>
  <si>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</si>
  <si>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</si>
  <si>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</si>
  <si>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</si>
  <si>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</si>
  <si>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</si>
  <si>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</si>
  <si>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</si>
  <si>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</si>
  <si>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</si>
  <si>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</si>
  <si>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</si>
  <si>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</si>
  <si>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</si>
  <si>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</si>
  <si>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</si>
  <si>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</si>
  <si>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</si>
  <si>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</si>
  <si>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</si>
  <si>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</si>
  <si>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</si>
  <si>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</si>
  <si>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</si>
  <si>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</si>
  <si>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</si>
  <si>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</si>
  <si>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</si>
  <si>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</si>
  <si>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</si>
  <si>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</si>
  <si>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</si>
  <si>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</si>
  <si>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</si>
  <si>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</si>
  <si>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</si>
  <si>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</si>
  <si>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</si>
  <si>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</si>
  <si>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</si>
  <si>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</si>
  <si>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</si>
  <si>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</si>
  <si>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</si>
  <si>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</si>
  <si>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</si>
  <si>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</si>
  <si>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</si>
  <si>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</si>
  <si>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</si>
  <si>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</si>
  <si>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</si>
  <si>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</si>
  <si>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</si>
  <si>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</si>
  <si>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</si>
  <si>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</si>
  <si>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</si>
  <si>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</si>
  <si>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</si>
  <si>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</si>
  <si>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</si>
  <si>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</si>
  <si>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</si>
  <si>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</si>
  <si>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</si>
  <si>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</si>
  <si>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</si>
  <si>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</si>
  <si>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</si>
  <si>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</si>
  <si>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</si>
  <si>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</si>
  <si>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</si>
  <si>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</si>
  <si>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</si>
  <si>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</si>
  <si>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</si>
  <si>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</si>
  <si>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</si>
  <si>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</si>
  <si>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</si>
  <si>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</si>
  <si>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</si>
  <si>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</si>
  <si>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</si>
  <si>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</si>
  <si>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</si>
  <si>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</si>
  <si>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</si>
  <si>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</si>
  <si>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</si>
  <si>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</si>
  <si>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</si>
  <si>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</si>
  <si>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</si>
  <si>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</si>
  <si>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</si>
  <si>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</si>
  <si>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</si>
  <si>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</si>
  <si>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</si>
  <si>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</si>
  <si>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</si>
  <si>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</si>
  <si>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</si>
  <si>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</si>
  <si>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</si>
  <si>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</si>
  <si>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</si>
  <si>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</si>
  <si>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</si>
  <si>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</si>
  <si>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</si>
  <si>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</si>
  <si>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</si>
  <si>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</si>
  <si>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</si>
  <si>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</si>
  <si>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</si>
  <si>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</si>
  <si>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</si>
  <si>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</si>
  <si>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</si>
  <si>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</si>
  <si>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</si>
  <si>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</si>
  <si>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</si>
  <si>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</si>
  <si>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</si>
  <si>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</si>
  <si>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</si>
  <si>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</si>
  <si>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</si>
  <si>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</si>
  <si>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</si>
  <si>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</si>
  <si>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</si>
  <si>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</si>
  <si>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</si>
  <si>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</si>
  <si>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</si>
  <si>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</si>
  <si>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</si>
  <si>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</si>
  <si>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</si>
  <si>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</si>
  <si>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</si>
  <si>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</si>
  <si>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</si>
  <si>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</si>
  <si>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</si>
  <si>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</si>
  <si>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</si>
  <si>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</si>
  <si>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</si>
  <si>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</si>
  <si>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</si>
  <si>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</si>
  <si>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</si>
  <si>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</si>
  <si>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</si>
  <si>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</si>
  <si>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</si>
  <si>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</si>
  <si>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</si>
  <si>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</si>
  <si>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</si>
  <si>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</si>
  <si>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</si>
  <si>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</si>
  <si>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</si>
  <si>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</si>
  <si>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</si>
  <si>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</si>
  <si>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</si>
  <si>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</si>
  <si>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</si>
  <si>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</si>
  <si>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</si>
  <si>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</si>
  <si>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</si>
  <si>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</si>
  <si>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</si>
  <si>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</si>
  <si>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</si>
  <si>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</si>
  <si>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</si>
  <si>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</si>
  <si>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</si>
  <si>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</si>
  <si>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</si>
  <si>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</si>
  <si>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</si>
  <si>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</si>
  <si>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</si>
  <si>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</si>
  <si>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</si>
  <si>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</si>
  <si>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</si>
  <si>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</si>
  <si>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</si>
  <si>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</si>
  <si>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</si>
  <si>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</si>
  <si>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</si>
  <si>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</si>
  <si>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</si>
  <si>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</si>
  <si>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</si>
  <si>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</si>
  <si>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</si>
  <si>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</si>
  <si>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</si>
  <si>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</si>
  <si>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</si>
  <si>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</si>
  <si>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</si>
  <si>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</si>
  <si>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</si>
  <si>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</si>
  <si>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</si>
  <si>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</si>
  <si>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</si>
  <si>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</si>
  <si>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</si>
  <si>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</si>
  <si>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</si>
  <si>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</si>
  <si>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</si>
  <si>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</si>
  <si>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</si>
  <si>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</si>
  <si>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</si>
  <si>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</si>
  <si>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</si>
  <si>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</si>
  <si>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</si>
  <si>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</si>
  <si>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</si>
  <si>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</si>
  <si>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</si>
  <si>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</si>
  <si>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</si>
  <si>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</si>
  <si>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</si>
  <si>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</si>
  <si>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</si>
  <si>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</si>
  <si>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</si>
  <si>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</si>
  <si>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</si>
  <si>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</si>
  <si>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</si>
  <si>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</si>
  <si>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</si>
  <si>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</si>
  <si>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</si>
  <si>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</si>
  <si>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</si>
  <si>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</si>
  <si>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</si>
  <si>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</si>
  <si>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</si>
  <si>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</si>
  <si>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</si>
  <si>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</si>
  <si>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</si>
  <si>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</si>
  <si>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</si>
  <si>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</si>
  <si>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</si>
  <si>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</si>
  <si>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</si>
  <si>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</si>
  <si>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</si>
  <si>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</si>
  <si>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</si>
  <si>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</si>
  <si>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</si>
  <si>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</si>
  <si>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</si>
  <si>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</si>
  <si>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</si>
  <si>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</si>
  <si>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</si>
  <si>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</si>
  <si>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</si>
  <si>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</si>
  <si>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</si>
  <si>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</si>
  <si>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</si>
  <si>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</si>
  <si>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</si>
  <si>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</si>
  <si>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</si>
  <si>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</si>
  <si>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</si>
  <si>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</si>
  <si>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</si>
  <si>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</si>
  <si>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</si>
  <si>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</si>
  <si>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</si>
  <si>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</si>
  <si>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</si>
  <si>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</si>
  <si>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</si>
  <si>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</si>
  <si>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</si>
  <si>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</si>
  <si>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</si>
  <si>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</si>
  <si>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</si>
  <si>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</si>
  <si>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</si>
  <si>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</si>
  <si>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</si>
  <si>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</si>
  <si>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</si>
  <si>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</si>
  <si>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</si>
  <si>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</si>
  <si>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</si>
  <si>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</si>
  <si>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</si>
  <si>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</si>
  <si>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</si>
  <si>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</si>
  <si>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</si>
  <si>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</si>
  <si>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</si>
  <si>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</si>
  <si>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</si>
  <si>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</si>
  <si>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</si>
  <si>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</si>
  <si>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</si>
  <si>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</si>
  <si>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</si>
  <si>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</si>
  <si>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</si>
  <si>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</si>
  <si>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</si>
  <si>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</si>
  <si>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</si>
  <si>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</si>
  <si>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</si>
  <si>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</si>
  <si>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</si>
  <si>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</si>
  <si>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</si>
  <si>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</si>
  <si>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</si>
  <si>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</si>
  <si>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</si>
  <si>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</si>
  <si>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</si>
  <si>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</si>
  <si>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</si>
  <si>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</si>
  <si>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</si>
  <si>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</si>
  <si>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</si>
  <si>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</si>
  <si>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</si>
  <si>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</si>
  <si>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</si>
  <si>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</si>
  <si>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</si>
  <si>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</si>
  <si>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</si>
  <si>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</si>
  <si>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</si>
  <si>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</si>
  <si>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</si>
  <si>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</si>
  <si>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</si>
  <si>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</si>
  <si>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</si>
  <si>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</si>
  <si>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</si>
  <si>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</si>
  <si>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</si>
  <si>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</si>
  <si>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</si>
  <si>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</si>
  <si>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</si>
  <si>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</si>
  <si>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</si>
  <si>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</si>
  <si>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</si>
  <si>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</si>
  <si>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</si>
  <si>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</si>
  <si>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</si>
  <si>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</si>
  <si>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</si>
  <si>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</si>
  <si>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</si>
  <si>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</si>
  <si>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</si>
  <si>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</si>
  <si>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</si>
  <si>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</si>
  <si>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</si>
  <si>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</si>
  <si>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</si>
  <si>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</si>
  <si>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</si>
  <si>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</si>
  <si>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</si>
  <si>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</si>
  <si>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</si>
  <si>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</si>
  <si>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</si>
  <si>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</si>
  <si>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</si>
  <si>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</si>
  <si>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</si>
  <si>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</si>
  <si>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</si>
  <si>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</si>
  <si>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</si>
  <si>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</si>
  <si>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</si>
  <si>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</si>
  <si>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</si>
  <si>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</si>
  <si>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</si>
  <si>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</si>
  <si>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</si>
  <si>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</si>
  <si>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</si>
  <si>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</si>
  <si>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</si>
  <si>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</si>
  <si>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</si>
  <si>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</si>
  <si>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</si>
  <si>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</si>
  <si>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</si>
  <si>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</si>
  <si>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</si>
  <si>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</si>
  <si>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</si>
  <si>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</si>
  <si>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</si>
  <si>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</si>
  <si>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</si>
  <si>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</si>
  <si>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</si>
  <si>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</si>
  <si>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</si>
  <si>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</si>
  <si>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</si>
  <si>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</si>
  <si>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</si>
  <si>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</si>
  <si>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</si>
  <si>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</si>
  <si>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</si>
  <si>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</si>
  <si>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</si>
  <si>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</si>
  <si>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</si>
  <si>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</si>
  <si>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</si>
  <si>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</si>
  <si>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</si>
  <si>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</si>
  <si>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</si>
  <si>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</si>
  <si>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</si>
  <si>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</si>
  <si>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</si>
  <si>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</si>
  <si>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</si>
  <si>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</si>
  <si>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</si>
  <si>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</si>
  <si>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</si>
  <si>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</si>
  <si>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</si>
  <si>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</si>
  <si>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</si>
  <si>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</si>
  <si>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</si>
  <si>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</si>
  <si>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</si>
  <si>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</si>
  <si>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</si>
  <si>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</si>
  <si>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</si>
  <si>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</si>
  <si>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</si>
  <si>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</si>
  <si>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</si>
  <si>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</si>
  <si>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</si>
  <si>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</si>
  <si>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</si>
  <si>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</si>
  <si>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</si>
  <si>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</si>
  <si>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</si>
  <si>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</si>
  <si>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</si>
  <si>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</si>
  <si>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</si>
  <si>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</si>
  <si>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</si>
  <si>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</si>
  <si>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</si>
  <si>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</si>
  <si>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</si>
  <si>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</si>
  <si>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</si>
  <si>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</si>
  <si>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</si>
  <si>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</si>
  <si>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</si>
  <si>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</si>
  <si>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</si>
  <si>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</si>
  <si>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</si>
  <si>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</si>
  <si>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</si>
  <si>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</si>
  <si>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</si>
  <si>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</si>
  <si>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</si>
  <si>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</si>
  <si>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</si>
  <si>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</si>
  <si>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</si>
  <si>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</si>
  <si>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</si>
  <si>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</si>
  <si>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</si>
  <si>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</si>
  <si>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</si>
  <si>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</si>
  <si>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</si>
  <si>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</si>
  <si>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</si>
  <si>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</si>
  <si>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</si>
  <si>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</si>
  <si>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</si>
  <si>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</si>
  <si>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</si>
  <si>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</si>
  <si>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</si>
  <si>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</si>
  <si>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</si>
  <si>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</si>
  <si>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</si>
  <si>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</si>
  <si>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</si>
  <si>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</si>
  <si>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</si>
  <si>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</si>
  <si>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</si>
  <si>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</si>
  <si>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</si>
  <si>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</si>
  <si>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</si>
  <si>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</si>
  <si>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</si>
  <si>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</si>
  <si>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</si>
  <si>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</si>
  <si>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</si>
  <si>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</si>
  <si>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</si>
  <si>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</si>
  <si>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</si>
  <si>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</si>
  <si>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</si>
  <si>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</si>
  <si>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</si>
  <si>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</si>
  <si>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</si>
  <si>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</si>
  <si>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</si>
  <si>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</si>
  <si>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</si>
  <si>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</si>
  <si>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</si>
  <si>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</si>
  <si>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</si>
  <si>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</si>
  <si>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</si>
  <si>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</si>
  <si>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</si>
  <si>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</si>
  <si>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</si>
  <si>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</si>
  <si>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</si>
  <si>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</si>
  <si>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</si>
  <si>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</si>
  <si>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</si>
  <si>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</si>
  <si>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</si>
  <si>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</si>
  <si>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</si>
  <si>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</si>
  <si>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</si>
  <si>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</si>
  <si>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</si>
  <si>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</si>
  <si>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</si>
  <si>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</si>
  <si>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</si>
  <si>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</si>
  <si>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</si>
  <si>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</si>
  <si>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</si>
  <si>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</si>
  <si>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</si>
  <si>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</si>
  <si>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</si>
  <si>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</si>
  <si>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</si>
  <si>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</si>
  <si>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</si>
  <si>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</si>
  <si>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</si>
  <si>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</si>
  <si>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</si>
  <si>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</si>
  <si>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</si>
  <si>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</si>
  <si>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</si>
  <si>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</si>
  <si>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</si>
  <si>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</si>
  <si>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</si>
  <si>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</si>
  <si>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</si>
  <si>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</si>
  <si>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</si>
  <si>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</si>
  <si>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</si>
  <si>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</si>
  <si>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</si>
  <si>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</si>
  <si>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</si>
  <si>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</si>
  <si>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</si>
  <si>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</si>
  <si>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</si>
  <si>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</si>
  <si>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</si>
  <si>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</si>
  <si>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</si>
  <si>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</si>
  <si>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</si>
  <si>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</si>
  <si>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</si>
  <si>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</si>
  <si>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</si>
  <si>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</si>
  <si>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</si>
  <si>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</si>
  <si>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</si>
  <si>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</si>
  <si>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</si>
  <si>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</si>
  <si>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</si>
  <si>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</si>
  <si>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</si>
  <si>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</si>
  <si>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</si>
  <si>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</si>
  <si>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</si>
  <si>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</si>
  <si>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</si>
  <si>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</si>
  <si>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</si>
  <si>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</si>
  <si>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</si>
  <si>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</si>
  <si>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</si>
  <si>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</si>
  <si>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</si>
  <si>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</si>
  <si>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</si>
  <si>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</si>
  <si>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</si>
  <si>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</si>
  <si>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</si>
  <si>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</si>
  <si>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</si>
  <si>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</si>
  <si>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</si>
  <si>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</si>
  <si>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</si>
  <si>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</si>
  <si>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</si>
  <si>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</si>
  <si>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</si>
  <si>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</si>
  <si>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</si>
  <si>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</si>
  <si>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</si>
  <si>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</si>
  <si>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</si>
  <si>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</si>
  <si>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</si>
  <si>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</si>
  <si>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</si>
  <si>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</si>
  <si>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</si>
  <si>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</si>
  <si>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</si>
  <si>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</si>
  <si>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</si>
  <si>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</si>
  <si>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</si>
  <si>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</si>
  <si>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</si>
  <si>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</si>
  <si>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</si>
  <si>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</si>
  <si>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</si>
  <si>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</si>
  <si>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</si>
  <si>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</si>
  <si>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</si>
  <si>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</si>
  <si>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</si>
  <si>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</si>
  <si>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</si>
  <si>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</si>
  <si>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</si>
  <si>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</si>
  <si>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</si>
  <si>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</si>
  <si>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</si>
  <si>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</si>
  <si>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</si>
  <si>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</si>
  <si>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</si>
  <si>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</si>
  <si>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</si>
  <si>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</si>
  <si>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</si>
  <si>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</si>
  <si>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</si>
  <si>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</si>
  <si>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</si>
  <si>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</si>
  <si>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</si>
  <si>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</si>
  <si>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</si>
  <si>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</si>
  <si>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</si>
  <si>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</si>
  <si>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</si>
  <si>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</si>
  <si>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</si>
  <si>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</si>
  <si>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</si>
  <si>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</si>
  <si>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</si>
  <si>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</si>
  <si>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</si>
  <si>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</si>
  <si>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</si>
  <si>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</si>
  <si>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</si>
  <si>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</si>
  <si>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</si>
  <si>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</si>
  <si>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</si>
  <si>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</si>
  <si>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</si>
  <si>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</si>
  <si>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</si>
  <si>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</si>
  <si>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</si>
  <si>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</si>
  <si>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</si>
  <si>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</si>
  <si>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</si>
  <si>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</si>
  <si>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</si>
  <si>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</si>
  <si>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</si>
  <si>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</si>
  <si>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</si>
  <si>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</si>
  <si>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</si>
  <si>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</si>
  <si>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</si>
  <si>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</si>
  <si>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</si>
  <si>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</si>
  <si>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</si>
  <si>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</si>
  <si>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</si>
  <si>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</si>
  <si>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</si>
  <si>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</si>
  <si>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</si>
  <si>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</si>
  <si>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</si>
  <si>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</si>
  <si>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</si>
  <si>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</si>
  <si>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</si>
  <si>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</si>
  <si>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</si>
  <si>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</si>
  <si>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</si>
  <si>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</si>
  <si>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</si>
  <si>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</si>
  <si>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</si>
  <si>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</si>
  <si>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</si>
  <si>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</si>
  <si>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</si>
  <si>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</si>
  <si>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</si>
  <si>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</si>
  <si>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</si>
  <si>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</si>
  <si>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</si>
  <si>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</si>
  <si>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</si>
  <si>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</si>
  <si>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</si>
  <si>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</si>
  <si>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</si>
  <si>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</si>
  <si>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</si>
  <si>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</si>
  <si>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</si>
  <si>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</si>
  <si>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</si>
  <si>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</si>
  <si>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</si>
  <si>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</si>
  <si>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</si>
  <si>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</si>
  <si>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</si>
  <si>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</si>
  <si>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</si>
  <si>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</si>
  <si>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</si>
  <si>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</si>
  <si>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</si>
  <si>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</si>
  <si>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</si>
  <si>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</si>
  <si>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</si>
  <si>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</si>
  <si>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</si>
  <si>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</si>
  <si>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</si>
  <si>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</si>
  <si>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</si>
  <si>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</si>
  <si>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</si>
  <si>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</si>
  <si>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</si>
  <si>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</si>
  <si>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</si>
  <si>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</si>
  <si>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</si>
  <si>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</si>
  <si>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</si>
  <si>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</si>
  <si>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</si>
  <si>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</si>
  <si>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</si>
  <si>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</si>
  <si>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</si>
  <si>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</si>
  <si>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</si>
  <si>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</si>
  <si>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</si>
  <si>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</si>
  <si>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</si>
  <si>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</si>
  <si>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</si>
  <si>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</si>
  <si>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</si>
  <si>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</si>
  <si>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</si>
  <si>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</si>
  <si>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</si>
  <si>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</si>
  <si>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</si>
  <si>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</si>
  <si>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</si>
  <si>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</si>
  <si>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</si>
  <si>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</si>
  <si>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</si>
  <si>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</si>
  <si>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</si>
  <si>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</si>
  <si>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</si>
  <si>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</si>
  <si>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</si>
  <si>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</si>
  <si>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</si>
  <si>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</si>
  <si>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</si>
  <si>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</si>
  <si>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</si>
  <si>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</si>
  <si>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</si>
  <si>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</si>
  <si>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</si>
  <si>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</si>
  <si>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</si>
  <si>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</si>
  <si>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</si>
  <si>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</si>
  <si>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</si>
  <si>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</si>
  <si>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</si>
  <si>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</si>
  <si>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</si>
  <si>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</si>
  <si>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</si>
  <si>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</si>
  <si>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</si>
  <si>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</si>
  <si>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</si>
  <si>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</si>
  <si>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</si>
  <si>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</si>
  <si>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</si>
  <si>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</si>
  <si>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</si>
  <si>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</si>
  <si>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</si>
  <si>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</si>
  <si>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</si>
  <si>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</si>
  <si>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</si>
  <si>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</si>
  <si>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of Rating</t>
  </si>
  <si>
    <t xml:space="preserve"> </t>
  </si>
  <si>
    <t>Avg Sales</t>
  </si>
  <si>
    <t>No of Item</t>
  </si>
  <si>
    <t>Avg Rating</t>
  </si>
  <si>
    <t>KPI's Requirements</t>
  </si>
  <si>
    <t>Row Labels</t>
  </si>
  <si>
    <t>Total Sales by Fat Content</t>
  </si>
  <si>
    <t>Total Sales by Item Type</t>
  </si>
  <si>
    <t>Column Labels</t>
  </si>
  <si>
    <t>Fat Content by Outlet for Total Sales</t>
  </si>
  <si>
    <t>Total Sales by Outlet Establishment</t>
  </si>
  <si>
    <t>OUTLET SIZE</t>
  </si>
  <si>
    <t>Outlet Location</t>
  </si>
  <si>
    <t>Sales</t>
  </si>
  <si>
    <t>OUTLET LOCATION</t>
  </si>
  <si>
    <t>Average of Total Sales</t>
  </si>
  <si>
    <t>Count of Sr No</t>
  </si>
  <si>
    <t>No. of Items</t>
  </si>
  <si>
    <t>All Materics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</si>
</sst>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4"/>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0" fontId="0" fillId="0" borderId="18" xfId="0" applyBorder="1"/>
    <xf numFmtId="0" fontId="0" fillId="0" borderId="19" xfId="0" applyBorder="1"/>
    <xf numFmtId="0" fontId="0" fillId="0" borderId="20" xfId="0" applyBorder="1"/>
    <xf numFmtId="165" fontId="0" fillId="0" borderId="17" xfId="0" applyNumberFormat="1" applyBorder="1"/>
    <xf numFmtId="166" fontId="0" fillId="0" borderId="15" xfId="0" applyNumberFormat="1" applyBorder="1"/>
    <xf numFmtId="0" fontId="0" fillId="0" borderId="11" xfId="0" applyBorder="1"/>
    <xf numFmtId="0" fontId="0" fillId="0" borderId="12" xfId="0" applyBorder="1"/>
    <xf numFmtId="0" fontId="0" fillId="0" borderId="15" xfId="0" applyBorder="1"/>
    <xf numFmtId="0" fontId="0" fillId="0" borderId="17" xfId="0" applyBorder="1"/>
    <xf numFmtId="167" fontId="0" fillId="0" borderId="14" xfId="0" applyNumberFormat="1" applyBorder="1"/>
    <xf numFmtId="0" fontId="0" fillId="0" borderId="10" xfId="0" applyBorder="1"/>
    <xf numFmtId="0" fontId="0" fillId="0" borderId="22" xfId="0" applyBorder="1"/>
    <xf numFmtId="0" fontId="0" fillId="0" borderId="22" xfId="0" pivotButton="1" applyBorder="1"/>
    <xf numFmtId="0" fontId="0" fillId="0" borderId="23" xfId="0" applyBorder="1" applyAlignment="1">
      <alignment horizontal="left"/>
    </xf>
    <xf numFmtId="0" fontId="0" fillId="0" borderId="21" xfId="0" applyBorder="1" applyAlignment="1">
      <alignment horizontal="left"/>
    </xf>
    <xf numFmtId="167" fontId="0" fillId="0" borderId="21" xfId="0" applyNumberFormat="1" applyBorder="1"/>
    <xf numFmtId="167" fontId="0" fillId="0" borderId="24" xfId="0" applyNumberFormat="1" applyBorder="1"/>
    <xf numFmtId="167" fontId="0" fillId="0" borderId="23"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13" xfId="0" applyFont="1" applyFill="1" applyBorder="1" applyAlignment="1">
      <alignment horizontal="center"/>
    </xf>
    <xf numFmtId="0" fontId="18" fillId="33" borderId="0" xfId="0" applyFont="1" applyFill="1" applyAlignment="1">
      <alignment horizontal="center"/>
    </xf>
    <xf numFmtId="0" fontId="18" fillId="33" borderId="14"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0" xfId="0" applyBorder="1"/>
    <xf numFmtId="167" fontId="0" fillId="0" borderId="17" xfId="0" applyNumberFormat="1" applyBorder="1"/>
    <xf numFmtId="167" fontId="0" fillId="0" borderId="13" xfId="0" applyNumberFormat="1" applyBorder="1"/>
    <xf numFmtId="167" fontId="0" fillId="0" borderId="15" xfId="0" applyNumberFormat="1" applyBorder="1"/>
    <xf numFmtId="167" fontId="0" fillId="0" borderId="10" xfId="0" applyNumberFormat="1" applyBorder="1"/>
    <xf numFmtId="167" fontId="0" fillId="0" borderId="12" xfId="0" applyNumberFormat="1" applyBorder="1"/>
    <xf numFmtId="0" fontId="0" fillId="0" borderId="24" xfId="0" applyBorder="1" applyAlignment="1">
      <alignment horizontal="left"/>
    </xf>
    <xf numFmtId="168" fontId="0" fillId="0" borderId="23" xfId="0" applyNumberFormat="1" applyBorder="1"/>
    <xf numFmtId="168" fontId="0" fillId="0" borderId="24" xfId="0" applyNumberFormat="1" applyBorder="1"/>
    <xf numFmtId="168" fontId="0" fillId="0" borderId="21" xfId="0" applyNumberFormat="1" applyBorder="1"/>
    <xf numFmtId="1" fontId="0" fillId="0" borderId="23" xfId="0" applyNumberFormat="1" applyBorder="1"/>
    <xf numFmtId="1" fontId="0" fillId="0" borderId="24" xfId="0" applyNumberFormat="1" applyBorder="1"/>
    <xf numFmtId="1" fontId="0" fillId="0" borderId="21" xfId="0" applyNumberFormat="1" applyBorder="1"/>
    <xf numFmtId="0" fontId="19" fillId="33" borderId="10" xfId="0" applyFont="1" applyFill="1" applyBorder="1" applyAlignment="1">
      <alignment horizontal="center"/>
    </xf>
    <xf numFmtId="0" fontId="16" fillId="33" borderId="0" xfId="0" applyFont="1" applyFill="1" applyBorder="1" applyAlignment="1">
      <alignment horizontal="center"/>
    </xf>
    <xf numFmtId="0" fontId="16" fillId="33" borderId="13" xfId="0" applyFont="1" applyFill="1" applyBorder="1" applyAlignment="1">
      <alignment horizontal="center"/>
    </xf>
    <xf numFmtId="0" fontId="16" fillId="33" borderId="1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50">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s>
  <tableStyles count="1" defaultTableStyle="TableStyleMedium2" defaultPivotStyle="PivotStyleLight16">
    <tableStyle name="Blinkit Analysis " pivot="0" table="0" count="10" xr9:uid="{34B5F729-648E-41AF-A1CF-49CE09CE9311}">
      <tableStyleElement type="wholeTable" dxfId="2709"/>
      <tableStyleElement type="headerRow" dxfId="2708"/>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F7-4A34-BCD7-B277A72037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F7-4A34-BCD7-B277A7203781}"/>
              </c:ext>
            </c:extLst>
          </c:dPt>
          <c:cat>
            <c:strRef>
              <c:f>'Sheet Design'!$A$17:$A$18</c:f>
              <c:strCache>
                <c:ptCount val="2"/>
                <c:pt idx="0">
                  <c:v>Low Fat</c:v>
                </c:pt>
                <c:pt idx="1">
                  <c:v>Regular</c:v>
                </c:pt>
              </c:strCache>
            </c:strRef>
          </c:cat>
          <c:val>
            <c:numRef>
              <c:f>'Sheet Design'!$B$17:$B$18</c:f>
              <c:numCache>
                <c:formatCode>"$"0.00,"K"</c:formatCode>
                <c:ptCount val="2"/>
                <c:pt idx="0">
                  <c:v>776319.68840000057</c:v>
                </c:pt>
                <c:pt idx="1">
                  <c:v>425361.8043999995</c:v>
                </c:pt>
              </c:numCache>
            </c:numRef>
          </c:val>
          <c:extLst>
            <c:ext xmlns:c16="http://schemas.microsoft.com/office/drawing/2014/chart" uri="{C3380CC4-5D6E-409C-BE32-E72D297353CC}">
              <c16:uniqueId val="{00000000-3674-490F-9506-DE3DB1884D7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6EF-4A55-A76D-8EEB07854838}"/>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E64-41AD-BC8A-9A94401444D4}"/>
            </c:ext>
          </c:extLst>
        </c:ser>
        <c:dLbls>
          <c:showLegendKey val="0"/>
          <c:showVal val="0"/>
          <c:showCatName val="0"/>
          <c:showSerName val="0"/>
          <c:showPercent val="0"/>
          <c:showBubbleSize val="0"/>
        </c:dLbls>
        <c:gapWidth val="182"/>
        <c:axId val="468528064"/>
        <c:axId val="468528544"/>
      </c:barChart>
      <c:catAx>
        <c:axId val="46852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28544"/>
        <c:crosses val="autoZero"/>
        <c:auto val="1"/>
        <c:lblAlgn val="ctr"/>
        <c:lblOffset val="100"/>
        <c:noMultiLvlLbl val="0"/>
      </c:catAx>
      <c:valAx>
        <c:axId val="468528544"/>
        <c:scaling>
          <c:orientation val="minMax"/>
        </c:scaling>
        <c:delete val="1"/>
        <c:axPos val="b"/>
        <c:numFmt formatCode="&quot;$&quot;0.00,&quot;K&quot;" sourceLinked="1"/>
        <c:majorTickMark val="none"/>
        <c:minorTickMark val="none"/>
        <c:tickLblPos val="nextTo"/>
        <c:crossAx val="468528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030-44CF-B052-B2C70721C6E0}"/>
            </c:ext>
          </c:extLst>
        </c:ser>
        <c:dLbls>
          <c:showLegendKey val="0"/>
          <c:showVal val="0"/>
          <c:showCatName val="0"/>
          <c:showSerName val="0"/>
          <c:showPercent val="0"/>
          <c:showBubbleSize val="0"/>
        </c:dLbls>
        <c:gapWidth val="182"/>
        <c:axId val="667643279"/>
        <c:axId val="667661519"/>
      </c:barChart>
      <c:catAx>
        <c:axId val="66764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661519"/>
        <c:crosses val="autoZero"/>
        <c:auto val="1"/>
        <c:lblAlgn val="ctr"/>
        <c:lblOffset val="100"/>
        <c:noMultiLvlLbl val="0"/>
      </c:catAx>
      <c:valAx>
        <c:axId val="66766151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64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Design'!$B$62</c:f>
              <c:strCache>
                <c:ptCount val="1"/>
                <c:pt idx="0">
                  <c:v>Total</c:v>
                </c:pt>
              </c:strCache>
            </c:strRef>
          </c:tx>
          <c:spPr>
            <a:solidFill>
              <a:schemeClr val="accent1"/>
            </a:solidFill>
            <a:ln>
              <a:noFill/>
            </a:ln>
            <a:effectLst/>
          </c:spPr>
          <c:cat>
            <c:strRef>
              <c:f>'Sheet Design'!$A$63:$A$71</c:f>
              <c:strCache>
                <c:ptCount val="9"/>
                <c:pt idx="0">
                  <c:v>2011</c:v>
                </c:pt>
                <c:pt idx="1">
                  <c:v>2012</c:v>
                </c:pt>
                <c:pt idx="2">
                  <c:v>2014</c:v>
                </c:pt>
                <c:pt idx="3">
                  <c:v>2015</c:v>
                </c:pt>
                <c:pt idx="4">
                  <c:v>2016</c:v>
                </c:pt>
                <c:pt idx="5">
                  <c:v>2017</c:v>
                </c:pt>
                <c:pt idx="6">
                  <c:v>2018</c:v>
                </c:pt>
                <c:pt idx="7">
                  <c:v>2020</c:v>
                </c:pt>
                <c:pt idx="8">
                  <c:v>2022</c:v>
                </c:pt>
              </c:strCache>
            </c:strRef>
          </c:cat>
          <c:val>
            <c:numRef>
              <c:f>'Sheet Design'!$B$63:$B$71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19D-4890-9388-6EF09A7851E8}"/>
            </c:ext>
          </c:extLst>
        </c:ser>
        <c:dLbls>
          <c:showLegendKey val="0"/>
          <c:showVal val="0"/>
          <c:showCatName val="0"/>
          <c:showSerName val="0"/>
          <c:showPercent val="0"/>
          <c:showBubbleSize val="0"/>
        </c:dLbls>
        <c:axId val="501232127"/>
        <c:axId val="501206687"/>
      </c:areaChart>
      <c:catAx>
        <c:axId val="501232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06687"/>
        <c:crosses val="autoZero"/>
        <c:auto val="1"/>
        <c:lblAlgn val="ctr"/>
        <c:lblOffset val="100"/>
        <c:noMultiLvlLbl val="0"/>
      </c:catAx>
      <c:valAx>
        <c:axId val="501206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321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2-41DF-A582-A64388ED92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C2-41DF-A582-A64388ED92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C2-41DF-A582-A64388ED927A}"/>
              </c:ext>
            </c:extLst>
          </c:dPt>
          <c:cat>
            <c:strRef>
              <c:f>'Sheet Design'!$A$78:$A$80</c:f>
              <c:strCache>
                <c:ptCount val="3"/>
                <c:pt idx="0">
                  <c:v>High</c:v>
                </c:pt>
                <c:pt idx="1">
                  <c:v>Medium</c:v>
                </c:pt>
                <c:pt idx="2">
                  <c:v>Small</c:v>
                </c:pt>
              </c:strCache>
            </c:strRef>
          </c:cat>
          <c:val>
            <c:numRef>
              <c:f>'Sheet Design'!$B$78:$B$80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62C-45F6-A179-4AA8383E22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9"/>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rgbClr val="4472C4"/>
            </a:solidFill>
            <a:ln>
              <a:noFill/>
            </a:ln>
            <a:effectLst/>
          </c:spPr>
          <c:invertIfNegative val="1"/>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D23-496E-B1F3-AC787D425FD4}"/>
            </c:ext>
          </c:extLst>
        </c:ser>
        <c:dLbls>
          <c:showLegendKey val="0"/>
          <c:showVal val="0"/>
          <c:showCatName val="0"/>
          <c:showSerName val="0"/>
          <c:showPercent val="0"/>
          <c:showBubbleSize val="0"/>
        </c:dLbls>
        <c:gapWidth val="182"/>
        <c:axId val="765235967"/>
        <c:axId val="765212447"/>
      </c:barChart>
      <c:catAx>
        <c:axId val="76523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212447"/>
        <c:crosses val="autoZero"/>
        <c:auto val="1"/>
        <c:lblAlgn val="ctr"/>
        <c:lblOffset val="100"/>
        <c:noMultiLvlLbl val="0"/>
      </c:catAx>
      <c:valAx>
        <c:axId val="76521244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76523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Design'!$B$119</c:f>
              <c:strCache>
                <c:ptCount val="1"/>
                <c:pt idx="0">
                  <c:v>Total</c:v>
                </c:pt>
              </c:strCache>
            </c:strRef>
          </c:tx>
          <c:spPr>
            <a:solidFill>
              <a:schemeClr val="accent1"/>
            </a:solidFill>
            <a:ln>
              <a:noFill/>
            </a:ln>
            <a:effectLst/>
          </c:spPr>
          <c:invertIfNegative val="0"/>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C07-4E75-91B6-A61A9037D35F}"/>
            </c:ext>
          </c:extLst>
        </c:ser>
        <c:dLbls>
          <c:showLegendKey val="0"/>
          <c:showVal val="0"/>
          <c:showCatName val="0"/>
          <c:showSerName val="0"/>
          <c:showPercent val="0"/>
          <c:showBubbleSize val="0"/>
        </c:dLbls>
        <c:gapWidth val="182"/>
        <c:axId val="309998751"/>
        <c:axId val="310001151"/>
      </c:barChart>
      <c:catAx>
        <c:axId val="3099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01151"/>
        <c:crosses val="autoZero"/>
        <c:auto val="1"/>
        <c:lblAlgn val="ctr"/>
        <c:lblOffset val="100"/>
        <c:noMultiLvlLbl val="0"/>
      </c:catAx>
      <c:valAx>
        <c:axId val="310001151"/>
        <c:scaling>
          <c:orientation val="minMax"/>
        </c:scaling>
        <c:delete val="1"/>
        <c:axPos val="b"/>
        <c:numFmt formatCode="\$0" sourceLinked="1"/>
        <c:majorTickMark val="none"/>
        <c:minorTickMark val="none"/>
        <c:tickLblPos val="nextTo"/>
        <c:crossAx val="30999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Design'!$B$130</c:f>
              <c:strCache>
                <c:ptCount val="1"/>
                <c:pt idx="0">
                  <c:v>Total</c:v>
                </c:pt>
              </c:strCache>
            </c:strRef>
          </c:tx>
          <c:spPr>
            <a:solidFill>
              <a:schemeClr val="accent1"/>
            </a:solidFill>
            <a:ln>
              <a:noFill/>
            </a:ln>
            <a:effectLst/>
          </c:spPr>
          <c:invertIfNegative val="0"/>
          <c:cat>
            <c:strRef>
              <c:f>'Sheet Design'!$A$131:$A$134</c:f>
              <c:strCache>
                <c:ptCount val="4"/>
                <c:pt idx="0">
                  <c:v>Grocery Store</c:v>
                </c:pt>
                <c:pt idx="1">
                  <c:v>Supermarket Type3</c:v>
                </c:pt>
                <c:pt idx="2">
                  <c:v>Supermarket Type2</c:v>
                </c:pt>
                <c:pt idx="3">
                  <c:v>Supermarket Type1</c:v>
                </c:pt>
              </c:strCache>
            </c:strRef>
          </c:cat>
          <c:val>
            <c:numRef>
              <c:f>'Sheet Design'!$B$131:$B$134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6C2-44D3-8886-675FAC11B68C}"/>
            </c:ext>
          </c:extLst>
        </c:ser>
        <c:dLbls>
          <c:showLegendKey val="0"/>
          <c:showVal val="0"/>
          <c:showCatName val="0"/>
          <c:showSerName val="0"/>
          <c:showPercent val="0"/>
          <c:showBubbleSize val="0"/>
        </c:dLbls>
        <c:gapWidth val="182"/>
        <c:axId val="310011711"/>
        <c:axId val="310032831"/>
      </c:barChart>
      <c:catAx>
        <c:axId val="31001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32831"/>
        <c:crosses val="autoZero"/>
        <c:auto val="1"/>
        <c:lblAlgn val="ctr"/>
        <c:lblOffset val="100"/>
        <c:noMultiLvlLbl val="0"/>
      </c:catAx>
      <c:valAx>
        <c:axId val="310032831"/>
        <c:scaling>
          <c:orientation val="minMax"/>
        </c:scaling>
        <c:delete val="1"/>
        <c:axPos val="b"/>
        <c:numFmt formatCode="0" sourceLinked="1"/>
        <c:majorTickMark val="none"/>
        <c:minorTickMark val="none"/>
        <c:tickLblPos val="nextTo"/>
        <c:crossAx val="31001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5.2365234375E-2"/>
              <c:y val="0.216052711761121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734635416666661"/>
                  <c:h val="0.20579778590290473"/>
                </c:manualLayout>
              </c15:layout>
            </c:ext>
          </c:extLst>
        </c:dLbl>
      </c:pivotFmt>
      <c:pivotFmt>
        <c:idx val="6"/>
        <c:spPr>
          <a:solidFill>
            <a:schemeClr val="accent6">
              <a:lumMod val="75000"/>
            </a:schemeClr>
          </a:solidFill>
          <a:ln w="19050">
            <a:solidFill>
              <a:schemeClr val="lt1"/>
            </a:solidFill>
          </a:ln>
          <a:effectLst/>
        </c:spPr>
        <c:dLbl>
          <c:idx val="0"/>
          <c:layout>
            <c:manualLayout>
              <c:x val="-0.10197482638888888"/>
              <c:y val="-0.1193119033109892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99045138888891"/>
                  <c:h val="0.20579778590290473"/>
                </c:manualLayout>
              </c15:layout>
            </c:ext>
          </c:extLst>
        </c:dLbl>
      </c:pivotFmt>
    </c:pivotFmts>
    <c:plotArea>
      <c:layout>
        <c:manualLayout>
          <c:layoutTarget val="inner"/>
          <c:xMode val="edge"/>
          <c:yMode val="edge"/>
          <c:x val="0.20879947916666669"/>
          <c:y val="0.14921338614665855"/>
          <c:w val="0.63752256944444441"/>
          <c:h val="0.74591306114158029"/>
        </c:manualLayout>
      </c:layout>
      <c:doughnutChart>
        <c:varyColors val="1"/>
        <c:ser>
          <c:idx val="0"/>
          <c:order val="0"/>
          <c:tx>
            <c:strRef>
              <c:f>'Sheet Design'!$B$16</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04B-4A33-86E2-793BF3CC0D3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04B-4A33-86E2-793BF3CC0D35}"/>
              </c:ext>
            </c:extLst>
          </c:dPt>
          <c:dLbls>
            <c:dLbl>
              <c:idx val="0"/>
              <c:layout>
                <c:manualLayout>
                  <c:x val="5.2365234375E-2"/>
                  <c:y val="0.216052711761121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734635416666661"/>
                      <c:h val="0.20579778590290473"/>
                    </c:manualLayout>
                  </c15:layout>
                </c:ext>
                <c:ext xmlns:c16="http://schemas.microsoft.com/office/drawing/2014/chart" uri="{C3380CC4-5D6E-409C-BE32-E72D297353CC}">
                  <c16:uniqueId val="{00000001-504B-4A33-86E2-793BF3CC0D35}"/>
                </c:ext>
              </c:extLst>
            </c:dLbl>
            <c:dLbl>
              <c:idx val="1"/>
              <c:layout>
                <c:manualLayout>
                  <c:x val="-0.10197482638888888"/>
                  <c:y val="-0.1193119033109892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99045138888891"/>
                      <c:h val="0.20579778590290473"/>
                    </c:manualLayout>
                  </c15:layout>
                </c:ext>
                <c:ext xmlns:c16="http://schemas.microsoft.com/office/drawing/2014/chart" uri="{C3380CC4-5D6E-409C-BE32-E72D297353CC}">
                  <c16:uniqueId val="{00000003-504B-4A33-86E2-793BF3CC0D3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Design'!$A$17:$A$18</c:f>
              <c:strCache>
                <c:ptCount val="2"/>
                <c:pt idx="0">
                  <c:v>Low Fat</c:v>
                </c:pt>
                <c:pt idx="1">
                  <c:v>Regular</c:v>
                </c:pt>
              </c:strCache>
            </c:strRef>
          </c:cat>
          <c:val>
            <c:numRef>
              <c:f>'Sheet Design'!$B$17:$B$18</c:f>
              <c:numCache>
                <c:formatCode>"$"0.00,"K"</c:formatCode>
                <c:ptCount val="2"/>
                <c:pt idx="0">
                  <c:v>776319.68840000057</c:v>
                </c:pt>
                <c:pt idx="1">
                  <c:v>425361.8043999995</c:v>
                </c:pt>
              </c:numCache>
            </c:numRef>
          </c:val>
          <c:extLst>
            <c:ext xmlns:c16="http://schemas.microsoft.com/office/drawing/2014/chart" uri="{C3380CC4-5D6E-409C-BE32-E72D297353CC}">
              <c16:uniqueId val="{00000004-504B-4A33-86E2-793BF3CC0D3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80478463769757"/>
                  <c:h val="0.17960000000000001"/>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10510359368996"/>
                  <c:h val="0.17960000000000001"/>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8686979388476"/>
          <c:y val="0.16583412073490816"/>
          <c:w val="0.82625348811583677"/>
          <c:h val="0.80083254593175857"/>
        </c:manualLayout>
      </c:layout>
      <c:barChart>
        <c:barDir val="bar"/>
        <c:grouping val="clustered"/>
        <c:varyColors val="0"/>
        <c:ser>
          <c:idx val="0"/>
          <c:order val="0"/>
          <c:tx>
            <c:strRef>
              <c:f>'Sheet Design'!$B$25:$B$26</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39D-4E1E-80F1-17BFDAC7966D}"/>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610510359368996"/>
                      <c:h val="0.17960000000000001"/>
                    </c:manualLayout>
                  </c15:layout>
                </c:ext>
                <c:ext xmlns:c16="http://schemas.microsoft.com/office/drawing/2014/chart" uri="{C3380CC4-5D6E-409C-BE32-E72D297353CC}">
                  <c16:uniqueId val="{00000003-339D-4E1E-80F1-17BFDAC796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339D-4E1E-80F1-17BFDAC7966D}"/>
            </c:ext>
          </c:extLst>
        </c:ser>
        <c:ser>
          <c:idx val="1"/>
          <c:order val="1"/>
          <c:tx>
            <c:strRef>
              <c:f>'Sheet Design'!$C$25:$C$26</c:f>
              <c:strCache>
                <c:ptCount val="1"/>
                <c:pt idx="0">
                  <c:v>Low Fat</c:v>
                </c:pt>
              </c:strCache>
            </c:strRef>
          </c:tx>
          <c:spPr>
            <a:solidFill>
              <a:srgbClr val="D09E00"/>
            </a:solidFill>
            <a:ln>
              <a:noFill/>
            </a:ln>
            <a:effectLst/>
          </c:spPr>
          <c:invertIfNegative val="0"/>
          <c:dPt>
            <c:idx val="1"/>
            <c:invertIfNegative val="0"/>
            <c:bubble3D val="0"/>
            <c:spPr>
              <a:solidFill>
                <a:srgbClr val="D09E00"/>
              </a:solidFill>
              <a:ln>
                <a:noFill/>
              </a:ln>
              <a:effectLst/>
            </c:spPr>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480478463769757"/>
                      <c:h val="0.1796000000000000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6B04-4D98-A3F3-7735A51D2E9D}"/>
            </c:ext>
          </c:extLst>
        </c:ser>
        <c:dLbls>
          <c:dLblPos val="outEnd"/>
          <c:showLegendKey val="0"/>
          <c:showVal val="1"/>
          <c:showCatName val="0"/>
          <c:showSerName val="0"/>
          <c:showPercent val="0"/>
          <c:showBubbleSize val="0"/>
        </c:dLbls>
        <c:gapWidth val="60"/>
        <c:axId val="468528064"/>
        <c:axId val="468528544"/>
      </c:barChart>
      <c:catAx>
        <c:axId val="46852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28544"/>
        <c:crosses val="autoZero"/>
        <c:auto val="1"/>
        <c:lblAlgn val="ctr"/>
        <c:lblOffset val="100"/>
        <c:noMultiLvlLbl val="0"/>
      </c:catAx>
      <c:valAx>
        <c:axId val="468528544"/>
        <c:scaling>
          <c:orientation val="minMax"/>
        </c:scaling>
        <c:delete val="1"/>
        <c:axPos val="b"/>
        <c:numFmt formatCode="&quot;$&quot;0.00,&quot;K&quot;" sourceLinked="1"/>
        <c:majorTickMark val="none"/>
        <c:minorTickMark val="none"/>
        <c:tickLblPos val="nextTo"/>
        <c:crossAx val="468528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FAF-40C7-A363-056D39931F6F}"/>
            </c:ext>
          </c:extLst>
        </c:ser>
        <c:dLbls>
          <c:dLblPos val="outEnd"/>
          <c:showLegendKey val="0"/>
          <c:showVal val="1"/>
          <c:showCatName val="0"/>
          <c:showSerName val="0"/>
          <c:showPercent val="0"/>
          <c:showBubbleSize val="0"/>
        </c:dLbls>
        <c:gapWidth val="50"/>
        <c:axId val="667643279"/>
        <c:axId val="667661519"/>
      </c:barChart>
      <c:catAx>
        <c:axId val="66764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667661519"/>
        <c:crosses val="autoZero"/>
        <c:auto val="1"/>
        <c:lblAlgn val="ctr"/>
        <c:lblOffset val="100"/>
        <c:noMultiLvlLbl val="0"/>
      </c:catAx>
      <c:valAx>
        <c:axId val="667661519"/>
        <c:scaling>
          <c:orientation val="minMax"/>
        </c:scaling>
        <c:delete val="1"/>
        <c:axPos val="b"/>
        <c:numFmt formatCode="&quot;$&quot;0.00,&quot;K&quot;" sourceLinked="1"/>
        <c:majorTickMark val="none"/>
        <c:minorTickMark val="none"/>
        <c:tickLblPos val="nextTo"/>
        <c:crossAx val="66764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0"/>
              <c:y val="-0.206047197640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2.2057008857712668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0"/>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6.6171026573138003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1.1028504428856334E-2"/>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1.1028504428856334E-2"/>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4.4114017715426949E-3"/>
              <c:y val="-0.39960668633235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2.2057008857712668E-3"/>
              <c:y val="-0.343411996066863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4.4114017715425335E-3"/>
              <c:y val="-0.324680432645034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50197392861554E-2"/>
          <c:y val="6.8682399213372658E-2"/>
          <c:w val="0.93329960521427691"/>
          <c:h val="0.78647099311701085"/>
        </c:manualLayout>
      </c:layout>
      <c:areaChart>
        <c:grouping val="standard"/>
        <c:varyColors val="0"/>
        <c:ser>
          <c:idx val="0"/>
          <c:order val="0"/>
          <c:tx>
            <c:strRef>
              <c:f>'Sheet Design'!$B$62</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F207-4DF1-8CA6-2D183433F047}"/>
              </c:ext>
            </c:extLst>
          </c:dPt>
          <c:dPt>
            <c:idx val="1"/>
            <c:bubble3D val="0"/>
            <c:extLst>
              <c:ext xmlns:c16="http://schemas.microsoft.com/office/drawing/2014/chart" uri="{C3380CC4-5D6E-409C-BE32-E72D297353CC}">
                <c16:uniqueId val="{00000002-F207-4DF1-8CA6-2D183433F047}"/>
              </c:ext>
            </c:extLst>
          </c:dPt>
          <c:dPt>
            <c:idx val="2"/>
            <c:bubble3D val="0"/>
            <c:extLst>
              <c:ext xmlns:c16="http://schemas.microsoft.com/office/drawing/2014/chart" uri="{C3380CC4-5D6E-409C-BE32-E72D297353CC}">
                <c16:uniqueId val="{00000003-F207-4DF1-8CA6-2D183433F047}"/>
              </c:ext>
            </c:extLst>
          </c:dPt>
          <c:dPt>
            <c:idx val="3"/>
            <c:bubble3D val="0"/>
            <c:extLst>
              <c:ext xmlns:c16="http://schemas.microsoft.com/office/drawing/2014/chart" uri="{C3380CC4-5D6E-409C-BE32-E72D297353CC}">
                <c16:uniqueId val="{00000004-F207-4DF1-8CA6-2D183433F047}"/>
              </c:ext>
            </c:extLst>
          </c:dPt>
          <c:dPt>
            <c:idx val="4"/>
            <c:bubble3D val="0"/>
            <c:extLst>
              <c:ext xmlns:c16="http://schemas.microsoft.com/office/drawing/2014/chart" uri="{C3380CC4-5D6E-409C-BE32-E72D297353CC}">
                <c16:uniqueId val="{00000005-F207-4DF1-8CA6-2D183433F047}"/>
              </c:ext>
            </c:extLst>
          </c:dPt>
          <c:dPt>
            <c:idx val="5"/>
            <c:bubble3D val="0"/>
            <c:extLst>
              <c:ext xmlns:c16="http://schemas.microsoft.com/office/drawing/2014/chart" uri="{C3380CC4-5D6E-409C-BE32-E72D297353CC}">
                <c16:uniqueId val="{00000006-F207-4DF1-8CA6-2D183433F047}"/>
              </c:ext>
            </c:extLst>
          </c:dPt>
          <c:dPt>
            <c:idx val="6"/>
            <c:bubble3D val="0"/>
            <c:extLst>
              <c:ext xmlns:c16="http://schemas.microsoft.com/office/drawing/2014/chart" uri="{C3380CC4-5D6E-409C-BE32-E72D297353CC}">
                <c16:uniqueId val="{00000007-F207-4DF1-8CA6-2D183433F047}"/>
              </c:ext>
            </c:extLst>
          </c:dPt>
          <c:dPt>
            <c:idx val="7"/>
            <c:bubble3D val="0"/>
            <c:extLst>
              <c:ext xmlns:c16="http://schemas.microsoft.com/office/drawing/2014/chart" uri="{C3380CC4-5D6E-409C-BE32-E72D297353CC}">
                <c16:uniqueId val="{00000008-F207-4DF1-8CA6-2D183433F047}"/>
              </c:ext>
            </c:extLst>
          </c:dPt>
          <c:dPt>
            <c:idx val="8"/>
            <c:bubble3D val="0"/>
            <c:extLst>
              <c:ext xmlns:c16="http://schemas.microsoft.com/office/drawing/2014/chart" uri="{C3380CC4-5D6E-409C-BE32-E72D297353CC}">
                <c16:uniqueId val="{00000009-F207-4DF1-8CA6-2D183433F047}"/>
              </c:ext>
            </c:extLst>
          </c:dPt>
          <c:dLbls>
            <c:dLbl>
              <c:idx val="0"/>
              <c:layout>
                <c:manualLayout>
                  <c:x val="0"/>
                  <c:y val="-0.206047197640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07-4DF1-8CA6-2D183433F047}"/>
                </c:ext>
              </c:extLst>
            </c:dLbl>
            <c:dLbl>
              <c:idx val="1"/>
              <c:layout>
                <c:manualLayout>
                  <c:x val="-2.2057008857712668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07-4DF1-8CA6-2D183433F047}"/>
                </c:ext>
              </c:extLst>
            </c:dLbl>
            <c:dLbl>
              <c:idx val="2"/>
              <c:layout>
                <c:manualLayout>
                  <c:x val="0"/>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07-4DF1-8CA6-2D183433F047}"/>
                </c:ext>
              </c:extLst>
            </c:dLbl>
            <c:dLbl>
              <c:idx val="3"/>
              <c:layout>
                <c:manualLayout>
                  <c:x val="-6.6171026573138003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07-4DF1-8CA6-2D183433F047}"/>
                </c:ext>
              </c:extLst>
            </c:dLbl>
            <c:dLbl>
              <c:idx val="4"/>
              <c:layout>
                <c:manualLayout>
                  <c:x val="-1.1028504428856334E-2"/>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07-4DF1-8CA6-2D183433F047}"/>
                </c:ext>
              </c:extLst>
            </c:dLbl>
            <c:dLbl>
              <c:idx val="5"/>
              <c:layout>
                <c:manualLayout>
                  <c:x val="-1.1028504428856334E-2"/>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07-4DF1-8CA6-2D183433F047}"/>
                </c:ext>
              </c:extLst>
            </c:dLbl>
            <c:dLbl>
              <c:idx val="6"/>
              <c:layout>
                <c:manualLayout>
                  <c:x val="-4.4114017715426949E-3"/>
                  <c:y val="-0.39960668633235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07-4DF1-8CA6-2D183433F047}"/>
                </c:ext>
              </c:extLst>
            </c:dLbl>
            <c:dLbl>
              <c:idx val="7"/>
              <c:layout>
                <c:manualLayout>
                  <c:x val="2.2057008857712668E-3"/>
                  <c:y val="-0.34341199606686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07-4DF1-8CA6-2D183433F047}"/>
                </c:ext>
              </c:extLst>
            </c:dLbl>
            <c:dLbl>
              <c:idx val="8"/>
              <c:layout>
                <c:manualLayout>
                  <c:x val="-4.4114017715425335E-3"/>
                  <c:y val="-0.32468043264503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07-4DF1-8CA6-2D183433F0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Design'!$A$63:$A$71</c:f>
              <c:strCache>
                <c:ptCount val="9"/>
                <c:pt idx="0">
                  <c:v>2011</c:v>
                </c:pt>
                <c:pt idx="1">
                  <c:v>2012</c:v>
                </c:pt>
                <c:pt idx="2">
                  <c:v>2014</c:v>
                </c:pt>
                <c:pt idx="3">
                  <c:v>2015</c:v>
                </c:pt>
                <c:pt idx="4">
                  <c:v>2016</c:v>
                </c:pt>
                <c:pt idx="5">
                  <c:v>2017</c:v>
                </c:pt>
                <c:pt idx="6">
                  <c:v>2018</c:v>
                </c:pt>
                <c:pt idx="7">
                  <c:v>2020</c:v>
                </c:pt>
                <c:pt idx="8">
                  <c:v>2022</c:v>
                </c:pt>
              </c:strCache>
            </c:strRef>
          </c:cat>
          <c:val>
            <c:numRef>
              <c:f>'Sheet Design'!$B$63:$B$71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207-4DF1-8CA6-2D183433F047}"/>
            </c:ext>
          </c:extLst>
        </c:ser>
        <c:dLbls>
          <c:showLegendKey val="0"/>
          <c:showVal val="0"/>
          <c:showCatName val="0"/>
          <c:showSerName val="0"/>
          <c:showPercent val="0"/>
          <c:showBubbleSize val="0"/>
        </c:dLbls>
        <c:dropLines>
          <c:spPr>
            <a:ln w="12700" cap="flat" cmpd="sng" algn="ctr">
              <a:solidFill>
                <a:schemeClr val="bg1">
                  <a:lumMod val="65000"/>
                  <a:alpha val="40000"/>
                </a:schemeClr>
              </a:solidFill>
              <a:round/>
            </a:ln>
            <a:effectLst/>
          </c:spPr>
        </c:dropLines>
        <c:axId val="501232127"/>
        <c:axId val="501206687"/>
      </c:areaChart>
      <c:catAx>
        <c:axId val="50123212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501206687"/>
        <c:crosses val="autoZero"/>
        <c:auto val="1"/>
        <c:lblAlgn val="ctr"/>
        <c:lblOffset val="100"/>
        <c:noMultiLvlLbl val="0"/>
      </c:catAx>
      <c:valAx>
        <c:axId val="501206687"/>
        <c:scaling>
          <c:orientation val="minMax"/>
        </c:scaling>
        <c:delete val="1"/>
        <c:axPos val="l"/>
        <c:numFmt formatCode="&quot;$&quot;0.00,&quot;K&quot;" sourceLinked="1"/>
        <c:majorTickMark val="out"/>
        <c:minorTickMark val="none"/>
        <c:tickLblPos val="nextTo"/>
        <c:crossAx val="5012321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035093684887917"/>
              <c:y val="-3.10444444444444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30645894841354"/>
                  <c:h val="0.19174177777777779"/>
                </c:manualLayout>
              </c15:layout>
            </c:ext>
          </c:extLst>
        </c:dLbl>
      </c:pivotFmt>
      <c:pivotFmt>
        <c:idx val="7"/>
        <c:spPr>
          <a:solidFill>
            <a:schemeClr val="accent6"/>
          </a:solidFill>
          <a:ln w="19050">
            <a:solidFill>
              <a:schemeClr val="lt1"/>
            </a:solidFill>
          </a:ln>
          <a:effectLst/>
        </c:spPr>
        <c:dLbl>
          <c:idx val="0"/>
          <c:layout>
            <c:manualLayout>
              <c:x val="0.17543888358523113"/>
              <c:y val="3.951111111111111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70457190413972"/>
                  <c:h val="0.16351955555555556"/>
                </c:manualLayout>
              </c15:layout>
            </c:ext>
          </c:extLst>
        </c:dLbl>
      </c:pivotFmt>
      <c:pivotFmt>
        <c:idx val="8"/>
        <c:spPr>
          <a:solidFill>
            <a:schemeClr val="accent4">
              <a:lumMod val="75000"/>
            </a:schemeClr>
          </a:solidFill>
          <a:ln w="19050">
            <a:solidFill>
              <a:schemeClr val="lt1"/>
            </a:solidFill>
          </a:ln>
          <a:effectLst/>
        </c:spPr>
        <c:dLbl>
          <c:idx val="0"/>
          <c:layout>
            <c:manualLayout>
              <c:x val="-2.9689408732361561E-2"/>
              <c:y val="-0.172155777777777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10268485986578"/>
                  <c:h val="0.18045288888888886"/>
                </c:manualLayout>
              </c15:layout>
            </c:ext>
          </c:extLst>
        </c:dLbl>
      </c:pivotFmt>
    </c:pivotFmts>
    <c:plotArea>
      <c:layout>
        <c:manualLayout>
          <c:layoutTarget val="inner"/>
          <c:xMode val="edge"/>
          <c:yMode val="edge"/>
          <c:x val="0.10322764649925997"/>
          <c:y val="0.12710266666666667"/>
          <c:w val="0.79894281995720606"/>
          <c:h val="0.83540088888888875"/>
        </c:manualLayout>
      </c:layout>
      <c:doughnutChart>
        <c:varyColors val="1"/>
        <c:ser>
          <c:idx val="0"/>
          <c:order val="0"/>
          <c:tx>
            <c:strRef>
              <c:f>'Sheet Design'!$B$77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E73-4A85-B0AE-F660FBC3EEE2}"/>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4E73-4A85-B0AE-F660FBC3EEE2}"/>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4E73-4A85-B0AE-F660FBC3EEE2}"/>
              </c:ext>
            </c:extLst>
          </c:dPt>
          <c:dLbls>
            <c:dLbl>
              <c:idx val="0"/>
              <c:layout>
                <c:manualLayout>
                  <c:x val="0.14035093684887917"/>
                  <c:y val="-3.10444444444444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30645894841354"/>
                      <c:h val="0.19174177777777779"/>
                    </c:manualLayout>
                  </c15:layout>
                </c:ext>
                <c:ext xmlns:c16="http://schemas.microsoft.com/office/drawing/2014/chart" uri="{C3380CC4-5D6E-409C-BE32-E72D297353CC}">
                  <c16:uniqueId val="{00000001-4E73-4A85-B0AE-F660FBC3EEE2}"/>
                </c:ext>
              </c:extLst>
            </c:dLbl>
            <c:dLbl>
              <c:idx val="1"/>
              <c:layout>
                <c:manualLayout>
                  <c:x val="0.17543888358523113"/>
                  <c:y val="3.951111111111111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70457190413972"/>
                      <c:h val="0.16351955555555556"/>
                    </c:manualLayout>
                  </c15:layout>
                </c:ext>
                <c:ext xmlns:c16="http://schemas.microsoft.com/office/drawing/2014/chart" uri="{C3380CC4-5D6E-409C-BE32-E72D297353CC}">
                  <c16:uniqueId val="{00000003-4E73-4A85-B0AE-F660FBC3EEE2}"/>
                </c:ext>
              </c:extLst>
            </c:dLbl>
            <c:dLbl>
              <c:idx val="2"/>
              <c:layout>
                <c:manualLayout>
                  <c:x val="-2.9689408732361561E-2"/>
                  <c:y val="-0.172155777777777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10268485986578"/>
                      <c:h val="0.18045288888888886"/>
                    </c:manualLayout>
                  </c15:layout>
                </c:ext>
                <c:ext xmlns:c16="http://schemas.microsoft.com/office/drawing/2014/chart" uri="{C3380CC4-5D6E-409C-BE32-E72D297353CC}">
                  <c16:uniqueId val="{00000005-4E73-4A85-B0AE-F660FBC3EE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Design'!$A$78:$A$80</c:f>
              <c:strCache>
                <c:ptCount val="3"/>
                <c:pt idx="0">
                  <c:v>High</c:v>
                </c:pt>
                <c:pt idx="1">
                  <c:v>Medium</c:v>
                </c:pt>
                <c:pt idx="2">
                  <c:v>Small</c:v>
                </c:pt>
              </c:strCache>
            </c:strRef>
          </c:cat>
          <c:val>
            <c:numRef>
              <c:f>'Sheet Design'!$B$78:$B$80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E73-4A85-B0AE-F660FBC3EEE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6468211892011353"/>
          <c:y val="5.7825181272836961E-3"/>
          <c:w val="0.67063576215977294"/>
          <c:h val="0.1032193145211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55A11"/>
          </a:solidFill>
          <a:ln>
            <a:noFill/>
          </a:ln>
          <a:effectLst/>
        </c:spPr>
        <c:dLbl>
          <c:idx val="0"/>
          <c:layout>
            <c:manualLayout>
              <c:x val="-1.4759540357696995E-2"/>
              <c:y val="1.889880952380952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22460347971853"/>
                  <c:h val="0.19526388888888888"/>
                </c:manualLayout>
              </c15:layout>
            </c:ext>
          </c:extLst>
        </c:dLbl>
      </c:pivotFmt>
      <c:pivotFmt>
        <c:idx val="4"/>
        <c:spPr>
          <a:solidFill>
            <a:srgbClr val="C55A1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573256828553643"/>
                  <c:h val="0.15746626984126982"/>
                </c:manualLayout>
              </c15:layout>
            </c:ext>
          </c:extLst>
        </c:dLbl>
      </c:pivotFmt>
      <c:pivotFmt>
        <c:idx val="5"/>
        <c:spPr>
          <a:solidFill>
            <a:srgbClr val="C55A1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55321825385576"/>
                  <c:h val="0.15746626984126982"/>
                </c:manualLayout>
              </c15:layout>
            </c:ext>
          </c:extLst>
        </c:dLbl>
      </c:pivotFmt>
      <c:pivotFmt>
        <c:idx val="6"/>
        <c:spPr>
          <a:solidFill>
            <a:srgbClr val="C55A1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873309683978483"/>
                  <c:h val="0.16971130952380953"/>
                </c:manualLayout>
              </c15:layout>
            </c:ext>
          </c:extLst>
        </c:dLbl>
      </c:pivotFmt>
    </c:pivotFmts>
    <c:plotArea>
      <c:layout>
        <c:manualLayout>
          <c:layoutTarget val="inner"/>
          <c:xMode val="edge"/>
          <c:yMode val="edge"/>
          <c:x val="0.44002604848837978"/>
          <c:y val="6.9295634920634924E-2"/>
          <c:w val="0.4096973495336651"/>
          <c:h val="0.86140873015873021"/>
        </c:manualLayout>
      </c:layout>
      <c:barChart>
        <c:barDir val="bar"/>
        <c:grouping val="clustered"/>
        <c:varyColors val="0"/>
        <c:ser>
          <c:idx val="0"/>
          <c:order val="0"/>
          <c:tx>
            <c:strRef>
              <c:f>'Sheet Design'!$B$107</c:f>
              <c:strCache>
                <c:ptCount val="1"/>
                <c:pt idx="0">
                  <c:v>Total</c:v>
                </c:pt>
              </c:strCache>
            </c:strRef>
          </c:tx>
          <c:spPr>
            <a:solidFill>
              <a:srgbClr val="C55A11"/>
            </a:solidFill>
            <a:ln>
              <a:noFill/>
            </a:ln>
            <a:effectLst/>
          </c:spPr>
          <c:invertIfNegative val="1"/>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4455321825385576"/>
                      <c:h val="0.15746626984126982"/>
                    </c:manualLayout>
                  </c15:layout>
                </c:ext>
                <c:ext xmlns:c16="http://schemas.microsoft.com/office/drawing/2014/chart" uri="{C3380CC4-5D6E-409C-BE32-E72D297353CC}">
                  <c16:uniqueId val="{00000002-0A6C-4CFB-A4E6-10DD3A012977}"/>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873309683978483"/>
                      <c:h val="0.16971130952380953"/>
                    </c:manualLayout>
                  </c15:layout>
                </c:ext>
                <c:ext xmlns:c16="http://schemas.microsoft.com/office/drawing/2014/chart" uri="{C3380CC4-5D6E-409C-BE32-E72D297353CC}">
                  <c16:uniqueId val="{00000003-0A6C-4CFB-A4E6-10DD3A012977}"/>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8573256828553643"/>
                      <c:h val="0.15746626984126982"/>
                    </c:manualLayout>
                  </c15:layout>
                </c:ext>
                <c:ext xmlns:c16="http://schemas.microsoft.com/office/drawing/2014/chart" uri="{C3380CC4-5D6E-409C-BE32-E72D297353CC}">
                  <c16:uniqueId val="{00000001-0A6C-4CFB-A4E6-10DD3A012977}"/>
                </c:ext>
              </c:extLst>
            </c:dLbl>
            <c:dLbl>
              <c:idx val="3"/>
              <c:layout>
                <c:manualLayout>
                  <c:x val="-1.4759540357696995E-2"/>
                  <c:y val="1.889880952380952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22460347971853"/>
                      <c:h val="0.19526388888888888"/>
                    </c:manualLayout>
                  </c15:layout>
                </c:ext>
                <c:ext xmlns:c16="http://schemas.microsoft.com/office/drawing/2014/chart" uri="{C3380CC4-5D6E-409C-BE32-E72D297353CC}">
                  <c16:uniqueId val="{00000000-0A6C-4CFB-A4E6-10DD3A01297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47F-4B3A-B402-9AA786A6F617}"/>
            </c:ext>
          </c:extLst>
        </c:ser>
        <c:dLbls>
          <c:dLblPos val="outEnd"/>
          <c:showLegendKey val="0"/>
          <c:showVal val="1"/>
          <c:showCatName val="0"/>
          <c:showSerName val="0"/>
          <c:showPercent val="0"/>
          <c:showBubbleSize val="0"/>
        </c:dLbls>
        <c:gapWidth val="60"/>
        <c:axId val="765235967"/>
        <c:axId val="765212447"/>
      </c:barChart>
      <c:catAx>
        <c:axId val="76523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65212447"/>
        <c:crosses val="autoZero"/>
        <c:auto val="1"/>
        <c:lblAlgn val="ctr"/>
        <c:lblOffset val="100"/>
        <c:noMultiLvlLbl val="0"/>
      </c:catAx>
      <c:valAx>
        <c:axId val="765212447"/>
        <c:scaling>
          <c:orientation val="minMax"/>
        </c:scaling>
        <c:delete val="1"/>
        <c:axPos val="b"/>
        <c:numFmt formatCode="&quot;$&quot;0.00,&quot;K&quot;" sourceLinked="1"/>
        <c:majorTickMark val="none"/>
        <c:minorTickMark val="none"/>
        <c:tickLblPos val="nextTo"/>
        <c:crossAx val="76523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022389110303522E-2"/>
          <c:y val="6.9295634920634924E-2"/>
          <c:w val="0.79431071664837349"/>
          <c:h val="0.86140873015873021"/>
        </c:manualLayout>
      </c:layout>
      <c:barChart>
        <c:barDir val="bar"/>
        <c:grouping val="clustered"/>
        <c:varyColors val="0"/>
        <c:ser>
          <c:idx val="0"/>
          <c:order val="0"/>
          <c:tx>
            <c:strRef>
              <c:f>'Sheet Design'!$B$119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Design'!$A$120:$A$123</c:f>
              <c:strCache>
                <c:ptCount val="4"/>
                <c:pt idx="0">
                  <c:v>Grocery Store</c:v>
                </c:pt>
                <c:pt idx="1">
                  <c:v>Supermarket Type3</c:v>
                </c:pt>
                <c:pt idx="2">
                  <c:v>Supermarket Type2</c:v>
                </c:pt>
                <c:pt idx="3">
                  <c:v>Supermarket Type1</c:v>
                </c:pt>
              </c:strCache>
            </c:strRef>
          </c:cat>
          <c:val>
            <c:numRef>
              <c:f>'Sheet Design'!$B$120:$B$123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95A-4EF4-80D3-5FD8C368BBF3}"/>
            </c:ext>
          </c:extLst>
        </c:ser>
        <c:dLbls>
          <c:dLblPos val="outEnd"/>
          <c:showLegendKey val="0"/>
          <c:showVal val="1"/>
          <c:showCatName val="0"/>
          <c:showSerName val="0"/>
          <c:showPercent val="0"/>
          <c:showBubbleSize val="0"/>
        </c:dLbls>
        <c:gapWidth val="60"/>
        <c:axId val="309998751"/>
        <c:axId val="310001151"/>
      </c:barChart>
      <c:catAx>
        <c:axId val="309998751"/>
        <c:scaling>
          <c:orientation val="minMax"/>
        </c:scaling>
        <c:delete val="1"/>
        <c:axPos val="l"/>
        <c:numFmt formatCode="General" sourceLinked="1"/>
        <c:majorTickMark val="none"/>
        <c:minorTickMark val="none"/>
        <c:tickLblPos val="nextTo"/>
        <c:crossAx val="310001151"/>
        <c:crosses val="autoZero"/>
        <c:auto val="1"/>
        <c:lblAlgn val="ctr"/>
        <c:lblOffset val="100"/>
        <c:noMultiLvlLbl val="0"/>
      </c:catAx>
      <c:valAx>
        <c:axId val="310001151"/>
        <c:scaling>
          <c:orientation val="minMax"/>
        </c:scaling>
        <c:delete val="1"/>
        <c:axPos val="b"/>
        <c:numFmt formatCode="\$0" sourceLinked="1"/>
        <c:majorTickMark val="none"/>
        <c:minorTickMark val="none"/>
        <c:tickLblPos val="nextTo"/>
        <c:crossAx val="30999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91452949200536E-2"/>
          <c:y val="8.189484126984127E-2"/>
          <c:w val="0.77342813543578748"/>
          <c:h val="0.87400793650793651"/>
        </c:manualLayout>
      </c:layout>
      <c:barChart>
        <c:barDir val="bar"/>
        <c:grouping val="clustered"/>
        <c:varyColors val="0"/>
        <c:ser>
          <c:idx val="0"/>
          <c:order val="0"/>
          <c:tx>
            <c:strRef>
              <c:f>'Sheet Design'!$B$130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Design'!$A$131:$A$134</c:f>
              <c:strCache>
                <c:ptCount val="4"/>
                <c:pt idx="0">
                  <c:v>Grocery Store</c:v>
                </c:pt>
                <c:pt idx="1">
                  <c:v>Supermarket Type3</c:v>
                </c:pt>
                <c:pt idx="2">
                  <c:v>Supermarket Type2</c:v>
                </c:pt>
                <c:pt idx="3">
                  <c:v>Supermarket Type1</c:v>
                </c:pt>
              </c:strCache>
            </c:strRef>
          </c:cat>
          <c:val>
            <c:numRef>
              <c:f>'Sheet Design'!$B$131:$B$134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BFE-4CD0-9675-AFB40B92F43E}"/>
            </c:ext>
          </c:extLst>
        </c:ser>
        <c:dLbls>
          <c:dLblPos val="outEnd"/>
          <c:showLegendKey val="0"/>
          <c:showVal val="1"/>
          <c:showCatName val="0"/>
          <c:showSerName val="0"/>
          <c:showPercent val="0"/>
          <c:showBubbleSize val="0"/>
        </c:dLbls>
        <c:gapWidth val="60"/>
        <c:axId val="310011711"/>
        <c:axId val="310032831"/>
      </c:barChart>
      <c:catAx>
        <c:axId val="310011711"/>
        <c:scaling>
          <c:orientation val="minMax"/>
        </c:scaling>
        <c:delete val="1"/>
        <c:axPos val="l"/>
        <c:numFmt formatCode="General" sourceLinked="1"/>
        <c:majorTickMark val="none"/>
        <c:minorTickMark val="none"/>
        <c:tickLblPos val="nextTo"/>
        <c:crossAx val="310032831"/>
        <c:crosses val="autoZero"/>
        <c:auto val="1"/>
        <c:lblAlgn val="ctr"/>
        <c:lblOffset val="100"/>
        <c:noMultiLvlLbl val="0"/>
      </c:catAx>
      <c:valAx>
        <c:axId val="310032831"/>
        <c:scaling>
          <c:orientation val="minMax"/>
        </c:scaling>
        <c:delete val="1"/>
        <c:axPos val="b"/>
        <c:numFmt formatCode="0" sourceLinked="1"/>
        <c:majorTickMark val="none"/>
        <c:minorTickMark val="none"/>
        <c:tickLblPos val="nextTo"/>
        <c:crossAx val="31001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77DBFC6-6D1E-49D3-B500-E03CB89677F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77DBFC6-6D1E-49D3-B500-E03CB89677FB}">
          <cx:tx>
            <cx:txData>
              <cx:f>_xlchart.v2.4</cx:f>
              <cx:v>Sales</cx:v>
            </cx:txData>
          </cx:tx>
          <cx:spPr>
            <a:solidFill>
              <a:srgbClr val="FFD200"/>
            </a:solidFill>
          </cx:spPr>
          <cx:dataPt idx="0">
            <cx:spPr>
              <a:solidFill>
                <a:srgbClr val="D09E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533400</xdr:colOff>
      <xdr:row>1</xdr:row>
      <xdr:rowOff>152400</xdr:rowOff>
    </xdr:from>
    <xdr:to>
      <xdr:col>7</xdr:col>
      <xdr:colOff>304800</xdr:colOff>
      <xdr:row>8</xdr:row>
      <xdr:rowOff>38100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7391769-F365-1AB5-1837-BA69463AEDD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33950" y="361950"/>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71436</xdr:colOff>
      <xdr:row>15</xdr:row>
      <xdr:rowOff>14287</xdr:rowOff>
    </xdr:from>
    <xdr:to>
      <xdr:col>4</xdr:col>
      <xdr:colOff>504825</xdr:colOff>
      <xdr:row>19</xdr:row>
      <xdr:rowOff>161925</xdr:rowOff>
    </xdr:to>
    <xdr:graphicFrame macro="">
      <xdr:nvGraphicFramePr>
        <xdr:cNvPr id="2" name="Chart 1">
          <a:extLst>
            <a:ext uri="{FF2B5EF4-FFF2-40B4-BE49-F238E27FC236}">
              <a16:creationId xmlns:a16="http://schemas.microsoft.com/office/drawing/2014/main" id="{E1D628A6-8F63-B538-1D95-18001158B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28576</xdr:colOff>
      <xdr:row>24</xdr:row>
      <xdr:rowOff>28574</xdr:rowOff>
    </xdr:from>
    <xdr:to>
      <xdr:col>4</xdr:col>
      <xdr:colOff>666750</xdr:colOff>
      <xdr:row>29</xdr:row>
      <xdr:rowOff>142875</xdr:rowOff>
    </xdr:to>
    <xdr:graphicFrame macro="">
      <xdr:nvGraphicFramePr>
        <xdr:cNvPr id="4" name="Chart 3">
          <a:extLst>
            <a:ext uri="{FF2B5EF4-FFF2-40B4-BE49-F238E27FC236}">
              <a16:creationId xmlns:a16="http://schemas.microsoft.com/office/drawing/2014/main" id="{987A688D-A6BD-D33A-C197-9EBA498FB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33336</xdr:colOff>
      <xdr:row>38</xdr:row>
      <xdr:rowOff>42861</xdr:rowOff>
    </xdr:from>
    <xdr:to>
      <xdr:col>7</xdr:col>
      <xdr:colOff>638174</xdr:colOff>
      <xdr:row>54</xdr:row>
      <xdr:rowOff>190499</xdr:rowOff>
    </xdr:to>
    <xdr:graphicFrame macro="">
      <xdr:nvGraphicFramePr>
        <xdr:cNvPr id="5" name="Chart 4">
          <a:extLst>
            <a:ext uri="{FF2B5EF4-FFF2-40B4-BE49-F238E27FC236}">
              <a16:creationId xmlns:a16="http://schemas.microsoft.com/office/drawing/2014/main" id="{5912C4EF-FDF6-CF63-D8AF-42DFAAEC9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52387</xdr:colOff>
      <xdr:row>61</xdr:row>
      <xdr:rowOff>52387</xdr:rowOff>
    </xdr:from>
    <xdr:to>
      <xdr:col>7</xdr:col>
      <xdr:colOff>552450</xdr:colOff>
      <xdr:row>71</xdr:row>
      <xdr:rowOff>142875</xdr:rowOff>
    </xdr:to>
    <xdr:graphicFrame macro="">
      <xdr:nvGraphicFramePr>
        <xdr:cNvPr id="6" name="Chart 5">
          <a:extLst>
            <a:ext uri="{FF2B5EF4-FFF2-40B4-BE49-F238E27FC236}">
              <a16:creationId xmlns:a16="http://schemas.microsoft.com/office/drawing/2014/main" id="{5B22DFAE-ADC8-515C-7B7B-8C43134D8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57151</xdr:colOff>
      <xdr:row>76</xdr:row>
      <xdr:rowOff>4763</xdr:rowOff>
    </xdr:from>
    <xdr:to>
      <xdr:col>4</xdr:col>
      <xdr:colOff>523875</xdr:colOff>
      <xdr:row>81</xdr:row>
      <xdr:rowOff>66675</xdr:rowOff>
    </xdr:to>
    <xdr:graphicFrame macro="">
      <xdr:nvGraphicFramePr>
        <xdr:cNvPr id="7" name="Chart 6">
          <a:extLst>
            <a:ext uri="{FF2B5EF4-FFF2-40B4-BE49-F238E27FC236}">
              <a16:creationId xmlns:a16="http://schemas.microsoft.com/office/drawing/2014/main" id="{03FCF166-AF71-45A8-C5A0-AE177794F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23812</xdr:colOff>
      <xdr:row>91</xdr:row>
      <xdr:rowOff>147637</xdr:rowOff>
    </xdr:from>
    <xdr:to>
      <xdr:col>3</xdr:col>
      <xdr:colOff>1152525</xdr:colOff>
      <xdr:row>98</xdr:row>
      <xdr:rowOff>171450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0E16556-389D-A9FF-FBBA-264CE7A5A3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81112" y="18845212"/>
              <a:ext cx="3033713" cy="1423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38101</xdr:colOff>
      <xdr:row>106</xdr:row>
      <xdr:rowOff>52387</xdr:rowOff>
    </xdr:from>
    <xdr:to>
      <xdr:col>4</xdr:col>
      <xdr:colOff>581025</xdr:colOff>
      <xdr:row>111</xdr:row>
      <xdr:rowOff>19050</xdr:rowOff>
    </xdr:to>
    <xdr:graphicFrame macro="">
      <xdr:nvGraphicFramePr>
        <xdr:cNvPr id="12" name="Chart 11">
          <a:extLst>
            <a:ext uri="{FF2B5EF4-FFF2-40B4-BE49-F238E27FC236}">
              <a16:creationId xmlns:a16="http://schemas.microsoft.com/office/drawing/2014/main" id="{7AC63C2E-A4DF-7AE2-EC7C-3C611A808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90487</xdr:colOff>
      <xdr:row>117</xdr:row>
      <xdr:rowOff>204786</xdr:rowOff>
    </xdr:from>
    <xdr:to>
      <xdr:col>4</xdr:col>
      <xdr:colOff>628650</xdr:colOff>
      <xdr:row>123</xdr:row>
      <xdr:rowOff>0</xdr:rowOff>
    </xdr:to>
    <xdr:graphicFrame macro="">
      <xdr:nvGraphicFramePr>
        <xdr:cNvPr id="8" name="Chart 7">
          <a:extLst>
            <a:ext uri="{FF2B5EF4-FFF2-40B4-BE49-F238E27FC236}">
              <a16:creationId xmlns:a16="http://schemas.microsoft.com/office/drawing/2014/main" id="{35A7EC79-6863-07C0-0B3C-2CF80E73D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42862</xdr:colOff>
      <xdr:row>129</xdr:row>
      <xdr:rowOff>23813</xdr:rowOff>
    </xdr:from>
    <xdr:to>
      <xdr:col>4</xdr:col>
      <xdr:colOff>523875</xdr:colOff>
      <xdr:row>134</xdr:row>
      <xdr:rowOff>28576</xdr:rowOff>
    </xdr:to>
    <xdr:graphicFrame macro="">
      <xdr:nvGraphicFramePr>
        <xdr:cNvPr id="10" name="Chart 9">
          <a:extLst>
            <a:ext uri="{FF2B5EF4-FFF2-40B4-BE49-F238E27FC236}">
              <a16:creationId xmlns:a16="http://schemas.microsoft.com/office/drawing/2014/main" id="{A513F861-984B-A590-D364-2C396BF14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485774</xdr:colOff>
      <xdr:row>1</xdr:row>
      <xdr:rowOff>142875</xdr:rowOff>
    </xdr:from>
    <xdr:to>
      <xdr:col>9</xdr:col>
      <xdr:colOff>571499</xdr:colOff>
      <xdr:row>9</xdr:row>
      <xdr:rowOff>28575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393320F7-0D3B-54C0-2086-7A75B341FAD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180488" y="346982"/>
              <a:ext cx="2194832" cy="1559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876299</xdr:colOff>
      <xdr:row>1</xdr:row>
      <xdr:rowOff>104775</xdr:rowOff>
    </xdr:from>
    <xdr:to>
      <xdr:col>12</xdr:col>
      <xdr:colOff>552449</xdr:colOff>
      <xdr:row>11</xdr:row>
      <xdr:rowOff>76200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4F91EB56-379F-0545-4DBC-6DADB562B47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680120" y="308882"/>
              <a:ext cx="2193472" cy="2053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17861</xdr:colOff>
      <xdr:row>3</xdr:row>
      <xdr:rowOff>23984</xdr:rowOff>
    </xdr:from>
    <xdr:to>
      <xdr:col>25</xdr:col>
      <xdr:colOff>378177</xdr:colOff>
      <xdr:row>42</xdr:row>
      <xdr:rowOff>60209</xdr:rowOff>
    </xdr:to>
    <xdr:sp macro="" textlink="">
      <xdr:nvSpPr>
        <xdr:cNvPr id="2" name="Rectangle 1">
          <a:extLst>
            <a:ext uri="{FF2B5EF4-FFF2-40B4-BE49-F238E27FC236}">
              <a16:creationId xmlns:a16="http://schemas.microsoft.com/office/drawing/2014/main" id="{75AE8C16-66C3-C8E3-0D2E-81053C378EB3}"/>
            </a:ext>
          </a:extLst>
        </xdr:cNvPr>
        <xdr:cNvSpPr/>
      </xdr:nvSpPr>
      <xdr:spPr>
        <a:xfrm>
          <a:off x="2757636" y="634012"/>
          <a:ext cx="14744137" cy="796659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4</xdr:col>
      <xdr:colOff>201304</xdr:colOff>
      <xdr:row>4</xdr:row>
      <xdr:rowOff>21404</xdr:rowOff>
    </xdr:from>
    <xdr:to>
      <xdr:col>7</xdr:col>
      <xdr:colOff>342472</xdr:colOff>
      <xdr:row>41</xdr:row>
      <xdr:rowOff>53513</xdr:rowOff>
    </xdr:to>
    <xdr:sp macro="" textlink="">
      <xdr:nvSpPr>
        <xdr:cNvPr id="3" name="Rectangle: Top Corners Rounded 2">
          <a:extLst>
            <a:ext uri="{FF2B5EF4-FFF2-40B4-BE49-F238E27FC236}">
              <a16:creationId xmlns:a16="http://schemas.microsoft.com/office/drawing/2014/main" id="{EC692923-7035-D31D-C0C5-81F1FA015853}"/>
            </a:ext>
          </a:extLst>
        </xdr:cNvPr>
        <xdr:cNvSpPr/>
      </xdr:nvSpPr>
      <xdr:spPr>
        <a:xfrm rot="5400000">
          <a:off x="261184" y="3514670"/>
          <a:ext cx="7555789" cy="2196000"/>
        </a:xfrm>
        <a:prstGeom prst="round2SameRect">
          <a:avLst/>
        </a:prstGeom>
        <a:solidFill>
          <a:srgbClr val="FFD200"/>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331771</xdr:colOff>
      <xdr:row>4</xdr:row>
      <xdr:rowOff>85617</xdr:rowOff>
    </xdr:from>
    <xdr:to>
      <xdr:col>7</xdr:col>
      <xdr:colOff>117725</xdr:colOff>
      <xdr:row>7</xdr:row>
      <xdr:rowOff>96320</xdr:rowOff>
    </xdr:to>
    <xdr:sp macro="" textlink="">
      <xdr:nvSpPr>
        <xdr:cNvPr id="4" name="TextBox 3">
          <a:extLst>
            <a:ext uri="{FF2B5EF4-FFF2-40B4-BE49-F238E27FC236}">
              <a16:creationId xmlns:a16="http://schemas.microsoft.com/office/drawing/2014/main" id="{64B8725E-4E90-B799-3006-8AF52F83E3B8}"/>
            </a:ext>
          </a:extLst>
        </xdr:cNvPr>
        <xdr:cNvSpPr txBox="1"/>
      </xdr:nvSpPr>
      <xdr:spPr>
        <a:xfrm>
          <a:off x="3071546" y="898988"/>
          <a:ext cx="1840786" cy="620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452066</xdr:colOff>
      <xdr:row>7</xdr:row>
      <xdr:rowOff>56079</xdr:rowOff>
    </xdr:from>
    <xdr:to>
      <xdr:col>7</xdr:col>
      <xdr:colOff>10702</xdr:colOff>
      <xdr:row>8</xdr:row>
      <xdr:rowOff>32105</xdr:rowOff>
    </xdr:to>
    <xdr:sp macro="" textlink="">
      <xdr:nvSpPr>
        <xdr:cNvPr id="5" name="TextBox 4">
          <a:extLst>
            <a:ext uri="{FF2B5EF4-FFF2-40B4-BE49-F238E27FC236}">
              <a16:creationId xmlns:a16="http://schemas.microsoft.com/office/drawing/2014/main" id="{05A01641-9B76-4DC5-9A21-587475B17A27}"/>
            </a:ext>
          </a:extLst>
        </xdr:cNvPr>
        <xdr:cNvSpPr txBox="1"/>
      </xdr:nvSpPr>
      <xdr:spPr>
        <a:xfrm>
          <a:off x="3191841" y="1479478"/>
          <a:ext cx="1613468" cy="179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rial Narrow" panose="020B0606020202030204" pitchFamily="34" charset="0"/>
              <a:ea typeface="Segoe UI Black" panose="020B0A02040204020203" pitchFamily="34" charset="0"/>
              <a:cs typeface="Arial" panose="020B0604020202020204" pitchFamily="34" charset="0"/>
            </a:rPr>
            <a:t>india's</a:t>
          </a:r>
          <a:r>
            <a:rPr lang="en-IN" sz="1200" b="1" baseline="0">
              <a:solidFill>
                <a:sysClr val="windowText" lastClr="000000"/>
              </a:solidFill>
              <a:latin typeface="Arial Narrow" panose="020B0606020202030204" pitchFamily="34" charset="0"/>
              <a:ea typeface="Segoe UI Black" panose="020B0A02040204020203" pitchFamily="34" charset="0"/>
              <a:cs typeface="Arial" panose="020B0604020202020204" pitchFamily="34" charset="0"/>
            </a:rPr>
            <a:t> Last Minute App</a:t>
          </a:r>
          <a:endParaRPr lang="en-IN" sz="1200" b="1">
            <a:solidFill>
              <a:sysClr val="windowText" lastClr="000000"/>
            </a:solidFill>
            <a:latin typeface="Arial Narrow" panose="020B0606020202030204" pitchFamily="34" charset="0"/>
            <a:ea typeface="Segoe UI Black" panose="020B0A02040204020203" pitchFamily="34" charset="0"/>
            <a:cs typeface="Arial" panose="020B0604020202020204" pitchFamily="34" charset="0"/>
          </a:endParaRPr>
        </a:p>
      </xdr:txBody>
    </xdr:sp>
    <xdr:clientData/>
  </xdr:twoCellAnchor>
  <xdr:twoCellAnchor>
    <xdr:from>
      <xdr:col>7</xdr:col>
      <xdr:colOff>683367</xdr:colOff>
      <xdr:row>4</xdr:row>
      <xdr:rowOff>10490</xdr:rowOff>
    </xdr:from>
    <xdr:to>
      <xdr:col>16</xdr:col>
      <xdr:colOff>246152</xdr:colOff>
      <xdr:row>15</xdr:row>
      <xdr:rowOff>41377</xdr:rowOff>
    </xdr:to>
    <xdr:grpSp>
      <xdr:nvGrpSpPr>
        <xdr:cNvPr id="10" name="Group 9">
          <a:extLst>
            <a:ext uri="{FF2B5EF4-FFF2-40B4-BE49-F238E27FC236}">
              <a16:creationId xmlns:a16="http://schemas.microsoft.com/office/drawing/2014/main" id="{E9E23990-9B2F-64F1-76B9-7D0822092586}"/>
            </a:ext>
          </a:extLst>
        </xdr:cNvPr>
        <xdr:cNvGrpSpPr/>
      </xdr:nvGrpSpPr>
      <xdr:grpSpPr>
        <a:xfrm>
          <a:off x="5477974" y="823861"/>
          <a:ext cx="5727279" cy="2267656"/>
          <a:chOff x="5468848" y="840126"/>
          <a:chExt cx="5727279" cy="2267656"/>
        </a:xfrm>
      </xdr:grpSpPr>
      <xdr:sp macro="" textlink="">
        <xdr:nvSpPr>
          <xdr:cNvPr id="6" name="Rectangle: Rounded Corners 5">
            <a:extLst>
              <a:ext uri="{FF2B5EF4-FFF2-40B4-BE49-F238E27FC236}">
                <a16:creationId xmlns:a16="http://schemas.microsoft.com/office/drawing/2014/main" id="{524056D6-2953-47A8-3E6D-4A5A9718AE27}"/>
              </a:ext>
            </a:extLst>
          </xdr:cNvPr>
          <xdr:cNvSpPr/>
        </xdr:nvSpPr>
        <xdr:spPr>
          <a:xfrm>
            <a:off x="5468848" y="840126"/>
            <a:ext cx="2736000" cy="1047600"/>
          </a:xfrm>
          <a:prstGeom prst="roundRect">
            <a:avLst/>
          </a:prstGeom>
          <a:gradFill flip="none" rotWithShape="1">
            <a:gsLst>
              <a:gs pos="0">
                <a:srgbClr val="FFD200"/>
              </a:gs>
              <a:gs pos="77000">
                <a:schemeClr val="accent6">
                  <a:lumMod val="75000"/>
                  <a:alpha val="45000"/>
                </a:schemeClr>
              </a:gs>
              <a:gs pos="100000">
                <a:schemeClr val="accent6">
                  <a:lumMod val="50000"/>
                  <a:alpha val="50000"/>
                </a:schemeClr>
              </a:gs>
              <a:gs pos="100000">
                <a:schemeClr val="accent6">
                  <a:lumMod val="5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4961D2C0-21CB-47E1-8D26-B737683B3081}"/>
              </a:ext>
            </a:extLst>
          </xdr:cNvPr>
          <xdr:cNvSpPr/>
        </xdr:nvSpPr>
        <xdr:spPr>
          <a:xfrm>
            <a:off x="8460127" y="84012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9E113AC-FEE0-4682-96E2-CB544937ECFB}"/>
              </a:ext>
            </a:extLst>
          </xdr:cNvPr>
          <xdr:cNvSpPr/>
        </xdr:nvSpPr>
        <xdr:spPr>
          <a:xfrm>
            <a:off x="5468848" y="206018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3A155E1-85F8-4D0D-B5DA-504757D9E28E}"/>
              </a:ext>
            </a:extLst>
          </xdr:cNvPr>
          <xdr:cNvSpPr/>
        </xdr:nvSpPr>
        <xdr:spPr>
          <a:xfrm>
            <a:off x="8460127" y="206018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216613</xdr:colOff>
      <xdr:row>4</xdr:row>
      <xdr:rowOff>183222</xdr:rowOff>
    </xdr:from>
    <xdr:to>
      <xdr:col>10</xdr:col>
      <xdr:colOff>141697</xdr:colOff>
      <xdr:row>6</xdr:row>
      <xdr:rowOff>119007</xdr:rowOff>
    </xdr:to>
    <xdr:sp macro="" textlink="'Sheet Design'!A9">
      <xdr:nvSpPr>
        <xdr:cNvPr id="11" name="TextBox 10">
          <a:extLst>
            <a:ext uri="{FF2B5EF4-FFF2-40B4-BE49-F238E27FC236}">
              <a16:creationId xmlns:a16="http://schemas.microsoft.com/office/drawing/2014/main" id="{9BD8870F-38F3-49AE-03A4-211979012470}"/>
            </a:ext>
          </a:extLst>
        </xdr:cNvPr>
        <xdr:cNvSpPr txBox="1"/>
      </xdr:nvSpPr>
      <xdr:spPr>
        <a:xfrm>
          <a:off x="5696164" y="996593"/>
          <a:ext cx="1294971" cy="34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66B5C0-EF6D-42A0-86F2-B90AE774B63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0">
            <a:latin typeface="Segoe UI Black" panose="020B0A02040204020203" pitchFamily="34" charset="0"/>
            <a:ea typeface="Segoe UI Black" panose="020B0A02040204020203" pitchFamily="34" charset="0"/>
          </a:endParaRPr>
        </a:p>
      </xdr:txBody>
    </xdr:sp>
    <xdr:clientData/>
  </xdr:twoCellAnchor>
  <xdr:twoCellAnchor editAs="oneCell">
    <xdr:from>
      <xdr:col>4</xdr:col>
      <xdr:colOff>288963</xdr:colOff>
      <xdr:row>11</xdr:row>
      <xdr:rowOff>128427</xdr:rowOff>
    </xdr:from>
    <xdr:to>
      <xdr:col>7</xdr:col>
      <xdr:colOff>288961</xdr:colOff>
      <xdr:row>18</xdr:row>
      <xdr:rowOff>21404</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3B537A5C-936C-40A4-A310-EFB5D2B4F0D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028738" y="2365197"/>
              <a:ext cx="2054830" cy="1316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306298</xdr:colOff>
      <xdr:row>6</xdr:row>
      <xdr:rowOff>119011</xdr:rowOff>
    </xdr:from>
    <xdr:to>
      <xdr:col>10</xdr:col>
      <xdr:colOff>167168</xdr:colOff>
      <xdr:row>8</xdr:row>
      <xdr:rowOff>1284</xdr:rowOff>
    </xdr:to>
    <xdr:sp macro="" textlink="">
      <xdr:nvSpPr>
        <xdr:cNvPr id="14" name="TextBox 13">
          <a:extLst>
            <a:ext uri="{FF2B5EF4-FFF2-40B4-BE49-F238E27FC236}">
              <a16:creationId xmlns:a16="http://schemas.microsoft.com/office/drawing/2014/main" id="{39976214-449E-D6FA-B7DD-8E1E3386EF20}"/>
            </a:ext>
          </a:extLst>
        </xdr:cNvPr>
        <xdr:cNvSpPr txBox="1"/>
      </xdr:nvSpPr>
      <xdr:spPr>
        <a:xfrm>
          <a:off x="5785849" y="1339067"/>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12</xdr:col>
      <xdr:colOff>409253</xdr:colOff>
      <xdr:row>4</xdr:row>
      <xdr:rowOff>183222</xdr:rowOff>
    </xdr:from>
    <xdr:to>
      <xdr:col>14</xdr:col>
      <xdr:colOff>334337</xdr:colOff>
      <xdr:row>6</xdr:row>
      <xdr:rowOff>119007</xdr:rowOff>
    </xdr:to>
    <xdr:sp macro="" textlink="'Sheet Design'!B9">
      <xdr:nvSpPr>
        <xdr:cNvPr id="15" name="TextBox 14">
          <a:extLst>
            <a:ext uri="{FF2B5EF4-FFF2-40B4-BE49-F238E27FC236}">
              <a16:creationId xmlns:a16="http://schemas.microsoft.com/office/drawing/2014/main" id="{FC71EE60-1F68-4ED7-9050-C6AF615BFE07}"/>
            </a:ext>
          </a:extLst>
        </xdr:cNvPr>
        <xdr:cNvSpPr txBox="1"/>
      </xdr:nvSpPr>
      <xdr:spPr>
        <a:xfrm>
          <a:off x="8628579" y="996593"/>
          <a:ext cx="1294971" cy="34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5289B0-6DC0-4980-9A97-B4763115B8C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473466</xdr:colOff>
      <xdr:row>6</xdr:row>
      <xdr:rowOff>119011</xdr:rowOff>
    </xdr:from>
    <xdr:to>
      <xdr:col>14</xdr:col>
      <xdr:colOff>334336</xdr:colOff>
      <xdr:row>8</xdr:row>
      <xdr:rowOff>1284</xdr:rowOff>
    </xdr:to>
    <xdr:sp macro="" textlink="">
      <xdr:nvSpPr>
        <xdr:cNvPr id="16" name="TextBox 15">
          <a:extLst>
            <a:ext uri="{FF2B5EF4-FFF2-40B4-BE49-F238E27FC236}">
              <a16:creationId xmlns:a16="http://schemas.microsoft.com/office/drawing/2014/main" id="{F06489E9-F2A9-4113-BBB8-DB728A5C4739}"/>
            </a:ext>
          </a:extLst>
        </xdr:cNvPr>
        <xdr:cNvSpPr txBox="1"/>
      </xdr:nvSpPr>
      <xdr:spPr>
        <a:xfrm>
          <a:off x="8692792" y="1339067"/>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8</xdr:col>
      <xdr:colOff>227315</xdr:colOff>
      <xdr:row>10</xdr:row>
      <xdr:rowOff>117510</xdr:rowOff>
    </xdr:from>
    <xdr:to>
      <xdr:col>10</xdr:col>
      <xdr:colOff>152399</xdr:colOff>
      <xdr:row>12</xdr:row>
      <xdr:rowOff>53295</xdr:rowOff>
    </xdr:to>
    <xdr:sp macro="" textlink="'Sheet Design'!C9">
      <xdr:nvSpPr>
        <xdr:cNvPr id="17" name="TextBox 16">
          <a:extLst>
            <a:ext uri="{FF2B5EF4-FFF2-40B4-BE49-F238E27FC236}">
              <a16:creationId xmlns:a16="http://schemas.microsoft.com/office/drawing/2014/main" id="{974CA45E-6A72-4EBA-9540-B2270989EF54}"/>
            </a:ext>
          </a:extLst>
        </xdr:cNvPr>
        <xdr:cNvSpPr txBox="1"/>
      </xdr:nvSpPr>
      <xdr:spPr>
        <a:xfrm>
          <a:off x="5706866" y="2150937"/>
          <a:ext cx="1294971" cy="34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9ECF39-70F6-4CCE-8CEB-2374F3FED98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371581</xdr:colOff>
      <xdr:row>10</xdr:row>
      <xdr:rowOff>117510</xdr:rowOff>
    </xdr:from>
    <xdr:to>
      <xdr:col>14</xdr:col>
      <xdr:colOff>296665</xdr:colOff>
      <xdr:row>12</xdr:row>
      <xdr:rowOff>53295</xdr:rowOff>
    </xdr:to>
    <xdr:sp macro="" textlink="'Sheet Design'!D9">
      <xdr:nvSpPr>
        <xdr:cNvPr id="18" name="TextBox 17">
          <a:extLst>
            <a:ext uri="{FF2B5EF4-FFF2-40B4-BE49-F238E27FC236}">
              <a16:creationId xmlns:a16="http://schemas.microsoft.com/office/drawing/2014/main" id="{845C4175-770F-4B44-8F45-473D4073CE82}"/>
            </a:ext>
          </a:extLst>
        </xdr:cNvPr>
        <xdr:cNvSpPr txBox="1"/>
      </xdr:nvSpPr>
      <xdr:spPr>
        <a:xfrm>
          <a:off x="8590907" y="2150937"/>
          <a:ext cx="1294971" cy="342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275447-7BB4-44DF-9429-82E123347E6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306297</xdr:colOff>
      <xdr:row>12</xdr:row>
      <xdr:rowOff>69352</xdr:rowOff>
    </xdr:from>
    <xdr:to>
      <xdr:col>10</xdr:col>
      <xdr:colOff>167167</xdr:colOff>
      <xdr:row>13</xdr:row>
      <xdr:rowOff>154968</xdr:rowOff>
    </xdr:to>
    <xdr:sp macro="" textlink="">
      <xdr:nvSpPr>
        <xdr:cNvPr id="19" name="TextBox 18">
          <a:extLst>
            <a:ext uri="{FF2B5EF4-FFF2-40B4-BE49-F238E27FC236}">
              <a16:creationId xmlns:a16="http://schemas.microsoft.com/office/drawing/2014/main" id="{E97C6B92-ED0A-4E68-97DA-1258E19A3140}"/>
            </a:ext>
          </a:extLst>
        </xdr:cNvPr>
        <xdr:cNvSpPr txBox="1"/>
      </xdr:nvSpPr>
      <xdr:spPr>
        <a:xfrm>
          <a:off x="5785848" y="2509464"/>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465332</xdr:colOff>
      <xdr:row>12</xdr:row>
      <xdr:rowOff>69352</xdr:rowOff>
    </xdr:from>
    <xdr:to>
      <xdr:col>14</xdr:col>
      <xdr:colOff>326202</xdr:colOff>
      <xdr:row>13</xdr:row>
      <xdr:rowOff>154968</xdr:rowOff>
    </xdr:to>
    <xdr:sp macro="" textlink="">
      <xdr:nvSpPr>
        <xdr:cNvPr id="20" name="TextBox 19">
          <a:extLst>
            <a:ext uri="{FF2B5EF4-FFF2-40B4-BE49-F238E27FC236}">
              <a16:creationId xmlns:a16="http://schemas.microsoft.com/office/drawing/2014/main" id="{19DFCCA2-F8E2-46B9-A3FF-659BFAF7A993}"/>
            </a:ext>
          </a:extLst>
        </xdr:cNvPr>
        <xdr:cNvSpPr txBox="1"/>
      </xdr:nvSpPr>
      <xdr:spPr>
        <a:xfrm>
          <a:off x="8684658" y="2509464"/>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15</xdr:col>
      <xdr:colOff>428090</xdr:colOff>
      <xdr:row>4</xdr:row>
      <xdr:rowOff>128427</xdr:rowOff>
    </xdr:from>
    <xdr:to>
      <xdr:col>16</xdr:col>
      <xdr:colOff>31146</xdr:colOff>
      <xdr:row>6</xdr:row>
      <xdr:rowOff>14804</xdr:rowOff>
    </xdr:to>
    <xdr:pic>
      <xdr:nvPicPr>
        <xdr:cNvPr id="21" name="Picture 20">
          <a:extLst>
            <a:ext uri="{FF2B5EF4-FFF2-40B4-BE49-F238E27FC236}">
              <a16:creationId xmlns:a16="http://schemas.microsoft.com/office/drawing/2014/main" id="{14BC5CEB-7F53-E937-D8E8-7A18F24CF2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02247" y="941798"/>
          <a:ext cx="288000" cy="293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209175</xdr:colOff>
      <xdr:row>10</xdr:row>
      <xdr:rowOff>107024</xdr:rowOff>
    </xdr:from>
    <xdr:to>
      <xdr:col>11</xdr:col>
      <xdr:colOff>497175</xdr:colOff>
      <xdr:row>11</xdr:row>
      <xdr:rowOff>196744</xdr:rowOff>
    </xdr:to>
    <xdr:pic>
      <xdr:nvPicPr>
        <xdr:cNvPr id="22" name="Picture 21">
          <a:extLst>
            <a:ext uri="{FF2B5EF4-FFF2-40B4-BE49-F238E27FC236}">
              <a16:creationId xmlns:a16="http://schemas.microsoft.com/office/drawing/2014/main" id="{4CCD2D48-7032-DD19-E9A4-37B19D87BA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43557" y="2140451"/>
          <a:ext cx="288000" cy="293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428090</xdr:colOff>
      <xdr:row>10</xdr:row>
      <xdr:rowOff>107024</xdr:rowOff>
    </xdr:from>
    <xdr:to>
      <xdr:col>16</xdr:col>
      <xdr:colOff>31146</xdr:colOff>
      <xdr:row>11</xdr:row>
      <xdr:rowOff>196743</xdr:rowOff>
    </xdr:to>
    <xdr:pic>
      <xdr:nvPicPr>
        <xdr:cNvPr id="23" name="Picture 22">
          <a:extLst>
            <a:ext uri="{FF2B5EF4-FFF2-40B4-BE49-F238E27FC236}">
              <a16:creationId xmlns:a16="http://schemas.microsoft.com/office/drawing/2014/main" id="{7C2153EA-3348-6A44-DAE4-9F991F8DDC6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02247" y="2140451"/>
          <a:ext cx="288000" cy="293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208695</xdr:colOff>
      <xdr:row>4</xdr:row>
      <xdr:rowOff>127939</xdr:rowOff>
    </xdr:from>
    <xdr:to>
      <xdr:col>11</xdr:col>
      <xdr:colOff>497656</xdr:colOff>
      <xdr:row>6</xdr:row>
      <xdr:rowOff>15293</xdr:rowOff>
    </xdr:to>
    <xdr:pic>
      <xdr:nvPicPr>
        <xdr:cNvPr id="24" name="Picture 23">
          <a:extLst>
            <a:ext uri="{FF2B5EF4-FFF2-40B4-BE49-F238E27FC236}">
              <a16:creationId xmlns:a16="http://schemas.microsoft.com/office/drawing/2014/main" id="{31954B7C-F67C-3ADE-6DB5-72A3CEF5F47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43077" y="941310"/>
          <a:ext cx="288961" cy="294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666107</xdr:colOff>
      <xdr:row>16</xdr:row>
      <xdr:rowOff>125647</xdr:rowOff>
    </xdr:from>
    <xdr:to>
      <xdr:col>16</xdr:col>
      <xdr:colOff>246152</xdr:colOff>
      <xdr:row>41</xdr:row>
      <xdr:rowOff>53514</xdr:rowOff>
    </xdr:to>
    <xdr:sp macro="" textlink="">
      <xdr:nvSpPr>
        <xdr:cNvPr id="13" name="Rectangle: Rounded Corners 12">
          <a:extLst>
            <a:ext uri="{FF2B5EF4-FFF2-40B4-BE49-F238E27FC236}">
              <a16:creationId xmlns:a16="http://schemas.microsoft.com/office/drawing/2014/main" id="{0CCFA5BA-62D3-4859-82C7-938CFC77FC67}"/>
            </a:ext>
          </a:extLst>
        </xdr:cNvPr>
        <xdr:cNvSpPr/>
      </xdr:nvSpPr>
      <xdr:spPr>
        <a:xfrm>
          <a:off x="5460714" y="3379130"/>
          <a:ext cx="5744539" cy="5011435"/>
        </a:xfrm>
        <a:prstGeom prst="roundRect">
          <a:avLst>
            <a:gd name="adj" fmla="val 6394"/>
          </a:avLst>
        </a:prstGeom>
        <a:solidFill>
          <a:srgbClr val="FAFAFA"/>
        </a:solidFill>
        <a:ln w="12700">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77484</xdr:colOff>
      <xdr:row>18</xdr:row>
      <xdr:rowOff>29325</xdr:rowOff>
    </xdr:from>
    <xdr:to>
      <xdr:col>11</xdr:col>
      <xdr:colOff>326653</xdr:colOff>
      <xdr:row>27</xdr:row>
      <xdr:rowOff>168441</xdr:rowOff>
    </xdr:to>
    <xdr:graphicFrame macro="">
      <xdr:nvGraphicFramePr>
        <xdr:cNvPr id="25" name="Chart 24">
          <a:extLst>
            <a:ext uri="{FF2B5EF4-FFF2-40B4-BE49-F238E27FC236}">
              <a16:creationId xmlns:a16="http://schemas.microsoft.com/office/drawing/2014/main" id="{909E724E-23B7-4B8E-A88D-194B1C40C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672743</xdr:colOff>
      <xdr:row>16</xdr:row>
      <xdr:rowOff>201632</xdr:rowOff>
    </xdr:from>
    <xdr:to>
      <xdr:col>9</xdr:col>
      <xdr:colOff>533613</xdr:colOff>
      <xdr:row>18</xdr:row>
      <xdr:rowOff>83905</xdr:rowOff>
    </xdr:to>
    <xdr:sp macro="" textlink="">
      <xdr:nvSpPr>
        <xdr:cNvPr id="26" name="TextBox 25">
          <a:extLst>
            <a:ext uri="{FF2B5EF4-FFF2-40B4-BE49-F238E27FC236}">
              <a16:creationId xmlns:a16="http://schemas.microsoft.com/office/drawing/2014/main" id="{82F1BB9D-7A75-4F82-9DF8-841E470DB090}"/>
            </a:ext>
          </a:extLst>
        </xdr:cNvPr>
        <xdr:cNvSpPr txBox="1"/>
      </xdr:nvSpPr>
      <xdr:spPr>
        <a:xfrm>
          <a:off x="5467350" y="3455115"/>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53512</xdr:colOff>
      <xdr:row>17</xdr:row>
      <xdr:rowOff>53509</xdr:rowOff>
    </xdr:from>
    <xdr:to>
      <xdr:col>12</xdr:col>
      <xdr:colOff>60148</xdr:colOff>
      <xdr:row>40</xdr:row>
      <xdr:rowOff>92627</xdr:rowOff>
    </xdr:to>
    <xdr:cxnSp macro="">
      <xdr:nvCxnSpPr>
        <xdr:cNvPr id="28" name="Straight Connector 27">
          <a:extLst>
            <a:ext uri="{FF2B5EF4-FFF2-40B4-BE49-F238E27FC236}">
              <a16:creationId xmlns:a16="http://schemas.microsoft.com/office/drawing/2014/main" id="{039E5277-8327-029F-0570-B1A45307A9C4}"/>
            </a:ext>
          </a:extLst>
        </xdr:cNvPr>
        <xdr:cNvCxnSpPr/>
      </xdr:nvCxnSpPr>
      <xdr:spPr>
        <a:xfrm>
          <a:off x="8272838" y="3510335"/>
          <a:ext cx="6636" cy="4716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85618</xdr:colOff>
      <xdr:row>28</xdr:row>
      <xdr:rowOff>96319</xdr:rowOff>
    </xdr:from>
    <xdr:to>
      <xdr:col>11</xdr:col>
      <xdr:colOff>620731</xdr:colOff>
      <xdr:row>28</xdr:row>
      <xdr:rowOff>96319</xdr:rowOff>
    </xdr:to>
    <xdr:cxnSp macro="">
      <xdr:nvCxnSpPr>
        <xdr:cNvPr id="31" name="Straight Connector 30">
          <a:extLst>
            <a:ext uri="{FF2B5EF4-FFF2-40B4-BE49-F238E27FC236}">
              <a16:creationId xmlns:a16="http://schemas.microsoft.com/office/drawing/2014/main" id="{3D20DBFB-8F54-404C-94BB-2A87768C0678}"/>
            </a:ext>
          </a:extLst>
        </xdr:cNvPr>
        <xdr:cNvCxnSpPr/>
      </xdr:nvCxnSpPr>
      <xdr:spPr>
        <a:xfrm>
          <a:off x="5565169" y="5789915"/>
          <a:ext cx="2589944"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21406</xdr:colOff>
      <xdr:row>30</xdr:row>
      <xdr:rowOff>85619</xdr:rowOff>
    </xdr:from>
    <xdr:to>
      <xdr:col>11</xdr:col>
      <xdr:colOff>652839</xdr:colOff>
      <xdr:row>39</xdr:row>
      <xdr:rowOff>160535</xdr:rowOff>
    </xdr:to>
    <xdr:graphicFrame macro="">
      <xdr:nvGraphicFramePr>
        <xdr:cNvPr id="38" name="Chart 37">
          <a:extLst>
            <a:ext uri="{FF2B5EF4-FFF2-40B4-BE49-F238E27FC236}">
              <a16:creationId xmlns:a16="http://schemas.microsoft.com/office/drawing/2014/main" id="{F8FC2829-7F4C-4611-B842-1A3769FE3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672743</xdr:colOff>
      <xdr:row>29</xdr:row>
      <xdr:rowOff>10276</xdr:rowOff>
    </xdr:from>
    <xdr:to>
      <xdr:col>9</xdr:col>
      <xdr:colOff>533613</xdr:colOff>
      <xdr:row>30</xdr:row>
      <xdr:rowOff>95892</xdr:rowOff>
    </xdr:to>
    <xdr:sp macro="" textlink="">
      <xdr:nvSpPr>
        <xdr:cNvPr id="39" name="TextBox 38">
          <a:extLst>
            <a:ext uri="{FF2B5EF4-FFF2-40B4-BE49-F238E27FC236}">
              <a16:creationId xmlns:a16="http://schemas.microsoft.com/office/drawing/2014/main" id="{3056A169-352D-4073-8E2E-23918B05A606}"/>
            </a:ext>
          </a:extLst>
        </xdr:cNvPr>
        <xdr:cNvSpPr txBox="1"/>
      </xdr:nvSpPr>
      <xdr:spPr>
        <a:xfrm>
          <a:off x="5467350" y="5907214"/>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664609</xdr:colOff>
      <xdr:row>16</xdr:row>
      <xdr:rowOff>201632</xdr:rowOff>
    </xdr:from>
    <xdr:to>
      <xdr:col>13</xdr:col>
      <xdr:colOff>525478</xdr:colOff>
      <xdr:row>18</xdr:row>
      <xdr:rowOff>83905</xdr:rowOff>
    </xdr:to>
    <xdr:sp macro="" textlink="">
      <xdr:nvSpPr>
        <xdr:cNvPr id="27" name="TextBox 26">
          <a:extLst>
            <a:ext uri="{FF2B5EF4-FFF2-40B4-BE49-F238E27FC236}">
              <a16:creationId xmlns:a16="http://schemas.microsoft.com/office/drawing/2014/main" id="{3A36CE06-8507-415E-92F2-4EDB58E7F828}"/>
            </a:ext>
          </a:extLst>
        </xdr:cNvPr>
        <xdr:cNvSpPr txBox="1"/>
      </xdr:nvSpPr>
      <xdr:spPr>
        <a:xfrm>
          <a:off x="8198991" y="3455115"/>
          <a:ext cx="1230757"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p>
      </xdr:txBody>
    </xdr:sp>
    <xdr:clientData/>
  </xdr:twoCellAnchor>
  <xdr:twoCellAnchor>
    <xdr:from>
      <xdr:col>12</xdr:col>
      <xdr:colOff>128427</xdr:colOff>
      <xdr:row>17</xdr:row>
      <xdr:rowOff>181938</xdr:rowOff>
    </xdr:from>
    <xdr:to>
      <xdr:col>16</xdr:col>
      <xdr:colOff>139130</xdr:colOff>
      <xdr:row>41</xdr:row>
      <xdr:rowOff>53511</xdr:rowOff>
    </xdr:to>
    <xdr:graphicFrame macro="">
      <xdr:nvGraphicFramePr>
        <xdr:cNvPr id="29" name="Chart 28">
          <a:extLst>
            <a:ext uri="{FF2B5EF4-FFF2-40B4-BE49-F238E27FC236}">
              <a16:creationId xmlns:a16="http://schemas.microsoft.com/office/drawing/2014/main" id="{3F5F66B5-33E5-458F-B68A-4FD7D3159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428091</xdr:colOff>
      <xdr:row>4</xdr:row>
      <xdr:rowOff>10490</xdr:rowOff>
    </xdr:from>
    <xdr:to>
      <xdr:col>25</xdr:col>
      <xdr:colOff>109590</xdr:colOff>
      <xdr:row>41</xdr:row>
      <xdr:rowOff>74915</xdr:rowOff>
    </xdr:to>
    <xdr:sp macro="" textlink="">
      <xdr:nvSpPr>
        <xdr:cNvPr id="32" name="Rectangle: Rounded Corners 31">
          <a:extLst>
            <a:ext uri="{FF2B5EF4-FFF2-40B4-BE49-F238E27FC236}">
              <a16:creationId xmlns:a16="http://schemas.microsoft.com/office/drawing/2014/main" id="{349CD62D-821F-4806-9D4F-E876781F3427}"/>
            </a:ext>
          </a:extLst>
        </xdr:cNvPr>
        <xdr:cNvSpPr/>
      </xdr:nvSpPr>
      <xdr:spPr>
        <a:xfrm>
          <a:off x="11387192" y="823861"/>
          <a:ext cx="5845994" cy="7588105"/>
        </a:xfrm>
        <a:prstGeom prst="roundRect">
          <a:avLst>
            <a:gd name="adj" fmla="val 4563"/>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460198</xdr:colOff>
      <xdr:row>5</xdr:row>
      <xdr:rowOff>64214</xdr:rowOff>
    </xdr:from>
    <xdr:to>
      <xdr:col>25</xdr:col>
      <xdr:colOff>53510</xdr:colOff>
      <xdr:row>15</xdr:row>
      <xdr:rowOff>64787</xdr:rowOff>
    </xdr:to>
    <xdr:graphicFrame macro="">
      <xdr:nvGraphicFramePr>
        <xdr:cNvPr id="30" name="Chart 29">
          <a:extLst>
            <a:ext uri="{FF2B5EF4-FFF2-40B4-BE49-F238E27FC236}">
              <a16:creationId xmlns:a16="http://schemas.microsoft.com/office/drawing/2014/main" id="{7145BF6D-8F96-4799-9DC7-3C5EC610A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346109</xdr:colOff>
      <xdr:row>4</xdr:row>
      <xdr:rowOff>118581</xdr:rowOff>
    </xdr:from>
    <xdr:to>
      <xdr:col>19</xdr:col>
      <xdr:colOff>374577</xdr:colOff>
      <xdr:row>6</xdr:row>
      <xdr:rowOff>855</xdr:rowOff>
    </xdr:to>
    <xdr:sp macro="" textlink="">
      <xdr:nvSpPr>
        <xdr:cNvPr id="33" name="TextBox 32">
          <a:extLst>
            <a:ext uri="{FF2B5EF4-FFF2-40B4-BE49-F238E27FC236}">
              <a16:creationId xmlns:a16="http://schemas.microsoft.com/office/drawing/2014/main" id="{03D36F4D-923C-46CB-BC75-FF2262547CBF}"/>
            </a:ext>
          </a:extLst>
        </xdr:cNvPr>
        <xdr:cNvSpPr txBox="1"/>
      </xdr:nvSpPr>
      <xdr:spPr>
        <a:xfrm>
          <a:off x="11305210" y="931952"/>
          <a:ext cx="2083300"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16</xdr:col>
      <xdr:colOff>537681</xdr:colOff>
      <xdr:row>16</xdr:row>
      <xdr:rowOff>34675</xdr:rowOff>
    </xdr:from>
    <xdr:to>
      <xdr:col>25</xdr:col>
      <xdr:colOff>-1</xdr:colOff>
      <xdr:row>16</xdr:row>
      <xdr:rowOff>34675</xdr:rowOff>
    </xdr:to>
    <xdr:cxnSp macro="">
      <xdr:nvCxnSpPr>
        <xdr:cNvPr id="34" name="Straight Connector 33">
          <a:extLst>
            <a:ext uri="{FF2B5EF4-FFF2-40B4-BE49-F238E27FC236}">
              <a16:creationId xmlns:a16="http://schemas.microsoft.com/office/drawing/2014/main" id="{9F738522-3AA0-44DA-826A-1E50FFDC90C3}"/>
            </a:ext>
          </a:extLst>
        </xdr:cNvPr>
        <xdr:cNvCxnSpPr/>
      </xdr:nvCxnSpPr>
      <xdr:spPr>
        <a:xfrm>
          <a:off x="11496782" y="3288158"/>
          <a:ext cx="5626813"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453132</xdr:colOff>
      <xdr:row>16</xdr:row>
      <xdr:rowOff>145123</xdr:rowOff>
    </xdr:from>
    <xdr:to>
      <xdr:col>18</xdr:col>
      <xdr:colOff>147262</xdr:colOff>
      <xdr:row>18</xdr:row>
      <xdr:rowOff>27396</xdr:rowOff>
    </xdr:to>
    <xdr:sp macro="" textlink="">
      <xdr:nvSpPr>
        <xdr:cNvPr id="36" name="TextBox 35">
          <a:extLst>
            <a:ext uri="{FF2B5EF4-FFF2-40B4-BE49-F238E27FC236}">
              <a16:creationId xmlns:a16="http://schemas.microsoft.com/office/drawing/2014/main" id="{7A2EFDA7-AB35-4F10-94BB-068CFD3D2215}"/>
            </a:ext>
          </a:extLst>
        </xdr:cNvPr>
        <xdr:cNvSpPr txBox="1"/>
      </xdr:nvSpPr>
      <xdr:spPr>
        <a:xfrm>
          <a:off x="11412233" y="3398606"/>
          <a:ext cx="1064018"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16</xdr:col>
      <xdr:colOff>631432</xdr:colOff>
      <xdr:row>18</xdr:row>
      <xdr:rowOff>21404</xdr:rowOff>
    </xdr:from>
    <xdr:to>
      <xdr:col>20</xdr:col>
      <xdr:colOff>353175</xdr:colOff>
      <xdr:row>28</xdr:row>
      <xdr:rowOff>184252</xdr:rowOff>
    </xdr:to>
    <xdr:graphicFrame macro="">
      <xdr:nvGraphicFramePr>
        <xdr:cNvPr id="37" name="Chart 36">
          <a:extLst>
            <a:ext uri="{FF2B5EF4-FFF2-40B4-BE49-F238E27FC236}">
              <a16:creationId xmlns:a16="http://schemas.microsoft.com/office/drawing/2014/main" id="{3645B496-C37C-449B-A749-72551B34A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486738</xdr:colOff>
      <xdr:row>29</xdr:row>
      <xdr:rowOff>58648</xdr:rowOff>
    </xdr:from>
    <xdr:to>
      <xdr:col>24</xdr:col>
      <xdr:colOff>634000</xdr:colOff>
      <xdr:row>29</xdr:row>
      <xdr:rowOff>58648</xdr:rowOff>
    </xdr:to>
    <xdr:cxnSp macro="">
      <xdr:nvCxnSpPr>
        <xdr:cNvPr id="40" name="Straight Connector 39">
          <a:extLst>
            <a:ext uri="{FF2B5EF4-FFF2-40B4-BE49-F238E27FC236}">
              <a16:creationId xmlns:a16="http://schemas.microsoft.com/office/drawing/2014/main" id="{E36865D1-0D09-4EB0-98AF-1977237511FA}"/>
            </a:ext>
          </a:extLst>
        </xdr:cNvPr>
        <xdr:cNvCxnSpPr/>
      </xdr:nvCxnSpPr>
      <xdr:spPr>
        <a:xfrm>
          <a:off x="11445839" y="5955586"/>
          <a:ext cx="5626813"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610029</xdr:colOff>
      <xdr:row>16</xdr:row>
      <xdr:rowOff>117725</xdr:rowOff>
    </xdr:from>
    <xdr:to>
      <xdr:col>20</xdr:col>
      <xdr:colOff>620731</xdr:colOff>
      <xdr:row>28</xdr:row>
      <xdr:rowOff>149831</xdr:rowOff>
    </xdr:to>
    <xdr:cxnSp macro="">
      <xdr:nvCxnSpPr>
        <xdr:cNvPr id="41" name="Straight Connector 40">
          <a:extLst>
            <a:ext uri="{FF2B5EF4-FFF2-40B4-BE49-F238E27FC236}">
              <a16:creationId xmlns:a16="http://schemas.microsoft.com/office/drawing/2014/main" id="{4EA888FA-16F0-401E-A99B-982BF856D24B}"/>
            </a:ext>
          </a:extLst>
        </xdr:cNvPr>
        <xdr:cNvCxnSpPr/>
      </xdr:nvCxnSpPr>
      <xdr:spPr>
        <a:xfrm>
          <a:off x="14308905" y="3371208"/>
          <a:ext cx="10702" cy="2472219"/>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53511</xdr:colOff>
      <xdr:row>18</xdr:row>
      <xdr:rowOff>85618</xdr:rowOff>
    </xdr:from>
    <xdr:to>
      <xdr:col>24</xdr:col>
      <xdr:colOff>610028</xdr:colOff>
      <xdr:row>28</xdr:row>
      <xdr:rowOff>160532</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3DE56DB4-B49C-4F74-A94B-FED83E42E8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455311" y="3686068"/>
              <a:ext cx="2613917" cy="20751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584127</xdr:colOff>
      <xdr:row>16</xdr:row>
      <xdr:rowOff>145123</xdr:rowOff>
    </xdr:from>
    <xdr:to>
      <xdr:col>23</xdr:col>
      <xdr:colOff>117724</xdr:colOff>
      <xdr:row>18</xdr:row>
      <xdr:rowOff>27396</xdr:rowOff>
    </xdr:to>
    <xdr:sp macro="" textlink="">
      <xdr:nvSpPr>
        <xdr:cNvPr id="45" name="TextBox 44">
          <a:extLst>
            <a:ext uri="{FF2B5EF4-FFF2-40B4-BE49-F238E27FC236}">
              <a16:creationId xmlns:a16="http://schemas.microsoft.com/office/drawing/2014/main" id="{EF17A06A-3294-4EEB-9670-F62D724B8860}"/>
            </a:ext>
          </a:extLst>
        </xdr:cNvPr>
        <xdr:cNvSpPr txBox="1"/>
      </xdr:nvSpPr>
      <xdr:spPr>
        <a:xfrm>
          <a:off x="14283003" y="3398606"/>
          <a:ext cx="1588429"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16</xdr:col>
      <xdr:colOff>513709</xdr:colOff>
      <xdr:row>30</xdr:row>
      <xdr:rowOff>165671</xdr:rowOff>
    </xdr:from>
    <xdr:to>
      <xdr:col>20</xdr:col>
      <xdr:colOff>10703</xdr:colOff>
      <xdr:row>40</xdr:row>
      <xdr:rowOff>148244</xdr:rowOff>
    </xdr:to>
    <xdr:graphicFrame macro="">
      <xdr:nvGraphicFramePr>
        <xdr:cNvPr id="47" name="Chart 46">
          <a:extLst>
            <a:ext uri="{FF2B5EF4-FFF2-40B4-BE49-F238E27FC236}">
              <a16:creationId xmlns:a16="http://schemas.microsoft.com/office/drawing/2014/main" id="{B239958F-769D-40A1-B21C-1608DED03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434296</xdr:colOff>
      <xdr:row>29</xdr:row>
      <xdr:rowOff>126287</xdr:rowOff>
    </xdr:from>
    <xdr:to>
      <xdr:col>18</xdr:col>
      <xdr:colOff>128426</xdr:colOff>
      <xdr:row>31</xdr:row>
      <xdr:rowOff>8560</xdr:rowOff>
    </xdr:to>
    <xdr:sp macro="" textlink="">
      <xdr:nvSpPr>
        <xdr:cNvPr id="48" name="TextBox 47">
          <a:extLst>
            <a:ext uri="{FF2B5EF4-FFF2-40B4-BE49-F238E27FC236}">
              <a16:creationId xmlns:a16="http://schemas.microsoft.com/office/drawing/2014/main" id="{FEAD44CD-4F1F-4F57-86AD-F37815338B3D}"/>
            </a:ext>
          </a:extLst>
        </xdr:cNvPr>
        <xdr:cNvSpPr txBox="1"/>
      </xdr:nvSpPr>
      <xdr:spPr>
        <a:xfrm>
          <a:off x="11393397" y="6023225"/>
          <a:ext cx="1064018" cy="28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19</xdr:col>
      <xdr:colOff>577924</xdr:colOff>
      <xdr:row>30</xdr:row>
      <xdr:rowOff>165671</xdr:rowOff>
    </xdr:from>
    <xdr:to>
      <xdr:col>22</xdr:col>
      <xdr:colOff>128427</xdr:colOff>
      <xdr:row>40</xdr:row>
      <xdr:rowOff>148244</xdr:rowOff>
    </xdr:to>
    <xdr:graphicFrame macro="">
      <xdr:nvGraphicFramePr>
        <xdr:cNvPr id="35" name="Chart 34">
          <a:extLst>
            <a:ext uri="{FF2B5EF4-FFF2-40B4-BE49-F238E27FC236}">
              <a16:creationId xmlns:a16="http://schemas.microsoft.com/office/drawing/2014/main" id="{FA4EC2C5-249B-4983-9E48-7B68BEFE0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683015</xdr:colOff>
      <xdr:row>39</xdr:row>
      <xdr:rowOff>182367</xdr:rowOff>
    </xdr:from>
    <xdr:to>
      <xdr:col>19</xdr:col>
      <xdr:colOff>331769</xdr:colOff>
      <xdr:row>41</xdr:row>
      <xdr:rowOff>21405</xdr:rowOff>
    </xdr:to>
    <xdr:sp macro="" textlink="">
      <xdr:nvSpPr>
        <xdr:cNvPr id="42" name="TextBox 41">
          <a:extLst>
            <a:ext uri="{FF2B5EF4-FFF2-40B4-BE49-F238E27FC236}">
              <a16:creationId xmlns:a16="http://schemas.microsoft.com/office/drawing/2014/main" id="{34C7509C-E12F-4335-A9C7-5127F851CAAF}"/>
            </a:ext>
          </a:extLst>
        </xdr:cNvPr>
        <xdr:cNvSpPr txBox="1"/>
      </xdr:nvSpPr>
      <xdr:spPr>
        <a:xfrm>
          <a:off x="12327060" y="8112732"/>
          <a:ext cx="1018642" cy="245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20</xdr:col>
      <xdr:colOff>214686</xdr:colOff>
      <xdr:row>39</xdr:row>
      <xdr:rowOff>182367</xdr:rowOff>
    </xdr:from>
    <xdr:to>
      <xdr:col>21</xdr:col>
      <xdr:colOff>548384</xdr:colOff>
      <xdr:row>41</xdr:row>
      <xdr:rowOff>21405</xdr:rowOff>
    </xdr:to>
    <xdr:sp macro="" textlink="">
      <xdr:nvSpPr>
        <xdr:cNvPr id="43" name="TextBox 42">
          <a:extLst>
            <a:ext uri="{FF2B5EF4-FFF2-40B4-BE49-F238E27FC236}">
              <a16:creationId xmlns:a16="http://schemas.microsoft.com/office/drawing/2014/main" id="{021B6016-8D64-4EC1-BCD3-828ED48C5E96}"/>
            </a:ext>
          </a:extLst>
        </xdr:cNvPr>
        <xdr:cNvSpPr txBox="1"/>
      </xdr:nvSpPr>
      <xdr:spPr>
        <a:xfrm>
          <a:off x="13913562" y="8112732"/>
          <a:ext cx="1018642" cy="245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22</xdr:col>
      <xdr:colOff>224748</xdr:colOff>
      <xdr:row>30</xdr:row>
      <xdr:rowOff>165671</xdr:rowOff>
    </xdr:from>
    <xdr:to>
      <xdr:col>24</xdr:col>
      <xdr:colOff>663540</xdr:colOff>
      <xdr:row>40</xdr:row>
      <xdr:rowOff>148244</xdr:rowOff>
    </xdr:to>
    <xdr:graphicFrame macro="">
      <xdr:nvGraphicFramePr>
        <xdr:cNvPr id="46" name="Chart 45">
          <a:extLst>
            <a:ext uri="{FF2B5EF4-FFF2-40B4-BE49-F238E27FC236}">
              <a16:creationId xmlns:a16="http://schemas.microsoft.com/office/drawing/2014/main" id="{E88BBC23-35E4-4F85-8953-D0C823A78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431299</xdr:colOff>
      <xdr:row>39</xdr:row>
      <xdr:rowOff>182367</xdr:rowOff>
    </xdr:from>
    <xdr:to>
      <xdr:col>24</xdr:col>
      <xdr:colOff>80053</xdr:colOff>
      <xdr:row>41</xdr:row>
      <xdr:rowOff>21405</xdr:rowOff>
    </xdr:to>
    <xdr:sp macro="" textlink="">
      <xdr:nvSpPr>
        <xdr:cNvPr id="49" name="TextBox 48">
          <a:extLst>
            <a:ext uri="{FF2B5EF4-FFF2-40B4-BE49-F238E27FC236}">
              <a16:creationId xmlns:a16="http://schemas.microsoft.com/office/drawing/2014/main" id="{6C7BBAF7-769F-40E8-8BD5-E52FA0BD25BD}"/>
            </a:ext>
          </a:extLst>
        </xdr:cNvPr>
        <xdr:cNvSpPr txBox="1"/>
      </xdr:nvSpPr>
      <xdr:spPr>
        <a:xfrm>
          <a:off x="15500063" y="8112732"/>
          <a:ext cx="1018642" cy="245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4</xdr:col>
      <xdr:colOff>601465</xdr:colOff>
      <xdr:row>9</xdr:row>
      <xdr:rowOff>32109</xdr:rowOff>
    </xdr:from>
    <xdr:to>
      <xdr:col>6</xdr:col>
      <xdr:colOff>599322</xdr:colOff>
      <xdr:row>10</xdr:row>
      <xdr:rowOff>85620</xdr:rowOff>
    </xdr:to>
    <xdr:grpSp>
      <xdr:nvGrpSpPr>
        <xdr:cNvPr id="53" name="Group 52">
          <a:extLst>
            <a:ext uri="{FF2B5EF4-FFF2-40B4-BE49-F238E27FC236}">
              <a16:creationId xmlns:a16="http://schemas.microsoft.com/office/drawing/2014/main" id="{5AED0709-F907-3DD1-4D21-2DC20FC2752C}"/>
            </a:ext>
          </a:extLst>
        </xdr:cNvPr>
        <xdr:cNvGrpSpPr/>
      </xdr:nvGrpSpPr>
      <xdr:grpSpPr>
        <a:xfrm>
          <a:off x="3341240" y="1862193"/>
          <a:ext cx="1367745" cy="256854"/>
          <a:chOff x="3385853" y="2108343"/>
          <a:chExt cx="1291030" cy="331770"/>
        </a:xfrm>
      </xdr:grpSpPr>
      <xdr:sp macro="" textlink="">
        <xdr:nvSpPr>
          <xdr:cNvPr id="50" name="TextBox 49">
            <a:extLst>
              <a:ext uri="{FF2B5EF4-FFF2-40B4-BE49-F238E27FC236}">
                <a16:creationId xmlns:a16="http://schemas.microsoft.com/office/drawing/2014/main" id="{94954414-C174-7A0E-C622-ED132E6BEF56}"/>
              </a:ext>
            </a:extLst>
          </xdr:cNvPr>
          <xdr:cNvSpPr txBox="1"/>
        </xdr:nvSpPr>
        <xdr:spPr>
          <a:xfrm>
            <a:off x="3617361" y="2108343"/>
            <a:ext cx="1059522" cy="331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75000"/>
                  </a:schemeClr>
                </a:solidFill>
                <a:latin typeface="Agency FB" panose="020B0503020202020204" pitchFamily="34" charset="0"/>
              </a:rPr>
              <a:t>FILTER</a:t>
            </a:r>
            <a:r>
              <a:rPr lang="en-IN" sz="1400" b="1" baseline="0">
                <a:solidFill>
                  <a:schemeClr val="accent6">
                    <a:lumMod val="75000"/>
                  </a:schemeClr>
                </a:solidFill>
                <a:latin typeface="Agency FB" panose="020B0503020202020204" pitchFamily="34" charset="0"/>
              </a:rPr>
              <a:t> PANEL</a:t>
            </a:r>
            <a:endParaRPr lang="en-IN" sz="1400" b="1">
              <a:solidFill>
                <a:schemeClr val="accent6">
                  <a:lumMod val="75000"/>
                </a:schemeClr>
              </a:solidFill>
              <a:latin typeface="Agency FB" panose="020B0503020202020204" pitchFamily="34" charset="0"/>
            </a:endParaRPr>
          </a:p>
        </xdr:txBody>
      </xdr:sp>
      <xdr:pic>
        <xdr:nvPicPr>
          <xdr:cNvPr id="52" name="Picture 51">
            <a:extLst>
              <a:ext uri="{FF2B5EF4-FFF2-40B4-BE49-F238E27FC236}">
                <a16:creationId xmlns:a16="http://schemas.microsoft.com/office/drawing/2014/main" id="{E3A9D90F-C44E-B902-17CE-E8A2456BEBB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385853" y="2136437"/>
            <a:ext cx="265828" cy="303676"/>
          </a:xfrm>
          <a:prstGeom prst="rect">
            <a:avLst/>
          </a:prstGeom>
        </xdr:spPr>
      </xdr:pic>
    </xdr:grpSp>
    <xdr:clientData/>
  </xdr:twoCellAnchor>
  <xdr:twoCellAnchor editAs="oneCell">
    <xdr:from>
      <xdr:col>4</xdr:col>
      <xdr:colOff>256855</xdr:colOff>
      <xdr:row>18</xdr:row>
      <xdr:rowOff>149830</xdr:rowOff>
    </xdr:from>
    <xdr:to>
      <xdr:col>7</xdr:col>
      <xdr:colOff>267557</xdr:colOff>
      <xdr:row>25</xdr:row>
      <xdr:rowOff>21405</xdr:rowOff>
    </xdr:to>
    <mc:AlternateContent xmlns:mc="http://schemas.openxmlformats.org/markup-compatibility/2006">
      <mc:Choice xmlns:a14="http://schemas.microsoft.com/office/drawing/2010/main" Requires="a14">
        <xdr:graphicFrame macro="">
          <xdr:nvGraphicFramePr>
            <xdr:cNvPr id="55" name="Outlet Location Type 1">
              <a:extLst>
                <a:ext uri="{FF2B5EF4-FFF2-40B4-BE49-F238E27FC236}">
                  <a16:creationId xmlns:a16="http://schemas.microsoft.com/office/drawing/2014/main" id="{B8618FD9-68BF-4C8E-B964-24960D6CE50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996630" y="3809999"/>
              <a:ext cx="2065534" cy="1294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267556</xdr:colOff>
      <xdr:row>25</xdr:row>
      <xdr:rowOff>74915</xdr:rowOff>
    </xdr:from>
    <xdr:to>
      <xdr:col>7</xdr:col>
      <xdr:colOff>267556</xdr:colOff>
      <xdr:row>36</xdr:row>
      <xdr:rowOff>107022</xdr:rowOff>
    </xdr:to>
    <mc:AlternateContent xmlns:mc="http://schemas.openxmlformats.org/markup-compatibility/2006">
      <mc:Choice xmlns:a14="http://schemas.microsoft.com/office/drawing/2010/main" Requires="a14">
        <xdr:graphicFrame macro="">
          <xdr:nvGraphicFramePr>
            <xdr:cNvPr id="56" name="Item Type 1">
              <a:extLst>
                <a:ext uri="{FF2B5EF4-FFF2-40B4-BE49-F238E27FC236}">
                  <a16:creationId xmlns:a16="http://schemas.microsoft.com/office/drawing/2014/main" id="{26E6678F-FAE4-4221-9232-DF87F5C01C0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007331" y="5158482"/>
              <a:ext cx="2054832" cy="2268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535112</xdr:colOff>
      <xdr:row>37</xdr:row>
      <xdr:rowOff>133776</xdr:rowOff>
    </xdr:from>
    <xdr:to>
      <xdr:col>5</xdr:col>
      <xdr:colOff>282168</xdr:colOff>
      <xdr:row>39</xdr:row>
      <xdr:rowOff>159091</xdr:rowOff>
    </xdr:to>
    <xdr:pic>
      <xdr:nvPicPr>
        <xdr:cNvPr id="58" name="Picture 57">
          <a:hlinkClick xmlns:r="http://schemas.openxmlformats.org/officeDocument/2006/relationships" r:id="rId15"/>
          <a:extLst>
            <a:ext uri="{FF2B5EF4-FFF2-40B4-BE49-F238E27FC236}">
              <a16:creationId xmlns:a16="http://schemas.microsoft.com/office/drawing/2014/main" id="{E79D1BAA-5589-ABC4-0174-B02B07A8CB4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274887" y="7657456"/>
          <a:ext cx="432000" cy="432000"/>
        </a:xfrm>
        <a:prstGeom prst="rect">
          <a:avLst/>
        </a:prstGeom>
      </xdr:spPr>
    </xdr:pic>
    <xdr:clientData/>
  </xdr:twoCellAnchor>
  <xdr:twoCellAnchor editAs="oneCell">
    <xdr:from>
      <xdr:col>6</xdr:col>
      <xdr:colOff>107022</xdr:colOff>
      <xdr:row>37</xdr:row>
      <xdr:rowOff>133776</xdr:rowOff>
    </xdr:from>
    <xdr:to>
      <xdr:col>6</xdr:col>
      <xdr:colOff>539022</xdr:colOff>
      <xdr:row>39</xdr:row>
      <xdr:rowOff>159091</xdr:rowOff>
    </xdr:to>
    <xdr:pic>
      <xdr:nvPicPr>
        <xdr:cNvPr id="60" name="Picture 59">
          <a:hlinkClick xmlns:r="http://schemas.openxmlformats.org/officeDocument/2006/relationships" r:id="rId17"/>
          <a:extLst>
            <a:ext uri="{FF2B5EF4-FFF2-40B4-BE49-F238E27FC236}">
              <a16:creationId xmlns:a16="http://schemas.microsoft.com/office/drawing/2014/main" id="{4A7F4F3C-B89D-EDA7-00DF-7D971B9E2F5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16685" y="7657456"/>
          <a:ext cx="432000" cy="432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refreshedDate="45865.937583101855" createdVersion="8" refreshedVersion="8" minRefreshableVersion="3" recordCount="8523" xr:uid="{68EB8E10-88E9-491F-902B-41ABA91C2EE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97611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EA3B0A-202B-4F35-BA8B-436DA31FE08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30:B13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numFmtId="1"/>
  </dataFields>
  <formats count="22">
    <format dxfId="2725">
      <pivotArea type="all" dataOnly="0" outline="0" fieldPosition="0"/>
    </format>
    <format dxfId="2726">
      <pivotArea outline="0" collapsedLevelsAreSubtotals="1" fieldPosition="0"/>
    </format>
    <format dxfId="2727">
      <pivotArea dataOnly="0" labelOnly="1" grandRow="1" outline="0" fieldPosition="0"/>
    </format>
    <format dxfId="2728">
      <pivotArea type="all" dataOnly="0" outline="0" fieldPosition="0"/>
    </format>
    <format dxfId="2729">
      <pivotArea outline="0" collapsedLevelsAreSubtotals="1" fieldPosition="0"/>
    </format>
    <format dxfId="2730">
      <pivotArea dataOnly="0" labelOnly="1" grandRow="1" outline="0" fieldPosition="0"/>
    </format>
    <format dxfId="2731">
      <pivotArea outline="0" collapsedLevelsAreSubtotals="1" fieldPosition="0"/>
    </format>
    <format dxfId="2732">
      <pivotArea type="all" dataOnly="0" outline="0" fieldPosition="0"/>
    </format>
    <format dxfId="2733">
      <pivotArea outline="0" collapsedLevelsAreSubtotals="1" fieldPosition="0"/>
    </format>
    <format dxfId="2734">
      <pivotArea field="7" type="button" dataOnly="0" labelOnly="1" outline="0"/>
    </format>
    <format dxfId="2735">
      <pivotArea type="all" dataOnly="0" outline="0" fieldPosition="0"/>
    </format>
    <format dxfId="2736">
      <pivotArea outline="0" collapsedLevelsAreSubtotals="1" fieldPosition="0"/>
    </format>
    <format dxfId="2737">
      <pivotArea field="6" type="button" dataOnly="0" labelOnly="1" outline="0"/>
    </format>
    <format dxfId="2738">
      <pivotArea outline="0" collapsedLevelsAreSubtotals="1" fieldPosition="0"/>
    </format>
    <format dxfId="2739">
      <pivotArea type="all" dataOnly="0" outline="0" fieldPosition="0"/>
    </format>
    <format dxfId="2740">
      <pivotArea outline="0" collapsedLevelsAreSubtotals="1" fieldPosition="0"/>
    </format>
    <format dxfId="2741">
      <pivotArea outline="0" collapsedLevelsAreSubtotals="1" fieldPosition="0"/>
    </format>
    <format dxfId="2724">
      <pivotArea type="all" dataOnly="0" outline="0" fieldPosition="0"/>
    </format>
    <format dxfId="2723">
      <pivotArea outline="0" collapsedLevelsAreSubtotals="1" fieldPosition="0"/>
    </format>
    <format dxfId="2722">
      <pivotArea field="8" type="button" dataOnly="0" labelOnly="1" outline="0" axis="axisRow" fieldPosition="0"/>
    </format>
    <format dxfId="2721">
      <pivotArea dataOnly="0" labelOnly="1" fieldPosition="0">
        <references count="1">
          <reference field="8" count="0"/>
        </references>
      </pivotArea>
    </format>
    <format dxfId="2720">
      <pivotArea dataOnly="0" labelOnly="1" outline="0" axis="axisValues" fieldPosition="0"/>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0E98D-0463-4F3F-A617-4399F0191DA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19:B12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19">
    <format dxfId="2742">
      <pivotArea type="all" dataOnly="0" outline="0" fieldPosition="0"/>
    </format>
    <format dxfId="2743">
      <pivotArea outline="0" collapsedLevelsAreSubtotals="1" fieldPosition="0"/>
    </format>
    <format dxfId="2744">
      <pivotArea dataOnly="0" labelOnly="1" grandRow="1" outline="0" fieldPosition="0"/>
    </format>
    <format dxfId="2745">
      <pivotArea type="all" dataOnly="0" outline="0" fieldPosition="0"/>
    </format>
    <format dxfId="2746">
      <pivotArea outline="0" collapsedLevelsAreSubtotals="1" fieldPosition="0"/>
    </format>
    <format dxfId="2747">
      <pivotArea dataOnly="0" labelOnly="1" grandRow="1" outline="0" fieldPosition="0"/>
    </format>
    <format dxfId="2748">
      <pivotArea outline="0" collapsedLevelsAreSubtotals="1" fieldPosition="0"/>
    </format>
    <format dxfId="2749">
      <pivotArea type="all" dataOnly="0" outline="0" fieldPosition="0"/>
    </format>
    <format dxfId="2750">
      <pivotArea outline="0" collapsedLevelsAreSubtotals="1" fieldPosition="0"/>
    </format>
    <format dxfId="2751">
      <pivotArea field="7" type="button" dataOnly="0" labelOnly="1" outline="0"/>
    </format>
    <format dxfId="2752">
      <pivotArea type="all" dataOnly="0" outline="0" fieldPosition="0"/>
    </format>
    <format dxfId="2753">
      <pivotArea outline="0" collapsedLevelsAreSubtotals="1" fieldPosition="0"/>
    </format>
    <format dxfId="2754">
      <pivotArea field="6" type="button" dataOnly="0" labelOnly="1" outline="0"/>
    </format>
    <format dxfId="2755">
      <pivotArea outline="0" collapsedLevelsAreSubtotals="1" fieldPosition="0"/>
    </format>
    <format dxfId="2719">
      <pivotArea type="all" dataOnly="0" outline="0" fieldPosition="0"/>
    </format>
    <format dxfId="2718">
      <pivotArea outline="0" collapsedLevelsAreSubtotals="1" fieldPosition="0"/>
    </format>
    <format dxfId="2717">
      <pivotArea field="8" type="button" dataOnly="0" labelOnly="1" outline="0" axis="axisRow" fieldPosition="0"/>
    </format>
    <format dxfId="2716">
      <pivotArea dataOnly="0" labelOnly="1" fieldPosition="0">
        <references count="1">
          <reference field="8" count="0"/>
        </references>
      </pivotArea>
    </format>
    <format dxfId="2715">
      <pivotArea dataOnly="0" labelOnly="1" outline="0" axis="axisValues" fieldPosition="0"/>
    </format>
  </formats>
  <chartFormats count="15">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3"/>
          </reference>
        </references>
      </pivotArea>
    </chartFormat>
    <chartFormat chart="21" format="4">
      <pivotArea type="data" outline="0" fieldPosition="0">
        <references count="2">
          <reference field="4294967294" count="1" selected="0">
            <x v="0"/>
          </reference>
          <reference field="8" count="1" selected="0">
            <x v="2"/>
          </reference>
        </references>
      </pivotArea>
    </chartFormat>
    <chartFormat chart="21" format="5">
      <pivotArea type="data" outline="0" fieldPosition="0">
        <references count="2">
          <reference field="4294967294" count="1" selected="0">
            <x v="0"/>
          </reference>
          <reference field="8"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E6FB00-36BD-47AC-856F-DE31B656019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62: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2">
    <format dxfId="2791">
      <pivotArea type="all" dataOnly="0" outline="0" fieldPosition="0"/>
    </format>
    <format dxfId="2792">
      <pivotArea outline="0" collapsedLevelsAreSubtotals="1" fieldPosition="0"/>
    </format>
    <format dxfId="2793">
      <pivotArea dataOnly="0" labelOnly="1" grandRow="1" outline="0" fieldPosition="0"/>
    </format>
    <format dxfId="2794">
      <pivotArea type="all" dataOnly="0" outline="0" fieldPosition="0"/>
    </format>
    <format dxfId="2795">
      <pivotArea outline="0" collapsedLevelsAreSubtotals="1" fieldPosition="0"/>
    </format>
    <format dxfId="2796">
      <pivotArea dataOnly="0" labelOnly="1" grandRow="1" outline="0" fieldPosition="0"/>
    </format>
    <format dxfId="2797">
      <pivotArea outline="0" collapsedLevelsAreSubtotals="1" fieldPosition="0"/>
    </format>
    <format dxfId="2798">
      <pivotArea type="all" dataOnly="0" outline="0" fieldPosition="0"/>
    </format>
    <format dxfId="2799">
      <pivotArea outline="0" collapsedLevelsAreSubtotals="1" fieldPosition="0"/>
    </format>
    <format dxfId="2800">
      <pivotArea field="4" type="button" dataOnly="0" labelOnly="1" outline="0" axis="axisRow" fieldPosition="0"/>
    </format>
    <format dxfId="2801">
      <pivotArea dataOnly="0" labelOnly="1" fieldPosition="0">
        <references count="1">
          <reference field="4" count="0"/>
        </references>
      </pivotArea>
    </format>
    <format dxfId="2802">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1197E0-B45C-4F44-B267-25058B2F6D9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9:B5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2">
    <format dxfId="2803">
      <pivotArea type="all" dataOnly="0" outline="0" fieldPosition="0"/>
    </format>
    <format dxfId="2804">
      <pivotArea outline="0" collapsedLevelsAreSubtotals="1" fieldPosition="0"/>
    </format>
    <format dxfId="2805">
      <pivotArea dataOnly="0" labelOnly="1" grandRow="1" outline="0" fieldPosition="0"/>
    </format>
    <format dxfId="2806">
      <pivotArea type="all" dataOnly="0" outline="0" fieldPosition="0"/>
    </format>
    <format dxfId="2807">
      <pivotArea outline="0" collapsedLevelsAreSubtotals="1" fieldPosition="0"/>
    </format>
    <format dxfId="2808">
      <pivotArea dataOnly="0" labelOnly="1" grandRow="1" outline="0" fieldPosition="0"/>
    </format>
    <format dxfId="2809">
      <pivotArea outline="0" collapsedLevelsAreSubtotals="1" fieldPosition="0"/>
    </format>
    <format dxfId="2810">
      <pivotArea type="all" dataOnly="0" outline="0" fieldPosition="0"/>
    </format>
    <format dxfId="2811">
      <pivotArea outline="0" collapsedLevelsAreSubtotals="1" fieldPosition="0"/>
    </format>
    <format dxfId="2812">
      <pivotArea field="3" type="button" dataOnly="0" labelOnly="1" outline="0" axis="axisRow" fieldPosition="0"/>
    </format>
    <format dxfId="2813">
      <pivotArea dataOnly="0" labelOnly="1" fieldPosition="0">
        <references count="1">
          <reference field="3" count="0"/>
        </references>
      </pivotArea>
    </format>
    <format dxfId="281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D00381-606C-4BD8-8F5C-35BF56B443C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7">
    <format dxfId="2815">
      <pivotArea type="all" dataOnly="0" outline="0" fieldPosition="0"/>
    </format>
    <format dxfId="2816">
      <pivotArea outline="0" collapsedLevelsAreSubtotals="1" fieldPosition="0"/>
    </format>
    <format dxfId="2817">
      <pivotArea dataOnly="0" labelOnly="1" grandRow="1" outline="0" fieldPosition="0"/>
    </format>
    <format dxfId="2818">
      <pivotArea dataOnly="0" labelOnly="1" outline="0" axis="axisValues" fieldPosition="0"/>
    </format>
    <format dxfId="2819">
      <pivotArea type="all" dataOnly="0" outline="0" fieldPosition="0"/>
    </format>
    <format dxfId="2820">
      <pivotArea outline="0" collapsedLevelsAreSubtotals="1" fieldPosition="0"/>
    </format>
    <format dxfId="2821">
      <pivotArea dataOnly="0" labelOnly="1" grandRow="1" outline="0" fieldPosition="0"/>
    </format>
    <format dxfId="2822">
      <pivotArea dataOnly="0" labelOnly="1" outline="0" axis="axisValues" fieldPosition="0"/>
    </format>
    <format dxfId="2823">
      <pivotArea outline="0" collapsedLevelsAreSubtotals="1" fieldPosition="0"/>
    </format>
    <format dxfId="2824">
      <pivotArea type="all" dataOnly="0" outline="0" fieldPosition="0"/>
    </format>
    <format dxfId="2825">
      <pivotArea outline="0" collapsedLevelsAreSubtotals="1" fieldPosition="0"/>
    </format>
    <format dxfId="2826">
      <pivotArea type="origin" dataOnly="0" labelOnly="1" outline="0" fieldPosition="0"/>
    </format>
    <format dxfId="2827">
      <pivotArea field="0" type="button" dataOnly="0" labelOnly="1" outline="0" axis="axisCol" fieldPosition="0"/>
    </format>
    <format dxfId="2828">
      <pivotArea type="topRight" dataOnly="0" labelOnly="1" outline="0" fieldPosition="0"/>
    </format>
    <format dxfId="2829">
      <pivotArea field="6" type="button" dataOnly="0" labelOnly="1" outline="0" axis="axisRow" fieldPosition="0"/>
    </format>
    <format dxfId="2830">
      <pivotArea dataOnly="0" labelOnly="1" fieldPosition="0">
        <references count="1">
          <reference field="6" count="0"/>
        </references>
      </pivotArea>
    </format>
    <format dxfId="2831">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1"/>
          </reference>
          <reference field="6" count="1" selected="0">
            <x v="1"/>
          </reference>
        </references>
      </pivotArea>
    </chartFormat>
    <chartFormat chart="5" format="7">
      <pivotArea type="data" outline="0" fieldPosition="0">
        <references count="3">
          <reference field="4294967294" count="1" selected="0">
            <x v="0"/>
          </reference>
          <reference field="0" count="1" selected="0">
            <x v="0"/>
          </reference>
          <reference field="6" count="1" selected="0">
            <x v="1"/>
          </reference>
        </references>
      </pivotArea>
    </chartFormat>
    <chartFormat chart="5" format="8"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CDF89B-ED8C-42CF-B799-18CDD2027E0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107: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2">
    <format dxfId="2756">
      <pivotArea type="all" dataOnly="0" outline="0" fieldPosition="0"/>
    </format>
    <format dxfId="2757">
      <pivotArea outline="0" collapsedLevelsAreSubtotals="1" fieldPosition="0"/>
    </format>
    <format dxfId="2758">
      <pivotArea dataOnly="0" labelOnly="1" grandRow="1" outline="0" fieldPosition="0"/>
    </format>
    <format dxfId="2759">
      <pivotArea type="all" dataOnly="0" outline="0" fieldPosition="0"/>
    </format>
    <format dxfId="2760">
      <pivotArea outline="0" collapsedLevelsAreSubtotals="1" fieldPosition="0"/>
    </format>
    <format dxfId="2761">
      <pivotArea dataOnly="0" labelOnly="1" grandRow="1" outline="0" fieldPosition="0"/>
    </format>
    <format dxfId="2762">
      <pivotArea outline="0" collapsedLevelsAreSubtotals="1" fieldPosition="0"/>
    </format>
    <format dxfId="2714">
      <pivotArea type="all" dataOnly="0" outline="0" fieldPosition="0"/>
    </format>
    <format dxfId="2713">
      <pivotArea outline="0" collapsedLevelsAreSubtotals="1" fieldPosition="0"/>
    </format>
    <format dxfId="2712">
      <pivotArea field="8" type="button" dataOnly="0" labelOnly="1" outline="0" axis="axisRow" fieldPosition="0"/>
    </format>
    <format dxfId="2711">
      <pivotArea dataOnly="0" labelOnly="1" fieldPosition="0">
        <references count="1">
          <reference field="8" count="0"/>
        </references>
      </pivotArea>
    </format>
    <format dxfId="2710">
      <pivotArea dataOnly="0" labelOnly="1" outline="0" axis="axisValues" fieldPosition="0"/>
    </format>
  </formats>
  <chartFormats count="1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3"/>
          </reference>
        </references>
      </pivotArea>
    </chartFormat>
    <chartFormat chart="21" format="4">
      <pivotArea type="data" outline="0" fieldPosition="0">
        <references count="2">
          <reference field="4294967294" count="1" selected="0">
            <x v="0"/>
          </reference>
          <reference field="8" count="1" selected="0">
            <x v="2"/>
          </reference>
        </references>
      </pivotArea>
    </chartFormat>
    <chartFormat chart="21" format="5">
      <pivotArea type="data" outline="0" fieldPosition="0">
        <references count="2">
          <reference field="4294967294" count="1" selected="0">
            <x v="0"/>
          </reference>
          <reference field="8" count="1" selected="0">
            <x v="0"/>
          </reference>
        </references>
      </pivotArea>
    </chartFormat>
    <chartFormat chart="21"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5B4F00-3B06-4914-AFBA-B1453325A87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88:B9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6">
    <format dxfId="2763">
      <pivotArea type="all" dataOnly="0" outline="0" fieldPosition="0"/>
    </format>
    <format dxfId="2764">
      <pivotArea outline="0" collapsedLevelsAreSubtotals="1" fieldPosition="0"/>
    </format>
    <format dxfId="2765">
      <pivotArea dataOnly="0" labelOnly="1" grandRow="1" outline="0" fieldPosition="0"/>
    </format>
    <format dxfId="2766">
      <pivotArea type="all" dataOnly="0" outline="0" fieldPosition="0"/>
    </format>
    <format dxfId="2767">
      <pivotArea outline="0" collapsedLevelsAreSubtotals="1" fieldPosition="0"/>
    </format>
    <format dxfId="2768">
      <pivotArea dataOnly="0" labelOnly="1" grandRow="1" outline="0" fieldPosition="0"/>
    </format>
    <format dxfId="2769">
      <pivotArea outline="0" collapsedLevelsAreSubtotals="1" fieldPosition="0"/>
    </format>
    <format dxfId="2770">
      <pivotArea type="all" dataOnly="0" outline="0" fieldPosition="0"/>
    </format>
    <format dxfId="2771">
      <pivotArea outline="0" collapsedLevelsAreSubtotals="1" fieldPosition="0"/>
    </format>
    <format dxfId="2772">
      <pivotArea field="7" type="button" dataOnly="0" labelOnly="1" outline="0"/>
    </format>
    <format dxfId="2773">
      <pivotArea dataOnly="0" labelOnly="1" outline="0" axis="axisValues" fieldPosition="0"/>
    </format>
    <format dxfId="2774">
      <pivotArea type="all" dataOnly="0" outline="0" fieldPosition="0"/>
    </format>
    <format dxfId="2775">
      <pivotArea outline="0" collapsedLevelsAreSubtotals="1" fieldPosition="0"/>
    </format>
    <format dxfId="2776">
      <pivotArea field="6" type="button" dataOnly="0" labelOnly="1" outline="0" axis="axisRow" fieldPosition="0"/>
    </format>
    <format dxfId="2777">
      <pivotArea dataOnly="0" labelOnly="1" fieldPosition="0">
        <references count="1">
          <reference field="6" count="0"/>
        </references>
      </pivotArea>
    </format>
    <format dxfId="2778">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0854BB-AAFF-46F8-A9EA-F73D6A19802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6: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2">
    <format dxfId="2832">
      <pivotArea type="all" dataOnly="0" outline="0" fieldPosition="0"/>
    </format>
    <format dxfId="2833">
      <pivotArea outline="0" collapsedLevelsAreSubtotals="1" fieldPosition="0"/>
    </format>
    <format dxfId="2834">
      <pivotArea dataOnly="0" labelOnly="1" grandRow="1" outline="0" fieldPosition="0"/>
    </format>
    <format dxfId="2835">
      <pivotArea type="all" dataOnly="0" outline="0" fieldPosition="0"/>
    </format>
    <format dxfId="2836">
      <pivotArea outline="0" collapsedLevelsAreSubtotals="1" fieldPosition="0"/>
    </format>
    <format dxfId="2837">
      <pivotArea dataOnly="0" labelOnly="1" grandRow="1" outline="0" fieldPosition="0"/>
    </format>
    <format dxfId="2838">
      <pivotArea outline="0" collapsedLevelsAreSubtotals="1" fieldPosition="0"/>
    </format>
    <format dxfId="2839">
      <pivotArea type="all" dataOnly="0" outline="0" fieldPosition="0"/>
    </format>
    <format dxfId="2840">
      <pivotArea outline="0" collapsedLevelsAreSubtotals="1" fieldPosition="0"/>
    </format>
    <format dxfId="2841">
      <pivotArea field="0" type="button" dataOnly="0" labelOnly="1" outline="0" axis="axisRow" fieldPosition="0"/>
    </format>
    <format dxfId="2842">
      <pivotArea dataOnly="0" labelOnly="1" fieldPosition="0">
        <references count="1">
          <reference field="0" count="0"/>
        </references>
      </pivotArea>
    </format>
    <format dxfId="284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70DEAD-C2B6-4CA1-990D-D51DD96451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12">
    <format dxfId="2779">
      <pivotArea type="all" dataOnly="0" outline="0" fieldPosition="0"/>
    </format>
    <format dxfId="2780">
      <pivotArea outline="0" collapsedLevelsAreSubtotals="1" fieldPosition="0"/>
    </format>
    <format dxfId="2781">
      <pivotArea dataOnly="0" labelOnly="1" grandRow="1" outline="0" fieldPosition="0"/>
    </format>
    <format dxfId="2782">
      <pivotArea type="all" dataOnly="0" outline="0" fieldPosition="0"/>
    </format>
    <format dxfId="2783">
      <pivotArea outline="0" collapsedLevelsAreSubtotals="1" fieldPosition="0"/>
    </format>
    <format dxfId="2784">
      <pivotArea dataOnly="0" labelOnly="1" grandRow="1" outline="0" fieldPosition="0"/>
    </format>
    <format dxfId="2785">
      <pivotArea outline="0" collapsedLevelsAreSubtotals="1" fieldPosition="0"/>
    </format>
    <format dxfId="2786">
      <pivotArea type="all" dataOnly="0" outline="0" fieldPosition="0"/>
    </format>
    <format dxfId="2787">
      <pivotArea outline="0" collapsedLevelsAreSubtotals="1" fieldPosition="0"/>
    </format>
    <format dxfId="2788">
      <pivotArea field="7" type="button" dataOnly="0" labelOnly="1" outline="0" axis="axisRow" fieldPosition="0"/>
    </format>
    <format dxfId="2789">
      <pivotArea dataOnly="0" labelOnly="1" fieldPosition="0">
        <references count="1">
          <reference field="7" count="0"/>
        </references>
      </pivotArea>
    </format>
    <format dxfId="2790">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C67021-AFD6-4442-9D70-53A13C946AF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2"/>
  </dataFields>
  <formats count="6">
    <format dxfId="2844">
      <pivotArea type="all" dataOnly="0" outline="0" fieldPosition="0"/>
    </format>
    <format dxfId="2845">
      <pivotArea outline="0" collapsedLevelsAreSubtotals="1" fieldPosition="0"/>
    </format>
    <format dxfId="2846">
      <pivotArea dataOnly="0" labelOnly="1" outline="0" fieldPosition="0">
        <references count="1">
          <reference field="4294967294" count="4">
            <x v="0"/>
            <x v="1"/>
            <x v="2"/>
            <x v="3"/>
          </reference>
        </references>
      </pivotArea>
    </format>
    <format dxfId="2847">
      <pivotArea type="all" dataOnly="0" outline="0" fieldPosition="0"/>
    </format>
    <format dxfId="2848">
      <pivotArea outline="0" collapsedLevelsAreSubtotals="1" fieldPosition="0"/>
    </format>
    <format dxfId="28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CCFE8B2-7DF1-4DE8-8571-28AEDFD45E53}"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89761100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EC55876-1464-4B8D-8217-44A164D2B9D9}"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89761100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B331E8E-3A03-4D79-95A4-87FE3154D9F0}"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89761100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FC4A5B0-0785-4906-AEFD-1C8813A643D9}" cache="Slicer_Outlet_Size" caption="Outlet Size" rowHeight="257175"/>
  <slicer name="Outlet Location Type" xr10:uid="{C057A394-FF4A-4270-89CD-9D679CBC7A7F}" cache="Slicer_Outlet_Location_Type" caption="Outlet Location Type" rowHeight="257175"/>
  <slicer name="Item Type" xr10:uid="{3A692C23-C380-48ED-8730-8F2CB876599A}"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868BCC5-F77D-4CBF-853D-AEF59AF18D27}" cache="Slicer_Outlet_Size" caption="Outlet Size" style="Blinkit Analysis " rowHeight="257175"/>
  <slicer name="Outlet Location Type 1" xr10:uid="{63B24009-9CFC-4122-83CA-39E4358C0236}" cache="Slicer_Outlet_Location_Type" caption="Outlet Location" style="Blinkit Analysis " rowHeight="257175"/>
  <slicer name="Item Type 1" xr10:uid="{2A3824AB-3C72-4892-8F65-A5526652CDC0}" cache="Slicer_Item_Type" caption="Item Type" style="Blinkit Analysis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1E1D354-57A1-45A5-9941-1DB7BB61FBF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5457-AFD8-4935-AF55-B45D4E3BB079}">
  <dimension ref="A1:H136"/>
  <sheetViews>
    <sheetView tabSelected="1" topLeftCell="A40" zoomScale="70" zoomScaleNormal="70" workbookViewId="0">
      <selection activeCell="J106" sqref="J106"/>
    </sheetView>
  </sheetViews>
  <sheetFormatPr defaultRowHeight="15.75" x14ac:dyDescent="0.25"/>
  <cols>
    <col min="1" max="1" width="16.5" bestFit="1" customWidth="1"/>
    <col min="2" max="2" width="20" bestFit="1" customWidth="1"/>
    <col min="3" max="3" width="8.375" bestFit="1" customWidth="1"/>
    <col min="4" max="4" width="16.25" bestFit="1" customWidth="1"/>
    <col min="9" max="9" width="18.75" bestFit="1" customWidth="1"/>
    <col min="10" max="10" width="16.625" bestFit="1" customWidth="1"/>
    <col min="11" max="11" width="7.5" bestFit="1" customWidth="1"/>
  </cols>
  <sheetData>
    <row r="1" spans="1:5" ht="16.5" thickBot="1" x14ac:dyDescent="0.3"/>
    <row r="2" spans="1:5" ht="19.5" thickBot="1" x14ac:dyDescent="0.35">
      <c r="A2" s="23" t="s">
        <v>1619</v>
      </c>
      <c r="B2" s="29"/>
      <c r="C2" s="29"/>
      <c r="D2" s="30"/>
    </row>
    <row r="3" spans="1:5" ht="16.5" thickBot="1" x14ac:dyDescent="0.3">
      <c r="A3" s="5" t="s">
        <v>1610</v>
      </c>
      <c r="B3" s="6" t="s">
        <v>1611</v>
      </c>
      <c r="C3" s="6" t="s">
        <v>1613</v>
      </c>
      <c r="D3" s="7" t="s">
        <v>1614</v>
      </c>
    </row>
    <row r="4" spans="1:5" ht="16.5" thickBot="1" x14ac:dyDescent="0.3">
      <c r="A4" s="34">
        <v>1201681.4928000034</v>
      </c>
      <c r="B4" s="35">
        <v>140.99278338613203</v>
      </c>
      <c r="C4" s="35">
        <v>8523</v>
      </c>
      <c r="D4" s="36">
        <v>3.9658570925731196</v>
      </c>
    </row>
    <row r="5" spans="1:5" x14ac:dyDescent="0.25">
      <c r="A5" s="1"/>
      <c r="D5" s="2"/>
    </row>
    <row r="6" spans="1:5" x14ac:dyDescent="0.25">
      <c r="A6" s="1"/>
      <c r="D6" s="2"/>
    </row>
    <row r="7" spans="1:5" x14ac:dyDescent="0.25">
      <c r="A7" s="1"/>
      <c r="D7" s="2"/>
    </row>
    <row r="8" spans="1:5" x14ac:dyDescent="0.25">
      <c r="A8" s="1" t="s">
        <v>1609</v>
      </c>
      <c r="B8" t="s">
        <v>1616</v>
      </c>
      <c r="C8" t="s">
        <v>1617</v>
      </c>
      <c r="D8" s="2" t="s">
        <v>1618</v>
      </c>
    </row>
    <row r="9" spans="1:5" ht="16.5" thickBot="1" x14ac:dyDescent="0.3">
      <c r="A9" s="9">
        <f>A4</f>
        <v>1201681.4928000034</v>
      </c>
      <c r="B9" s="3">
        <f>B4</f>
        <v>140.99278338613203</v>
      </c>
      <c r="C9" s="4">
        <f>C4</f>
        <v>8523</v>
      </c>
      <c r="D9" s="8">
        <f>D4</f>
        <v>3.9658570925731196</v>
      </c>
    </row>
    <row r="14" spans="1:5" ht="16.5" thickBot="1" x14ac:dyDescent="0.3"/>
    <row r="15" spans="1:5" ht="20.25" customHeight="1" thickBot="1" x14ac:dyDescent="0.35">
      <c r="A15" s="23" t="s">
        <v>1621</v>
      </c>
      <c r="B15" s="24"/>
      <c r="C15" s="24"/>
      <c r="D15" s="24"/>
      <c r="E15" s="25"/>
    </row>
    <row r="16" spans="1:5" ht="16.5" thickBot="1" x14ac:dyDescent="0.3">
      <c r="A16" s="17" t="s">
        <v>1620</v>
      </c>
      <c r="B16" s="16" t="s">
        <v>1610</v>
      </c>
      <c r="E16" s="2"/>
    </row>
    <row r="17" spans="1:5" x14ac:dyDescent="0.25">
      <c r="A17" s="18" t="s">
        <v>17</v>
      </c>
      <c r="B17" s="22">
        <v>776319.68840000057</v>
      </c>
      <c r="E17" s="2"/>
    </row>
    <row r="18" spans="1:5" ht="16.5" thickBot="1" x14ac:dyDescent="0.3">
      <c r="A18" s="19" t="s">
        <v>10</v>
      </c>
      <c r="B18" s="20">
        <v>425361.8043999995</v>
      </c>
      <c r="E18" s="2"/>
    </row>
    <row r="19" spans="1:5" x14ac:dyDescent="0.25">
      <c r="A19" s="1"/>
      <c r="E19" s="2"/>
    </row>
    <row r="20" spans="1:5" ht="16.5" thickBot="1" x14ac:dyDescent="0.3">
      <c r="A20" s="12"/>
      <c r="B20" s="4"/>
      <c r="C20" s="4"/>
      <c r="D20" s="4"/>
      <c r="E20" s="13"/>
    </row>
    <row r="23" spans="1:5" ht="16.5" thickBot="1" x14ac:dyDescent="0.3"/>
    <row r="24" spans="1:5" ht="19.5" thickBot="1" x14ac:dyDescent="0.35">
      <c r="A24" s="23" t="s">
        <v>1624</v>
      </c>
      <c r="B24" s="24"/>
      <c r="C24" s="24"/>
      <c r="D24" s="24"/>
      <c r="E24" s="25"/>
    </row>
    <row r="25" spans="1:5" ht="16.5" thickBot="1" x14ac:dyDescent="0.3">
      <c r="A25" s="17" t="s">
        <v>1610</v>
      </c>
      <c r="B25" s="17" t="s">
        <v>1623</v>
      </c>
      <c r="C25" s="16"/>
      <c r="E25" s="2"/>
    </row>
    <row r="26" spans="1:5" ht="16.5" thickBot="1" x14ac:dyDescent="0.3">
      <c r="A26" s="17" t="s">
        <v>1620</v>
      </c>
      <c r="B26" s="5" t="s">
        <v>10</v>
      </c>
      <c r="C26" s="7" t="s">
        <v>17</v>
      </c>
      <c r="E26" s="2"/>
    </row>
    <row r="27" spans="1:5" x14ac:dyDescent="0.25">
      <c r="A27" s="18" t="s">
        <v>14</v>
      </c>
      <c r="B27" s="41">
        <v>121349.89940000001</v>
      </c>
      <c r="C27" s="42">
        <v>215047.9126000001</v>
      </c>
      <c r="E27" s="2"/>
    </row>
    <row r="28" spans="1:5" x14ac:dyDescent="0.25">
      <c r="A28" s="43" t="s">
        <v>34</v>
      </c>
      <c r="B28" s="39">
        <v>138685.86819999994</v>
      </c>
      <c r="C28" s="14">
        <v>254464.77940000014</v>
      </c>
      <c r="E28" s="2"/>
    </row>
    <row r="29" spans="1:5" ht="16.5" thickBot="1" x14ac:dyDescent="0.3">
      <c r="A29" s="19" t="s">
        <v>21</v>
      </c>
      <c r="B29" s="40">
        <v>165326.0368</v>
      </c>
      <c r="C29" s="38">
        <v>306806.99640000012</v>
      </c>
      <c r="E29" s="2"/>
    </row>
    <row r="30" spans="1:5" ht="16.5" thickBot="1" x14ac:dyDescent="0.3">
      <c r="A30" s="12"/>
      <c r="B30" s="4"/>
      <c r="C30" s="4"/>
      <c r="D30" s="4"/>
      <c r="E30" s="13"/>
    </row>
    <row r="36" spans="1:8" ht="16.5" thickBot="1" x14ac:dyDescent="0.3"/>
    <row r="37" spans="1:8" x14ac:dyDescent="0.25">
      <c r="A37" s="15"/>
      <c r="B37" s="10"/>
      <c r="C37" s="10"/>
      <c r="D37" s="10"/>
      <c r="E37" s="10"/>
      <c r="F37" s="10"/>
      <c r="G37" s="10"/>
      <c r="H37" s="11"/>
    </row>
    <row r="38" spans="1:8" ht="19.5" thickBot="1" x14ac:dyDescent="0.35">
      <c r="A38" s="31" t="s">
        <v>1622</v>
      </c>
      <c r="B38" s="32"/>
      <c r="C38" s="32"/>
      <c r="D38" s="32"/>
      <c r="E38" s="32"/>
      <c r="F38" s="32"/>
      <c r="G38" s="32"/>
      <c r="H38" s="33"/>
    </row>
    <row r="39" spans="1:8" ht="16.5" thickBot="1" x14ac:dyDescent="0.3">
      <c r="A39" s="17" t="s">
        <v>1620</v>
      </c>
      <c r="B39" s="16" t="s">
        <v>1610</v>
      </c>
      <c r="H39" s="2"/>
    </row>
    <row r="40" spans="1:8" x14ac:dyDescent="0.25">
      <c r="A40" s="18" t="s">
        <v>153</v>
      </c>
      <c r="B40" s="22">
        <v>9077.869999999999</v>
      </c>
      <c r="H40" s="2"/>
    </row>
    <row r="41" spans="1:8" x14ac:dyDescent="0.25">
      <c r="A41" s="43" t="s">
        <v>74</v>
      </c>
      <c r="B41" s="21">
        <v>15596.696600000001</v>
      </c>
      <c r="H41" s="2"/>
    </row>
    <row r="42" spans="1:8" x14ac:dyDescent="0.25">
      <c r="A42" s="43" t="s">
        <v>159</v>
      </c>
      <c r="B42" s="21">
        <v>21880.027399999992</v>
      </c>
      <c r="H42" s="2"/>
    </row>
    <row r="43" spans="1:8" x14ac:dyDescent="0.25">
      <c r="A43" s="43" t="s">
        <v>64</v>
      </c>
      <c r="B43" s="21">
        <v>22451.891599999999</v>
      </c>
      <c r="H43" s="2"/>
    </row>
    <row r="44" spans="1:8" x14ac:dyDescent="0.25">
      <c r="A44" s="43" t="s">
        <v>61</v>
      </c>
      <c r="B44" s="21">
        <v>29334.680599999996</v>
      </c>
      <c r="H44" s="2"/>
    </row>
    <row r="45" spans="1:8" x14ac:dyDescent="0.25">
      <c r="A45" s="43" t="s">
        <v>57</v>
      </c>
      <c r="B45" s="21">
        <v>35379.119800000015</v>
      </c>
      <c r="H45" s="2"/>
    </row>
    <row r="46" spans="1:8" x14ac:dyDescent="0.25">
      <c r="A46" s="43" t="s">
        <v>32</v>
      </c>
      <c r="B46" s="21">
        <v>58514.166999999987</v>
      </c>
      <c r="H46" s="2"/>
    </row>
    <row r="47" spans="1:8" x14ac:dyDescent="0.25">
      <c r="A47" s="43" t="s">
        <v>54</v>
      </c>
      <c r="B47" s="21">
        <v>59449.863799999992</v>
      </c>
      <c r="H47" s="2"/>
    </row>
    <row r="48" spans="1:8" x14ac:dyDescent="0.25">
      <c r="A48" s="43" t="s">
        <v>19</v>
      </c>
      <c r="B48" s="21">
        <v>68025.838800000012</v>
      </c>
      <c r="H48" s="2"/>
    </row>
    <row r="49" spans="1:8" x14ac:dyDescent="0.25">
      <c r="A49" s="43" t="s">
        <v>95</v>
      </c>
      <c r="B49" s="21">
        <v>81894.736400000009</v>
      </c>
      <c r="H49" s="2"/>
    </row>
    <row r="50" spans="1:8" x14ac:dyDescent="0.25">
      <c r="A50" s="43" t="s">
        <v>28</v>
      </c>
      <c r="B50" s="21">
        <v>90706.728999999992</v>
      </c>
      <c r="H50" s="2"/>
    </row>
    <row r="51" spans="1:8" x14ac:dyDescent="0.25">
      <c r="A51" s="43" t="s">
        <v>67</v>
      </c>
      <c r="B51" s="21">
        <v>101276.46159999995</v>
      </c>
      <c r="H51" s="2"/>
    </row>
    <row r="52" spans="1:8" x14ac:dyDescent="0.25">
      <c r="A52" s="43" t="s">
        <v>24</v>
      </c>
      <c r="B52" s="21">
        <v>118558.88140000009</v>
      </c>
      <c r="H52" s="2"/>
    </row>
    <row r="53" spans="1:8" x14ac:dyDescent="0.25">
      <c r="A53" s="43" t="s">
        <v>42</v>
      </c>
      <c r="B53" s="21">
        <v>135976.52539999998</v>
      </c>
      <c r="H53" s="2"/>
    </row>
    <row r="54" spans="1:8" x14ac:dyDescent="0.25">
      <c r="A54" s="43" t="s">
        <v>48</v>
      </c>
      <c r="B54" s="21">
        <v>175433.92240000021</v>
      </c>
      <c r="H54" s="2"/>
    </row>
    <row r="55" spans="1:8" ht="16.5" thickBot="1" x14ac:dyDescent="0.3">
      <c r="A55" s="19" t="s">
        <v>12</v>
      </c>
      <c r="B55" s="20">
        <v>178124.08099999995</v>
      </c>
      <c r="H55" s="2"/>
    </row>
    <row r="56" spans="1:8" ht="16.5" thickBot="1" x14ac:dyDescent="0.3">
      <c r="A56" s="12"/>
      <c r="B56" s="4"/>
      <c r="C56" s="4"/>
      <c r="D56" s="4"/>
      <c r="E56" s="4"/>
      <c r="F56" s="4"/>
      <c r="G56" s="4"/>
      <c r="H56" s="13"/>
    </row>
    <row r="60" spans="1:8" ht="16.5" thickBot="1" x14ac:dyDescent="0.3"/>
    <row r="61" spans="1:8" ht="19.5" thickBot="1" x14ac:dyDescent="0.35">
      <c r="A61" s="23" t="s">
        <v>1625</v>
      </c>
      <c r="B61" s="24"/>
      <c r="C61" s="24"/>
      <c r="D61" s="24"/>
      <c r="E61" s="24"/>
      <c r="F61" s="24"/>
      <c r="G61" s="24"/>
      <c r="H61" s="25"/>
    </row>
    <row r="62" spans="1:8" ht="16.5" thickBot="1" x14ac:dyDescent="0.3">
      <c r="A62" s="17" t="s">
        <v>1620</v>
      </c>
      <c r="B62" s="16" t="s">
        <v>1610</v>
      </c>
      <c r="H62" s="2"/>
    </row>
    <row r="63" spans="1:8" x14ac:dyDescent="0.25">
      <c r="A63" s="18">
        <v>2011</v>
      </c>
      <c r="B63" s="22">
        <v>78131.566599999976</v>
      </c>
      <c r="H63" s="2"/>
    </row>
    <row r="64" spans="1:8" x14ac:dyDescent="0.25">
      <c r="A64" s="43">
        <v>2012</v>
      </c>
      <c r="B64" s="21">
        <v>130476.85979999998</v>
      </c>
      <c r="H64" s="2"/>
    </row>
    <row r="65" spans="1:8" x14ac:dyDescent="0.25">
      <c r="A65" s="43">
        <v>2014</v>
      </c>
      <c r="B65" s="21">
        <v>131809.01560000007</v>
      </c>
      <c r="H65" s="2"/>
    </row>
    <row r="66" spans="1:8" x14ac:dyDescent="0.25">
      <c r="A66" s="43">
        <v>2015</v>
      </c>
      <c r="B66" s="21">
        <v>130942.78019999999</v>
      </c>
      <c r="H66" s="2"/>
    </row>
    <row r="67" spans="1:8" x14ac:dyDescent="0.25">
      <c r="A67" s="43">
        <v>2016</v>
      </c>
      <c r="B67" s="21">
        <v>132113.36980000007</v>
      </c>
      <c r="H67" s="2"/>
    </row>
    <row r="68" spans="1:8" x14ac:dyDescent="0.25">
      <c r="A68" s="43">
        <v>2017</v>
      </c>
      <c r="B68" s="21">
        <v>133103.90699999989</v>
      </c>
      <c r="H68" s="2"/>
    </row>
    <row r="69" spans="1:8" x14ac:dyDescent="0.25">
      <c r="A69" s="43">
        <v>2018</v>
      </c>
      <c r="B69" s="21">
        <v>204522.25700000025</v>
      </c>
      <c r="H69" s="2"/>
    </row>
    <row r="70" spans="1:8" x14ac:dyDescent="0.25">
      <c r="A70" s="43">
        <v>2020</v>
      </c>
      <c r="B70" s="21">
        <v>129103.96039999987</v>
      </c>
      <c r="H70" s="2"/>
    </row>
    <row r="71" spans="1:8" ht="16.5" thickBot="1" x14ac:dyDescent="0.3">
      <c r="A71" s="19">
        <v>2022</v>
      </c>
      <c r="B71" s="20">
        <v>131477.77639999994</v>
      </c>
      <c r="H71" s="2"/>
    </row>
    <row r="72" spans="1:8" ht="16.5" thickBot="1" x14ac:dyDescent="0.3">
      <c r="A72" s="12"/>
      <c r="B72" s="4"/>
      <c r="C72" s="4"/>
      <c r="D72" s="4"/>
      <c r="E72" s="4"/>
      <c r="F72" s="4"/>
      <c r="G72" s="4"/>
      <c r="H72" s="13"/>
    </row>
    <row r="75" spans="1:8" ht="16.5" thickBot="1" x14ac:dyDescent="0.3"/>
    <row r="76" spans="1:8" ht="16.5" thickBot="1" x14ac:dyDescent="0.3">
      <c r="A76" s="26" t="s">
        <v>1626</v>
      </c>
      <c r="B76" s="27"/>
      <c r="C76" s="27"/>
      <c r="D76" s="27"/>
      <c r="E76" s="28"/>
    </row>
    <row r="77" spans="1:8" ht="16.5" thickBot="1" x14ac:dyDescent="0.3">
      <c r="A77" s="17" t="s">
        <v>1620</v>
      </c>
      <c r="B77" s="16" t="s">
        <v>1610</v>
      </c>
      <c r="E77" s="2"/>
    </row>
    <row r="78" spans="1:8" x14ac:dyDescent="0.25">
      <c r="A78" s="18" t="s">
        <v>30</v>
      </c>
      <c r="B78" s="22">
        <v>248991.58600000024</v>
      </c>
      <c r="E78" s="2"/>
    </row>
    <row r="79" spans="1:8" x14ac:dyDescent="0.25">
      <c r="A79" s="43" t="s">
        <v>15</v>
      </c>
      <c r="B79" s="21">
        <v>507895.7363999993</v>
      </c>
      <c r="E79" s="2"/>
    </row>
    <row r="80" spans="1:8" ht="16.5" thickBot="1" x14ac:dyDescent="0.3">
      <c r="A80" s="19" t="s">
        <v>26</v>
      </c>
      <c r="B80" s="20">
        <v>444794.17039999936</v>
      </c>
      <c r="E80" s="2"/>
    </row>
    <row r="81" spans="1:5" x14ac:dyDescent="0.25">
      <c r="A81" s="1"/>
      <c r="E81" s="2"/>
    </row>
    <row r="82" spans="1:5" ht="16.5" thickBot="1" x14ac:dyDescent="0.3">
      <c r="A82" s="12"/>
      <c r="B82" s="4"/>
      <c r="C82" s="4"/>
      <c r="D82" s="4"/>
      <c r="E82" s="13"/>
    </row>
    <row r="86" spans="1:5" ht="16.5" thickBot="1" x14ac:dyDescent="0.3"/>
    <row r="87" spans="1:5" ht="16.5" thickBot="1" x14ac:dyDescent="0.3">
      <c r="A87" s="26" t="s">
        <v>1629</v>
      </c>
      <c r="B87" s="27"/>
      <c r="C87" s="27"/>
      <c r="D87" s="27"/>
      <c r="E87" s="28"/>
    </row>
    <row r="88" spans="1:5" ht="16.5" thickBot="1" x14ac:dyDescent="0.3">
      <c r="A88" s="17" t="s">
        <v>1620</v>
      </c>
      <c r="B88" s="16" t="s">
        <v>1610</v>
      </c>
      <c r="D88" t="s">
        <v>1627</v>
      </c>
      <c r="E88" s="2" t="s">
        <v>1628</v>
      </c>
    </row>
    <row r="89" spans="1:5" x14ac:dyDescent="0.25">
      <c r="A89" s="43" t="s">
        <v>21</v>
      </c>
      <c r="B89" s="22">
        <v>472133.03319999954</v>
      </c>
      <c r="D89" t="str">
        <f>A89</f>
        <v>Tier 3</v>
      </c>
      <c r="E89" s="14">
        <f>B89</f>
        <v>472133.03319999954</v>
      </c>
    </row>
    <row r="90" spans="1:5" x14ac:dyDescent="0.25">
      <c r="A90" s="43" t="s">
        <v>34</v>
      </c>
      <c r="B90" s="21">
        <v>393150.64759999956</v>
      </c>
      <c r="D90" t="str">
        <f t="shared" ref="D90:D91" si="0">A90</f>
        <v>Tier 2</v>
      </c>
      <c r="E90" s="14">
        <f t="shared" ref="E90:E91" si="1">B90</f>
        <v>393150.64759999956</v>
      </c>
    </row>
    <row r="91" spans="1:5" ht="16.5" thickBot="1" x14ac:dyDescent="0.3">
      <c r="A91" s="19" t="s">
        <v>14</v>
      </c>
      <c r="B91" s="20">
        <v>336397.81199999945</v>
      </c>
      <c r="D91" t="str">
        <f t="shared" si="0"/>
        <v>Tier 1</v>
      </c>
      <c r="E91" s="14">
        <f t="shared" si="1"/>
        <v>336397.81199999945</v>
      </c>
    </row>
    <row r="92" spans="1:5" x14ac:dyDescent="0.25">
      <c r="A92" s="1"/>
      <c r="E92" s="2"/>
    </row>
    <row r="93" spans="1:5" x14ac:dyDescent="0.25">
      <c r="A93" s="1"/>
      <c r="E93" s="2"/>
    </row>
    <row r="94" spans="1:5" x14ac:dyDescent="0.25">
      <c r="A94" s="1"/>
      <c r="E94" s="2"/>
    </row>
    <row r="95" spans="1:5" x14ac:dyDescent="0.25">
      <c r="A95" s="1"/>
      <c r="E95" s="2"/>
    </row>
    <row r="96" spans="1:5" x14ac:dyDescent="0.25">
      <c r="A96" s="1"/>
      <c r="E96" s="2"/>
    </row>
    <row r="97" spans="1:5" x14ac:dyDescent="0.25">
      <c r="A97" s="1"/>
      <c r="E97" s="2"/>
    </row>
    <row r="98" spans="1:5" x14ac:dyDescent="0.25">
      <c r="A98" s="1"/>
      <c r="E98" s="2"/>
    </row>
    <row r="99" spans="1:5" ht="16.5" thickBot="1" x14ac:dyDescent="0.3">
      <c r="A99" s="12"/>
      <c r="B99" s="4"/>
      <c r="C99" s="4"/>
      <c r="D99" s="4"/>
      <c r="E99" s="13"/>
    </row>
    <row r="102" spans="1:5" ht="16.5" thickBot="1" x14ac:dyDescent="0.3"/>
    <row r="103" spans="1:5" ht="16.5" thickBot="1" x14ac:dyDescent="0.3">
      <c r="A103" s="15"/>
      <c r="B103" s="10"/>
      <c r="C103" s="10"/>
      <c r="D103" s="10"/>
      <c r="E103" s="11"/>
    </row>
    <row r="104" spans="1:5" ht="18.75" thickBot="1" x14ac:dyDescent="0.3">
      <c r="A104" s="50" t="s">
        <v>1633</v>
      </c>
      <c r="B104" s="27"/>
      <c r="C104" s="27"/>
      <c r="D104" s="27"/>
      <c r="E104" s="28"/>
    </row>
    <row r="105" spans="1:5" x14ac:dyDescent="0.25">
      <c r="A105" s="15"/>
      <c r="B105" s="10"/>
      <c r="C105" s="10"/>
      <c r="D105" s="10"/>
      <c r="E105" s="11"/>
    </row>
    <row r="106" spans="1:5" ht="16.5" thickBot="1" x14ac:dyDescent="0.3">
      <c r="A106" s="52" t="s">
        <v>1609</v>
      </c>
      <c r="B106" s="51"/>
      <c r="C106" s="51"/>
      <c r="D106" s="51"/>
      <c r="E106" s="53"/>
    </row>
    <row r="107" spans="1:5" ht="16.5" thickBot="1" x14ac:dyDescent="0.3">
      <c r="A107" s="17" t="s">
        <v>1620</v>
      </c>
      <c r="B107" s="16" t="s">
        <v>1610</v>
      </c>
      <c r="C107" s="37"/>
      <c r="D107" s="37"/>
      <c r="E107" s="2"/>
    </row>
    <row r="108" spans="1:5" x14ac:dyDescent="0.25">
      <c r="A108" s="18" t="s">
        <v>40</v>
      </c>
      <c r="B108" s="22">
        <v>151939.149</v>
      </c>
      <c r="C108" s="37"/>
      <c r="D108" s="37"/>
      <c r="E108" s="2"/>
    </row>
    <row r="109" spans="1:5" x14ac:dyDescent="0.25">
      <c r="A109" s="43" t="s">
        <v>46</v>
      </c>
      <c r="B109" s="21">
        <v>130714.67460000006</v>
      </c>
      <c r="C109" s="37"/>
      <c r="D109" s="37"/>
      <c r="E109" s="2"/>
    </row>
    <row r="110" spans="1:5" x14ac:dyDescent="0.25">
      <c r="A110" s="43" t="s">
        <v>22</v>
      </c>
      <c r="B110" s="21">
        <v>131477.77639999994</v>
      </c>
      <c r="C110" s="37"/>
      <c r="D110" s="37"/>
      <c r="E110" s="2"/>
    </row>
    <row r="111" spans="1:5" ht="16.5" thickBot="1" x14ac:dyDescent="0.3">
      <c r="A111" s="19" t="s">
        <v>16</v>
      </c>
      <c r="B111" s="20">
        <v>787549.89280000131</v>
      </c>
      <c r="C111" s="37"/>
      <c r="D111" s="37"/>
      <c r="E111" s="2"/>
    </row>
    <row r="112" spans="1:5" x14ac:dyDescent="0.25">
      <c r="A112" s="1"/>
      <c r="B112" s="37"/>
      <c r="C112" s="37"/>
      <c r="D112" s="37"/>
      <c r="E112" s="2"/>
    </row>
    <row r="113" spans="1:5" x14ac:dyDescent="0.25">
      <c r="A113" s="1"/>
      <c r="B113" s="37"/>
      <c r="C113" s="37"/>
      <c r="D113" s="37"/>
      <c r="E113" s="2"/>
    </row>
    <row r="114" spans="1:5" x14ac:dyDescent="0.25">
      <c r="A114" s="1"/>
      <c r="B114" s="37"/>
      <c r="C114" s="37"/>
      <c r="D114" s="37"/>
      <c r="E114" s="2"/>
    </row>
    <row r="115" spans="1:5" x14ac:dyDescent="0.25">
      <c r="A115" s="1"/>
      <c r="B115" s="37"/>
      <c r="C115" s="37"/>
      <c r="D115" s="37"/>
      <c r="E115" s="2"/>
    </row>
    <row r="116" spans="1:5" x14ac:dyDescent="0.25">
      <c r="A116" s="1"/>
      <c r="B116" s="37"/>
      <c r="C116" s="37"/>
      <c r="D116" s="37"/>
      <c r="E116" s="2"/>
    </row>
    <row r="117" spans="1:5" x14ac:dyDescent="0.25">
      <c r="A117" s="1"/>
      <c r="B117" s="37"/>
      <c r="C117" s="37"/>
      <c r="D117" s="37"/>
      <c r="E117" s="2"/>
    </row>
    <row r="118" spans="1:5" ht="16.5" thickBot="1" x14ac:dyDescent="0.3">
      <c r="A118" s="52" t="s">
        <v>1616</v>
      </c>
      <c r="B118" s="51"/>
      <c r="C118" s="51"/>
      <c r="D118" s="51"/>
      <c r="E118" s="53"/>
    </row>
    <row r="119" spans="1:5" ht="16.5" thickBot="1" x14ac:dyDescent="0.3">
      <c r="A119" s="17" t="s">
        <v>1620</v>
      </c>
      <c r="B119" s="16" t="s">
        <v>1630</v>
      </c>
      <c r="C119" s="37"/>
      <c r="D119" s="37"/>
      <c r="E119" s="2"/>
    </row>
    <row r="120" spans="1:5" x14ac:dyDescent="0.25">
      <c r="A120" s="18" t="s">
        <v>40</v>
      </c>
      <c r="B120" s="44">
        <v>140.29468975069253</v>
      </c>
      <c r="C120" s="37"/>
      <c r="D120" s="37"/>
      <c r="E120" s="2"/>
    </row>
    <row r="121" spans="1:5" x14ac:dyDescent="0.25">
      <c r="A121" s="43" t="s">
        <v>46</v>
      </c>
      <c r="B121" s="45">
        <v>139.80179101604284</v>
      </c>
      <c r="C121" s="37"/>
      <c r="D121" s="37"/>
      <c r="E121" s="2"/>
    </row>
    <row r="122" spans="1:5" x14ac:dyDescent="0.25">
      <c r="A122" s="43" t="s">
        <v>22</v>
      </c>
      <c r="B122" s="45">
        <v>141.67863836206891</v>
      </c>
      <c r="C122" s="37"/>
      <c r="D122" s="37"/>
      <c r="E122" s="2"/>
    </row>
    <row r="123" spans="1:5" ht="16.5" thickBot="1" x14ac:dyDescent="0.3">
      <c r="A123" s="19" t="s">
        <v>16</v>
      </c>
      <c r="B123" s="46">
        <v>141.21389506903375</v>
      </c>
      <c r="C123" s="37"/>
      <c r="D123" s="37"/>
      <c r="E123" s="2"/>
    </row>
    <row r="124" spans="1:5" x14ac:dyDescent="0.25">
      <c r="A124" s="1"/>
      <c r="B124" s="37"/>
      <c r="C124" s="37"/>
      <c r="D124" s="37"/>
      <c r="E124" s="2"/>
    </row>
    <row r="125" spans="1:5" x14ac:dyDescent="0.25">
      <c r="A125" s="1"/>
      <c r="B125" s="37"/>
      <c r="C125" s="37"/>
      <c r="D125" s="37"/>
      <c r="E125" s="2"/>
    </row>
    <row r="126" spans="1:5" x14ac:dyDescent="0.25">
      <c r="A126" s="1"/>
      <c r="B126" s="37"/>
      <c r="C126" s="37"/>
      <c r="D126" s="37"/>
      <c r="E126" s="2"/>
    </row>
    <row r="127" spans="1:5" x14ac:dyDescent="0.25">
      <c r="A127" s="1"/>
      <c r="B127" s="37"/>
      <c r="C127" s="37"/>
      <c r="D127" s="37"/>
      <c r="E127" s="2"/>
    </row>
    <row r="128" spans="1:5" x14ac:dyDescent="0.25">
      <c r="A128" s="1"/>
      <c r="B128" s="37"/>
      <c r="C128" s="37"/>
      <c r="D128" s="37"/>
      <c r="E128" s="2"/>
    </row>
    <row r="129" spans="1:5" ht="16.5" thickBot="1" x14ac:dyDescent="0.3">
      <c r="A129" s="52" t="s">
        <v>1632</v>
      </c>
      <c r="B129" s="51"/>
      <c r="C129" s="51"/>
      <c r="D129" s="51"/>
      <c r="E129" s="53"/>
    </row>
    <row r="130" spans="1:5" ht="16.5" thickBot="1" x14ac:dyDescent="0.3">
      <c r="A130" s="17" t="s">
        <v>1620</v>
      </c>
      <c r="B130" s="16" t="s">
        <v>1631</v>
      </c>
      <c r="C130" s="37"/>
      <c r="D130" s="37"/>
      <c r="E130" s="2"/>
    </row>
    <row r="131" spans="1:5" x14ac:dyDescent="0.25">
      <c r="A131" s="18" t="s">
        <v>40</v>
      </c>
      <c r="B131" s="47">
        <v>1083</v>
      </c>
      <c r="C131" s="37"/>
      <c r="D131" s="37"/>
      <c r="E131" s="2"/>
    </row>
    <row r="132" spans="1:5" x14ac:dyDescent="0.25">
      <c r="A132" s="43" t="s">
        <v>46</v>
      </c>
      <c r="B132" s="48">
        <v>935</v>
      </c>
      <c r="C132" s="37"/>
      <c r="D132" s="37"/>
      <c r="E132" s="2"/>
    </row>
    <row r="133" spans="1:5" x14ac:dyDescent="0.25">
      <c r="A133" s="43" t="s">
        <v>22</v>
      </c>
      <c r="B133" s="48">
        <v>928</v>
      </c>
      <c r="C133" s="37"/>
      <c r="D133" s="37"/>
      <c r="E133" s="2"/>
    </row>
    <row r="134" spans="1:5" ht="16.5" thickBot="1" x14ac:dyDescent="0.3">
      <c r="A134" s="19" t="s">
        <v>16</v>
      </c>
      <c r="B134" s="49">
        <v>5577</v>
      </c>
      <c r="C134" s="37"/>
      <c r="D134" s="37"/>
      <c r="E134" s="2"/>
    </row>
    <row r="135" spans="1:5" x14ac:dyDescent="0.25">
      <c r="A135" s="1"/>
      <c r="B135" s="37"/>
      <c r="C135" s="37"/>
      <c r="D135" s="37"/>
      <c r="E135" s="2"/>
    </row>
    <row r="136" spans="1:5" ht="16.5" thickBot="1" x14ac:dyDescent="0.3">
      <c r="A136" s="12"/>
      <c r="B136" s="4"/>
      <c r="C136" s="4"/>
      <c r="D136" s="4"/>
      <c r="E136" s="13"/>
    </row>
  </sheetData>
  <mergeCells count="11">
    <mergeCell ref="A2:D2"/>
    <mergeCell ref="A38:H38"/>
    <mergeCell ref="A106:E106"/>
    <mergeCell ref="A118:E118"/>
    <mergeCell ref="A129:E129"/>
    <mergeCell ref="A104:E104"/>
    <mergeCell ref="A61:H61"/>
    <mergeCell ref="A76:E76"/>
    <mergeCell ref="A24:E24"/>
    <mergeCell ref="A15:E15"/>
    <mergeCell ref="A87:E8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B395A-7D07-46A4-B651-338D63D26761}">
  <dimension ref="B8:AB25"/>
  <sheetViews>
    <sheetView showGridLines="0" zoomScale="89" zoomScaleNormal="89" workbookViewId="0">
      <selection activeCell="B10" sqref="B10"/>
    </sheetView>
  </sheetViews>
  <sheetFormatPr defaultRowHeight="15.75" x14ac:dyDescent="0.25"/>
  <sheetData>
    <row r="8" spans="18:28" x14ac:dyDescent="0.25">
      <c r="R8" t="s">
        <v>1615</v>
      </c>
    </row>
    <row r="15" spans="18:28" x14ac:dyDescent="0.25">
      <c r="AB15" t="s">
        <v>1615</v>
      </c>
    </row>
    <row r="25" spans="2:2" x14ac:dyDescent="0.25">
      <c r="B25"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4" workbookViewId="0"/>
  </sheetViews>
  <sheetFormatPr defaultRowHeight="15.75" x14ac:dyDescent="0.25"/>
  <cols>
    <col min="1" max="1" width="17.375" bestFit="1" customWidth="1"/>
    <col min="2" max="2" width="17.37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1608</v>
      </c>
      <c r="F1" t="s">
        <v>3</v>
      </c>
      <c r="G1" t="s">
        <v>4</v>
      </c>
      <c r="H1" t="s">
        <v>5</v>
      </c>
      <c r="I1" t="s">
        <v>6</v>
      </c>
      <c r="J1" t="s">
        <v>7</v>
      </c>
      <c r="K1" t="s">
        <v>8</v>
      </c>
      <c r="L1" t="s">
        <v>1609</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Dhruv Kadia</cp:lastModifiedBy>
  <dcterms:created xsi:type="dcterms:W3CDTF">2024-06-23T13:11:17Z</dcterms:created>
  <dcterms:modified xsi:type="dcterms:W3CDTF">2025-07-31T06:02:33Z</dcterms:modified>
</cp:coreProperties>
</file>