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hruv\OneDrive\Desktop\MEEM 5750\Project\"/>
    </mc:Choice>
  </mc:AlternateContent>
  <xr:revisionPtr revIDLastSave="0" documentId="13_ncr:1_{3C71A5D4-9FCA-4765-837A-6AB90EFC660F}" xr6:coauthVersionLast="43" xr6:coauthVersionMax="43" xr10:uidLastSave="{00000000-0000-0000-0000-000000000000}"/>
  <bookViews>
    <workbookView xWindow="-110" yWindow="-110" windowWidth="19420" windowHeight="10420" activeTab="1" xr2:uid="{00000000-000D-0000-FFFF-FFFF00000000}"/>
  </bookViews>
  <sheets>
    <sheet name="Engine Blend Factor" sheetId="1" r:id="rId1"/>
    <sheet name="Motor Blend Factor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I4" i="1"/>
  <c r="J4" i="1"/>
  <c r="K4" i="1"/>
  <c r="L4" i="1"/>
  <c r="M4" i="1"/>
  <c r="N4" i="1"/>
  <c r="O4" i="1"/>
  <c r="P4" i="1"/>
  <c r="H5" i="1"/>
  <c r="I5" i="1"/>
  <c r="J5" i="1"/>
  <c r="K5" i="1"/>
  <c r="L5" i="1"/>
  <c r="M5" i="1"/>
  <c r="N5" i="1"/>
  <c r="O5" i="1"/>
  <c r="P5" i="1"/>
  <c r="H6" i="1"/>
  <c r="I6" i="1"/>
  <c r="J6" i="1"/>
  <c r="K6" i="1"/>
  <c r="L6" i="1"/>
  <c r="M6" i="1"/>
  <c r="N6" i="1"/>
  <c r="O6" i="1"/>
  <c r="P6" i="1"/>
  <c r="H7" i="1"/>
  <c r="I7" i="1"/>
  <c r="J7" i="1"/>
  <c r="K7" i="1"/>
  <c r="L7" i="1"/>
  <c r="M7" i="1"/>
  <c r="N7" i="1"/>
  <c r="O7" i="1"/>
  <c r="P7" i="1"/>
  <c r="H8" i="1"/>
  <c r="I8" i="1"/>
  <c r="J8" i="1"/>
  <c r="K8" i="1"/>
  <c r="L8" i="1"/>
  <c r="M8" i="1"/>
  <c r="N8" i="1"/>
  <c r="O8" i="1"/>
  <c r="P8" i="1"/>
  <c r="H9" i="1"/>
  <c r="I9" i="1"/>
  <c r="J9" i="1"/>
  <c r="K9" i="1"/>
  <c r="L9" i="1"/>
  <c r="M9" i="1"/>
  <c r="N9" i="1"/>
  <c r="O9" i="1"/>
  <c r="P9" i="1"/>
  <c r="H10" i="1"/>
  <c r="I10" i="1"/>
  <c r="J10" i="1"/>
  <c r="K10" i="1"/>
  <c r="L10" i="1"/>
  <c r="M10" i="1"/>
  <c r="N10" i="1"/>
  <c r="O10" i="1"/>
  <c r="P10" i="1"/>
  <c r="H11" i="1"/>
  <c r="I11" i="1"/>
  <c r="J11" i="1"/>
  <c r="K11" i="1"/>
  <c r="L11" i="1"/>
  <c r="M11" i="1"/>
  <c r="N11" i="1"/>
  <c r="O11" i="1"/>
  <c r="P11" i="1"/>
  <c r="H12" i="1"/>
  <c r="I12" i="1"/>
  <c r="J12" i="1"/>
  <c r="K12" i="1"/>
  <c r="L12" i="1"/>
  <c r="M12" i="1"/>
  <c r="N12" i="1"/>
  <c r="O12" i="1"/>
  <c r="P12" i="1"/>
  <c r="H13" i="1"/>
  <c r="I13" i="1"/>
  <c r="J13" i="1"/>
  <c r="K13" i="1"/>
  <c r="L13" i="1"/>
  <c r="M13" i="1"/>
  <c r="N13" i="1"/>
  <c r="O13" i="1"/>
  <c r="P13" i="1"/>
  <c r="H14" i="1"/>
  <c r="I14" i="1"/>
  <c r="J14" i="1"/>
  <c r="K14" i="1"/>
  <c r="L14" i="1"/>
  <c r="M14" i="1"/>
  <c r="N14" i="1"/>
  <c r="O14" i="1"/>
  <c r="P14" i="1"/>
  <c r="H15" i="1"/>
  <c r="I15" i="1"/>
  <c r="J15" i="1"/>
  <c r="K15" i="1"/>
  <c r="L15" i="1"/>
  <c r="M15" i="1"/>
  <c r="N15" i="1"/>
  <c r="O15" i="1"/>
  <c r="P15" i="1"/>
  <c r="H16" i="1"/>
  <c r="I16" i="1"/>
  <c r="J16" i="1"/>
  <c r="K16" i="1"/>
  <c r="L16" i="1"/>
  <c r="M16" i="1"/>
  <c r="N16" i="1"/>
  <c r="O16" i="1"/>
  <c r="P16" i="1"/>
  <c r="H17" i="1"/>
  <c r="I17" i="1"/>
  <c r="J17" i="1"/>
  <c r="K17" i="1"/>
  <c r="L17" i="1"/>
  <c r="M17" i="1"/>
  <c r="N17" i="1"/>
  <c r="O17" i="1"/>
  <c r="P17" i="1"/>
  <c r="H18" i="1"/>
  <c r="I18" i="1"/>
  <c r="J18" i="1"/>
  <c r="K18" i="1"/>
  <c r="L18" i="1"/>
  <c r="M18" i="1"/>
  <c r="N18" i="1"/>
  <c r="O18" i="1"/>
  <c r="P18" i="1"/>
  <c r="H19" i="1"/>
  <c r="I19" i="1"/>
  <c r="J19" i="1"/>
  <c r="K19" i="1"/>
  <c r="L19" i="1"/>
  <c r="M19" i="1"/>
  <c r="N19" i="1"/>
  <c r="O19" i="1"/>
  <c r="P19" i="1"/>
  <c r="H20" i="1"/>
  <c r="I20" i="1"/>
  <c r="J20" i="1"/>
  <c r="K20" i="1"/>
  <c r="L20" i="1"/>
  <c r="M20" i="1"/>
  <c r="N20" i="1"/>
  <c r="O20" i="1"/>
  <c r="P20" i="1"/>
  <c r="H21" i="1"/>
  <c r="I21" i="1"/>
  <c r="J21" i="1"/>
  <c r="K21" i="1"/>
  <c r="L21" i="1"/>
  <c r="M21" i="1"/>
  <c r="N21" i="1"/>
  <c r="O21" i="1"/>
  <c r="P21" i="1"/>
  <c r="H22" i="1"/>
  <c r="I22" i="1"/>
  <c r="J22" i="1"/>
  <c r="K22" i="1"/>
  <c r="L22" i="1"/>
  <c r="M22" i="1"/>
  <c r="N22" i="1"/>
  <c r="O22" i="1"/>
  <c r="P22" i="1"/>
  <c r="H23" i="1"/>
  <c r="I23" i="1"/>
  <c r="J23" i="1"/>
  <c r="K23" i="1"/>
  <c r="L23" i="1"/>
  <c r="M23" i="1"/>
  <c r="N23" i="1"/>
  <c r="O23" i="1"/>
  <c r="P23" i="1"/>
  <c r="I3" i="1"/>
  <c r="J3" i="1"/>
  <c r="K3" i="1"/>
  <c r="L3" i="1"/>
  <c r="M3" i="1"/>
  <c r="N3" i="1"/>
  <c r="O3" i="1"/>
  <c r="P3" i="1"/>
  <c r="H5" i="2"/>
  <c r="I5" i="2"/>
  <c r="J5" i="2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K5" i="2"/>
  <c r="L5" i="2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M5" i="2"/>
  <c r="N5" i="2"/>
  <c r="O5" i="2"/>
  <c r="P5" i="2"/>
  <c r="H6" i="2"/>
  <c r="I6" i="2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K6" i="2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M6" i="2"/>
  <c r="N6" i="2"/>
  <c r="O6" i="2"/>
  <c r="P6" i="2"/>
  <c r="H7" i="2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M7" i="2"/>
  <c r="N7" i="2"/>
  <c r="O7" i="2"/>
  <c r="P7" i="2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M8" i="2"/>
  <c r="N8" i="2"/>
  <c r="O8" i="2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M9" i="2"/>
  <c r="N9" i="2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M10" i="2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I4" i="2"/>
  <c r="J4" i="2"/>
  <c r="K4" i="2"/>
  <c r="L4" i="2"/>
  <c r="M4" i="2"/>
  <c r="N4" i="2"/>
  <c r="O4" i="2"/>
  <c r="P4" i="2"/>
  <c r="H4" i="2"/>
  <c r="H3" i="1" l="1"/>
  <c r="N3" i="2"/>
  <c r="O3" i="2"/>
  <c r="P3" i="2"/>
  <c r="M3" i="2"/>
  <c r="I3" i="2"/>
  <c r="J3" i="2"/>
  <c r="K3" i="2"/>
  <c r="L3" i="2"/>
  <c r="H3" i="2"/>
</calcChain>
</file>

<file path=xl/sharedStrings.xml><?xml version="1.0" encoding="utf-8"?>
<sst xmlns="http://schemas.openxmlformats.org/spreadsheetml/2006/main" count="4" uniqueCount="4">
  <si>
    <t>Engine Blend Factor</t>
  </si>
  <si>
    <t>Motor Blend Factor</t>
  </si>
  <si>
    <t xml:space="preserve">                   Vehicle Speed
         APP</t>
  </si>
  <si>
    <t xml:space="preserve">                    Vehicle Speed
        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</si>
</sst>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5"/>
  <sheetViews>
    <sheetView workbookViewId="0">
      <selection activeCell="H3" sqref="H3"/>
    </sheetView>
  </sheetViews>
  <sheetFormatPr defaultRowHeight="14.5" x14ac:dyDescent="0.35"/>
  <cols>
    <col min="1" max="1" width="26.26953125" customWidth="1"/>
  </cols>
  <sheetData>
    <row r="1" spans="1:21" ht="22.15" customHeight="1" x14ac:dyDescent="0.35">
      <c r="A1" s="1" t="s">
        <v>0</v>
      </c>
    </row>
    <row r="2" spans="1:21" ht="30" customHeight="1" x14ac:dyDescent="0.35">
      <c r="A2" s="2" t="s">
        <v>3</v>
      </c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O2" s="3">
        <v>13</v>
      </c>
      <c r="P2" s="3">
        <v>14</v>
      </c>
      <c r="Q2" s="3">
        <v>15</v>
      </c>
      <c r="R2" s="3">
        <v>16</v>
      </c>
      <c r="S2" s="3">
        <v>17</v>
      </c>
      <c r="T2" s="3">
        <v>18</v>
      </c>
      <c r="U2" s="4">
        <v>19</v>
      </c>
    </row>
    <row r="3" spans="1:21" x14ac:dyDescent="0.35">
      <c r="A3" s="5">
        <v>0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f>1-'Motor Blend Factor'!H3</f>
        <v>9.9800000000000111E-2</v>
      </c>
      <c r="I3" s="13">
        <f>1-'Motor Blend Factor'!I3</f>
        <v>0.23310000000000008</v>
      </c>
      <c r="J3" s="13">
        <f>1-'Motor Blend Factor'!J3</f>
        <v>0.36640000000000006</v>
      </c>
      <c r="K3" s="13">
        <f>1-'Motor Blend Factor'!K3</f>
        <v>0.49970000000000003</v>
      </c>
      <c r="L3" s="13">
        <f>1-'Motor Blend Factor'!L3</f>
        <v>0.63300000000000001</v>
      </c>
      <c r="M3" s="13">
        <f>1-'Motor Blend Factor'!M3</f>
        <v>0.70369999999999999</v>
      </c>
      <c r="N3" s="13">
        <f>1-'Motor Blend Factor'!N3</f>
        <v>0.77069999999999994</v>
      </c>
      <c r="O3" s="13">
        <f>1-'Motor Blend Factor'!O3</f>
        <v>0.83769999999999989</v>
      </c>
      <c r="P3" s="13">
        <f>1-'Motor Blend Factor'!P3</f>
        <v>0.90469999999999995</v>
      </c>
      <c r="Q3" s="13">
        <v>1</v>
      </c>
      <c r="R3" s="13">
        <v>1</v>
      </c>
      <c r="S3" s="13">
        <v>1</v>
      </c>
      <c r="T3" s="13">
        <v>1</v>
      </c>
      <c r="U3" s="13">
        <v>1</v>
      </c>
    </row>
    <row r="4" spans="1:21" x14ac:dyDescent="0.35">
      <c r="A4" s="5">
        <v>5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f>1-'Motor Blend Factor'!H4</f>
        <v>0.12680600000000009</v>
      </c>
      <c r="I4" s="13">
        <f>1-'Motor Blend Factor'!I4</f>
        <v>0.25610700000000008</v>
      </c>
      <c r="J4" s="13">
        <f>1-'Motor Blend Factor'!J4</f>
        <v>0.38540800000000008</v>
      </c>
      <c r="K4" s="13">
        <f>1-'Motor Blend Factor'!K4</f>
        <v>0.51470900000000008</v>
      </c>
      <c r="L4" s="13">
        <f>1-'Motor Blend Factor'!L4</f>
        <v>0.64400999999999997</v>
      </c>
      <c r="M4" s="13">
        <f>1-'Motor Blend Factor'!M4</f>
        <v>0.71258900000000003</v>
      </c>
      <c r="N4" s="13">
        <f>1-'Motor Blend Factor'!N4</f>
        <v>0.77757899999999991</v>
      </c>
      <c r="O4" s="13">
        <f>1-'Motor Blend Factor'!O4</f>
        <v>0.8425689999999999</v>
      </c>
      <c r="P4" s="13">
        <f>1-'Motor Blend Factor'!P4</f>
        <v>0.907559</v>
      </c>
      <c r="Q4" s="13">
        <v>1</v>
      </c>
      <c r="R4" s="13">
        <v>1</v>
      </c>
      <c r="S4" s="13">
        <v>1</v>
      </c>
      <c r="T4" s="13">
        <v>1</v>
      </c>
      <c r="U4" s="13">
        <v>1</v>
      </c>
    </row>
    <row r="5" spans="1:21" x14ac:dyDescent="0.35">
      <c r="A5" s="5">
        <v>10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f>1-'Motor Blend Factor'!H5</f>
        <v>0.15300182000000007</v>
      </c>
      <c r="I5" s="13">
        <f>1-'Motor Blend Factor'!I5</f>
        <v>0.27842379000000006</v>
      </c>
      <c r="J5" s="13">
        <f>1-'Motor Blend Factor'!J5</f>
        <v>0.40384576000000005</v>
      </c>
      <c r="K5" s="13">
        <f>1-'Motor Blend Factor'!K5</f>
        <v>0.52926773000000005</v>
      </c>
      <c r="L5" s="13">
        <f>1-'Motor Blend Factor'!L5</f>
        <v>0.65468970000000004</v>
      </c>
      <c r="M5" s="13">
        <f>1-'Motor Blend Factor'!M5</f>
        <v>0.72121133000000004</v>
      </c>
      <c r="N5" s="13">
        <f>1-'Motor Blend Factor'!N5</f>
        <v>0.78425162999999998</v>
      </c>
      <c r="O5" s="13">
        <f>1-'Motor Blend Factor'!O5</f>
        <v>0.84729192999999992</v>
      </c>
      <c r="P5" s="13">
        <f>1-'Motor Blend Factor'!P5</f>
        <v>0.91033222999999996</v>
      </c>
      <c r="Q5" s="13">
        <v>1</v>
      </c>
      <c r="R5" s="13">
        <v>1</v>
      </c>
      <c r="S5" s="13">
        <v>1</v>
      </c>
      <c r="T5" s="13">
        <v>1</v>
      </c>
      <c r="U5" s="13">
        <v>1</v>
      </c>
    </row>
    <row r="6" spans="1:21" x14ac:dyDescent="0.35">
      <c r="A6" s="5">
        <v>15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f>1-'Motor Blend Factor'!H6</f>
        <v>0.17841176540000003</v>
      </c>
      <c r="I6" s="13">
        <f>1-'Motor Blend Factor'!I6</f>
        <v>0.30007107630000007</v>
      </c>
      <c r="J6" s="13">
        <f>1-'Motor Blend Factor'!J6</f>
        <v>0.42173038720000011</v>
      </c>
      <c r="K6" s="13">
        <f>1-'Motor Blend Factor'!K6</f>
        <v>0.54338969810000004</v>
      </c>
      <c r="L6" s="13">
        <f>1-'Motor Blend Factor'!L6</f>
        <v>0.66504900900000008</v>
      </c>
      <c r="M6" s="13">
        <f>1-'Motor Blend Factor'!M6</f>
        <v>0.72957499010000004</v>
      </c>
      <c r="N6" s="13">
        <f>1-'Motor Blend Factor'!N6</f>
        <v>0.79072408109999992</v>
      </c>
      <c r="O6" s="13">
        <f>1-'Motor Blend Factor'!O6</f>
        <v>0.85187317209999991</v>
      </c>
      <c r="P6" s="13">
        <f>1-'Motor Blend Factor'!P6</f>
        <v>0.91302226310000001</v>
      </c>
      <c r="Q6" s="13">
        <v>1</v>
      </c>
      <c r="R6" s="13">
        <v>1</v>
      </c>
      <c r="S6" s="13">
        <v>1</v>
      </c>
      <c r="T6" s="13">
        <v>1</v>
      </c>
      <c r="U6" s="13">
        <v>1</v>
      </c>
    </row>
    <row r="7" spans="1:21" x14ac:dyDescent="0.35">
      <c r="A7" s="5">
        <v>20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f>1-'Motor Blend Factor'!H7</f>
        <v>0.20305941243800008</v>
      </c>
      <c r="I7" s="13">
        <f>1-'Motor Blend Factor'!I7</f>
        <v>0.32106894401100006</v>
      </c>
      <c r="J7" s="13">
        <f>1-'Motor Blend Factor'!J7</f>
        <v>0.43907847558400015</v>
      </c>
      <c r="K7" s="13">
        <f>1-'Motor Blend Factor'!K7</f>
        <v>0.55708800715700013</v>
      </c>
      <c r="L7" s="13">
        <f>1-'Motor Blend Factor'!L7</f>
        <v>0.67509753873</v>
      </c>
      <c r="M7" s="13">
        <f>1-'Motor Blend Factor'!M7</f>
        <v>0.73768774039700002</v>
      </c>
      <c r="N7" s="13">
        <f>1-'Motor Blend Factor'!N7</f>
        <v>0.79700235866699998</v>
      </c>
      <c r="O7" s="13">
        <f>1-'Motor Blend Factor'!O7</f>
        <v>0.85631697693699993</v>
      </c>
      <c r="P7" s="13">
        <f>1-'Motor Blend Factor'!P7</f>
        <v>0.91563159520699999</v>
      </c>
      <c r="Q7" s="13">
        <v>1</v>
      </c>
      <c r="R7" s="13">
        <v>1</v>
      </c>
      <c r="S7" s="13">
        <v>1</v>
      </c>
      <c r="T7" s="13">
        <v>1</v>
      </c>
      <c r="U7" s="13">
        <v>1</v>
      </c>
    </row>
    <row r="8" spans="1:21" x14ac:dyDescent="0.35">
      <c r="A8" s="5">
        <v>25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f>1-'Motor Blend Factor'!H8</f>
        <v>0.22696763006486009</v>
      </c>
      <c r="I8" s="13">
        <f>1-'Motor Blend Factor'!I8</f>
        <v>0.34143687569067005</v>
      </c>
      <c r="J8" s="13">
        <f>1-'Motor Blend Factor'!J8</f>
        <v>0.45590612131648012</v>
      </c>
      <c r="K8" s="13">
        <f>1-'Motor Blend Factor'!K8</f>
        <v>0.57037536694229007</v>
      </c>
      <c r="L8" s="13">
        <f>1-'Motor Blend Factor'!L8</f>
        <v>0.68484461256810003</v>
      </c>
      <c r="M8" s="13">
        <f>1-'Motor Blend Factor'!M8</f>
        <v>0.74555710818509002</v>
      </c>
      <c r="N8" s="13">
        <f>1-'Motor Blend Factor'!N8</f>
        <v>0.80309228790698994</v>
      </c>
      <c r="O8" s="13">
        <f>1-'Motor Blend Factor'!O8</f>
        <v>0.86062746762888997</v>
      </c>
      <c r="P8" s="13">
        <f>1-'Motor Blend Factor'!P8</f>
        <v>0.91816264735079001</v>
      </c>
      <c r="Q8" s="13">
        <v>1</v>
      </c>
      <c r="R8" s="13">
        <v>1</v>
      </c>
      <c r="S8" s="13">
        <v>1</v>
      </c>
      <c r="T8" s="13">
        <v>1</v>
      </c>
      <c r="U8" s="13">
        <v>1</v>
      </c>
    </row>
    <row r="9" spans="1:21" x14ac:dyDescent="0.35">
      <c r="A9" s="5">
        <v>30</v>
      </c>
      <c r="B9" s="13">
        <v>0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f>1-'Motor Blend Factor'!H9</f>
        <v>0.25015860116291433</v>
      </c>
      <c r="I9" s="13">
        <f>1-'Motor Blend Factor'!I9</f>
        <v>0.36119376941994996</v>
      </c>
      <c r="J9" s="13">
        <f>1-'Motor Blend Factor'!J9</f>
        <v>0.4722289376769857</v>
      </c>
      <c r="K9" s="13">
        <f>1-'Motor Blend Factor'!K9</f>
        <v>0.58326410593402134</v>
      </c>
      <c r="L9" s="13">
        <f>1-'Motor Blend Factor'!L9</f>
        <v>0.69429927419105708</v>
      </c>
      <c r="M9" s="13">
        <f>1-'Motor Blend Factor'!M9</f>
        <v>0.75319039493953732</v>
      </c>
      <c r="N9" s="13">
        <f>1-'Motor Blend Factor'!N9</f>
        <v>0.80899951926978031</v>
      </c>
      <c r="O9" s="13">
        <f>1-'Motor Blend Factor'!O9</f>
        <v>0.8648086436000233</v>
      </c>
      <c r="P9" s="13">
        <f>1-'Motor Blend Factor'!P9</f>
        <v>0.92061776793026628</v>
      </c>
      <c r="Q9" s="13">
        <v>1</v>
      </c>
      <c r="R9" s="13">
        <v>1</v>
      </c>
      <c r="S9" s="13">
        <v>1</v>
      </c>
      <c r="T9" s="13">
        <v>1</v>
      </c>
      <c r="U9" s="13">
        <v>1</v>
      </c>
    </row>
    <row r="10" spans="1:21" x14ac:dyDescent="0.35">
      <c r="A10" s="5">
        <v>35</v>
      </c>
      <c r="B10" s="13">
        <v>0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f>1-'Motor Blend Factor'!H10</f>
        <v>0.27265384312802687</v>
      </c>
      <c r="I10" s="13">
        <f>1-'Motor Blend Factor'!I10</f>
        <v>0.38035795633735148</v>
      </c>
      <c r="J10" s="13">
        <f>1-'Motor Blend Factor'!J10</f>
        <v>0.48806206954667619</v>
      </c>
      <c r="K10" s="13">
        <f>1-'Motor Blend Factor'!K10</f>
        <v>0.59576618275600079</v>
      </c>
      <c r="L10" s="13">
        <f>1-'Motor Blend Factor'!L10</f>
        <v>0.7034702959653254</v>
      </c>
      <c r="M10" s="13">
        <f>1-'Motor Blend Factor'!M10</f>
        <v>0.76059468309135125</v>
      </c>
      <c r="N10" s="13">
        <f>1-'Motor Blend Factor'!N10</f>
        <v>0.81472953369168688</v>
      </c>
      <c r="O10" s="13">
        <f>1-'Motor Blend Factor'!O10</f>
        <v>0.86886438429202251</v>
      </c>
      <c r="P10" s="13">
        <f>1-'Motor Blend Factor'!P10</f>
        <v>0.92299923489235824</v>
      </c>
      <c r="Q10" s="13">
        <v>1</v>
      </c>
      <c r="R10" s="13">
        <v>1</v>
      </c>
      <c r="S10" s="13">
        <v>1</v>
      </c>
      <c r="T10" s="13">
        <v>1</v>
      </c>
      <c r="U10" s="13">
        <v>1</v>
      </c>
    </row>
    <row r="11" spans="1:21" x14ac:dyDescent="0.35">
      <c r="A11" s="5">
        <v>40</v>
      </c>
      <c r="B11" s="13">
        <v>0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f>1-'Motor Blend Factor'!H11</f>
        <v>0.29447422783418609</v>
      </c>
      <c r="I11" s="13">
        <f>1-'Motor Blend Factor'!I11</f>
        <v>0.39894721764723096</v>
      </c>
      <c r="J11" s="13">
        <f>1-'Motor Blend Factor'!J11</f>
        <v>0.50342020746027594</v>
      </c>
      <c r="K11" s="13">
        <f>1-'Motor Blend Factor'!K11</f>
        <v>0.60789319727332081</v>
      </c>
      <c r="L11" s="13">
        <f>1-'Motor Blend Factor'!L11</f>
        <v>0.71236618708636557</v>
      </c>
      <c r="M11" s="13">
        <f>1-'Motor Blend Factor'!M11</f>
        <v>0.76777684259861068</v>
      </c>
      <c r="N11" s="13">
        <f>1-'Motor Blend Factor'!N11</f>
        <v>0.8202876476809362</v>
      </c>
      <c r="O11" s="13">
        <f>1-'Motor Blend Factor'!O11</f>
        <v>0.87279845276326184</v>
      </c>
      <c r="P11" s="13">
        <f>1-'Motor Blend Factor'!P11</f>
        <v>0.92530925784558749</v>
      </c>
      <c r="Q11" s="13">
        <v>1</v>
      </c>
      <c r="R11" s="13">
        <v>1</v>
      </c>
      <c r="S11" s="13">
        <v>1</v>
      </c>
      <c r="T11" s="13">
        <v>1</v>
      </c>
      <c r="U11" s="13">
        <v>1</v>
      </c>
    </row>
    <row r="12" spans="1:21" x14ac:dyDescent="0.35">
      <c r="A12" s="5">
        <v>45</v>
      </c>
      <c r="B12" s="13">
        <v>0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f>1-'Motor Blend Factor'!H12</f>
        <v>0.31564000099916056</v>
      </c>
      <c r="I12" s="13">
        <f>1-'Motor Blend Factor'!I12</f>
        <v>0.41697880111781405</v>
      </c>
      <c r="J12" s="13">
        <f>1-'Motor Blend Factor'!J12</f>
        <v>0.51831760123646764</v>
      </c>
      <c r="K12" s="13">
        <f>1-'Motor Blend Factor'!K12</f>
        <v>0.61965640135512112</v>
      </c>
      <c r="L12" s="13">
        <f>1-'Motor Blend Factor'!L12</f>
        <v>0.72099520147377461</v>
      </c>
      <c r="M12" s="13">
        <f>1-'Motor Blend Factor'!M12</f>
        <v>0.77474353732065238</v>
      </c>
      <c r="N12" s="13">
        <f>1-'Motor Blend Factor'!N12</f>
        <v>0.82567901825050816</v>
      </c>
      <c r="O12" s="13">
        <f>1-'Motor Blend Factor'!O12</f>
        <v>0.87661449918036405</v>
      </c>
      <c r="P12" s="13">
        <f>1-'Motor Blend Factor'!P12</f>
        <v>0.92754998011021994</v>
      </c>
      <c r="Q12" s="13">
        <v>1</v>
      </c>
      <c r="R12" s="13">
        <v>1</v>
      </c>
      <c r="S12" s="13">
        <v>1</v>
      </c>
      <c r="T12" s="13">
        <v>1</v>
      </c>
      <c r="U12" s="13">
        <v>1</v>
      </c>
    </row>
    <row r="13" spans="1:21" x14ac:dyDescent="0.35">
      <c r="A13" s="5">
        <v>50</v>
      </c>
      <c r="B13" s="13">
        <v>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f>1-'Motor Blend Factor'!H13</f>
        <v>0.33617080096918572</v>
      </c>
      <c r="I13" s="13">
        <f>1-'Motor Blend Factor'!I13</f>
        <v>0.43446943708427965</v>
      </c>
      <c r="J13" s="13">
        <f>1-'Motor Blend Factor'!J13</f>
        <v>0.53276807319937369</v>
      </c>
      <c r="K13" s="13">
        <f>1-'Motor Blend Factor'!K13</f>
        <v>0.63106670931446751</v>
      </c>
      <c r="L13" s="13">
        <f>1-'Motor Blend Factor'!L13</f>
        <v>0.72936534542956144</v>
      </c>
      <c r="M13" s="13">
        <f>1-'Motor Blend Factor'!M13</f>
        <v>0.78150123120103276</v>
      </c>
      <c r="N13" s="13">
        <f>1-'Motor Blend Factor'!N13</f>
        <v>0.830908647702993</v>
      </c>
      <c r="O13" s="13">
        <f>1-'Motor Blend Factor'!O13</f>
        <v>0.88031606420495312</v>
      </c>
      <c r="P13" s="13">
        <f>1-'Motor Blend Factor'!P13</f>
        <v>0.92972348070691335</v>
      </c>
      <c r="Q13" s="13">
        <v>1</v>
      </c>
      <c r="R13" s="13">
        <v>1</v>
      </c>
      <c r="S13" s="13">
        <v>1</v>
      </c>
      <c r="T13" s="13">
        <v>1</v>
      </c>
      <c r="U13" s="13">
        <v>1</v>
      </c>
    </row>
    <row r="14" spans="1:21" x14ac:dyDescent="0.35">
      <c r="A14" s="5">
        <v>55</v>
      </c>
      <c r="B14" s="13">
        <v>0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f>1-'Motor Blend Factor'!H14</f>
        <v>0.35608567694011017</v>
      </c>
      <c r="I14" s="13">
        <f>1-'Motor Blend Factor'!I14</f>
        <v>0.45143535397175127</v>
      </c>
      <c r="J14" s="13">
        <f>1-'Motor Blend Factor'!J14</f>
        <v>0.54678503100339249</v>
      </c>
      <c r="K14" s="13">
        <f>1-'Motor Blend Factor'!K14</f>
        <v>0.64213470803503347</v>
      </c>
      <c r="L14" s="13">
        <f>1-'Motor Blend Factor'!L14</f>
        <v>0.73748438506667457</v>
      </c>
      <c r="M14" s="13">
        <f>1-'Motor Blend Factor'!M14</f>
        <v>0.78805619426500184</v>
      </c>
      <c r="N14" s="13">
        <f>1-'Motor Blend Factor'!N14</f>
        <v>0.83598138827190316</v>
      </c>
      <c r="O14" s="13">
        <f>1-'Motor Blend Factor'!O14</f>
        <v>0.88390658227880448</v>
      </c>
      <c r="P14" s="13">
        <f>1-'Motor Blend Factor'!P14</f>
        <v>0.9318317762857059</v>
      </c>
      <c r="Q14" s="13">
        <v>1</v>
      </c>
      <c r="R14" s="13">
        <v>1</v>
      </c>
      <c r="S14" s="13">
        <v>1</v>
      </c>
      <c r="T14" s="13">
        <v>1</v>
      </c>
      <c r="U14" s="13">
        <v>1</v>
      </c>
    </row>
    <row r="15" spans="1:21" x14ac:dyDescent="0.35">
      <c r="A15" s="5">
        <v>60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f>1-'Motor Blend Factor'!H15</f>
        <v>0.3754031066319069</v>
      </c>
      <c r="I15" s="13">
        <f>1-'Motor Blend Factor'!I15</f>
        <v>0.46789229335259874</v>
      </c>
      <c r="J15" s="13">
        <f>1-'Motor Blend Factor'!J15</f>
        <v>0.56038148007329069</v>
      </c>
      <c r="K15" s="13">
        <f>1-'Motor Blend Factor'!K15</f>
        <v>0.65287066679398253</v>
      </c>
      <c r="L15" s="13">
        <f>1-'Motor Blend Factor'!L15</f>
        <v>0.74535985351467438</v>
      </c>
      <c r="M15" s="13">
        <f>1-'Motor Blend Factor'!M15</f>
        <v>0.79441450843705175</v>
      </c>
      <c r="N15" s="13">
        <f>1-'Motor Blend Factor'!N15</f>
        <v>0.84090194662374607</v>
      </c>
      <c r="O15" s="13">
        <f>1-'Motor Blend Factor'!O15</f>
        <v>0.88738938481044038</v>
      </c>
      <c r="P15" s="13">
        <f>1-'Motor Blend Factor'!P15</f>
        <v>0.9338768229971347</v>
      </c>
      <c r="Q15" s="13">
        <v>1</v>
      </c>
      <c r="R15" s="13">
        <v>1</v>
      </c>
      <c r="S15" s="13">
        <v>1</v>
      </c>
      <c r="T15" s="13">
        <v>1</v>
      </c>
      <c r="U15" s="13">
        <v>1</v>
      </c>
    </row>
    <row r="16" spans="1:21" x14ac:dyDescent="0.35">
      <c r="A16" s="5">
        <v>65</v>
      </c>
      <c r="B16" s="13">
        <v>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f>1-'Motor Blend Factor'!H16</f>
        <v>0.39414101343294972</v>
      </c>
      <c r="I16" s="13">
        <f>1-'Motor Blend Factor'!I16</f>
        <v>0.48385552455202074</v>
      </c>
      <c r="J16" s="13">
        <f>1-'Motor Blend Factor'!J16</f>
        <v>0.57357003567109199</v>
      </c>
      <c r="K16" s="13">
        <f>1-'Motor Blend Factor'!K16</f>
        <v>0.66328454679016302</v>
      </c>
      <c r="L16" s="13">
        <f>1-'Motor Blend Factor'!L16</f>
        <v>0.75299905790923416</v>
      </c>
      <c r="M16" s="13">
        <f>1-'Motor Blend Factor'!M16</f>
        <v>0.80058207318394026</v>
      </c>
      <c r="N16" s="13">
        <f>1-'Motor Blend Factor'!N16</f>
        <v>0.84567488822503367</v>
      </c>
      <c r="O16" s="13">
        <f>1-'Motor Blend Factor'!O16</f>
        <v>0.8907677032661272</v>
      </c>
      <c r="P16" s="13">
        <f>1-'Motor Blend Factor'!P16</f>
        <v>0.93586051830722072</v>
      </c>
      <c r="Q16" s="13">
        <v>1</v>
      </c>
      <c r="R16" s="13">
        <v>1</v>
      </c>
      <c r="S16" s="13">
        <v>1</v>
      </c>
      <c r="T16" s="13">
        <v>1</v>
      </c>
      <c r="U16" s="13">
        <v>1</v>
      </c>
    </row>
    <row r="17" spans="1:21" x14ac:dyDescent="0.35">
      <c r="A17" s="5">
        <v>70</v>
      </c>
      <c r="B17" s="13">
        <v>0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f>1-'Motor Blend Factor'!H17</f>
        <v>0.41231678302996122</v>
      </c>
      <c r="I17" s="13">
        <f>1-'Motor Blend Factor'!I17</f>
        <v>0.49933985881546017</v>
      </c>
      <c r="J17" s="13">
        <f>1-'Motor Blend Factor'!J17</f>
        <v>0.58636293460095934</v>
      </c>
      <c r="K17" s="13">
        <f>1-'Motor Blend Factor'!K17</f>
        <v>0.67338601038645818</v>
      </c>
      <c r="L17" s="13">
        <f>1-'Motor Blend Factor'!L17</f>
        <v>0.76040908617195713</v>
      </c>
      <c r="M17" s="13">
        <f>1-'Motor Blend Factor'!M17</f>
        <v>0.80656461098842203</v>
      </c>
      <c r="N17" s="13">
        <f>1-'Motor Blend Factor'!N17</f>
        <v>0.85030464157828267</v>
      </c>
      <c r="O17" s="13">
        <f>1-'Motor Blend Factor'!O17</f>
        <v>0.89404467216814332</v>
      </c>
      <c r="P17" s="13">
        <f>1-'Motor Blend Factor'!P17</f>
        <v>0.93778470275800407</v>
      </c>
      <c r="Q17" s="13">
        <v>1</v>
      </c>
      <c r="R17" s="13">
        <v>1</v>
      </c>
      <c r="S17" s="13">
        <v>1</v>
      </c>
      <c r="T17" s="13">
        <v>1</v>
      </c>
      <c r="U17" s="13">
        <v>1</v>
      </c>
    </row>
    <row r="18" spans="1:21" x14ac:dyDescent="0.35">
      <c r="A18" s="5">
        <v>75</v>
      </c>
      <c r="B18" s="13">
        <v>0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f>1-'Motor Blend Factor'!H18</f>
        <v>0.42994727953906242</v>
      </c>
      <c r="I18" s="13">
        <f>1-'Motor Blend Factor'!I18</f>
        <v>0.51435966305099634</v>
      </c>
      <c r="J18" s="13">
        <f>1-'Motor Blend Factor'!J18</f>
        <v>0.59877204656293048</v>
      </c>
      <c r="K18" s="13">
        <f>1-'Motor Blend Factor'!K18</f>
        <v>0.6831844300748644</v>
      </c>
      <c r="L18" s="13">
        <f>1-'Motor Blend Factor'!L18</f>
        <v>0.76759681358679843</v>
      </c>
      <c r="M18" s="13">
        <f>1-'Motor Blend Factor'!M18</f>
        <v>0.81236767265876941</v>
      </c>
      <c r="N18" s="13">
        <f>1-'Motor Blend Factor'!N18</f>
        <v>0.85479550233093415</v>
      </c>
      <c r="O18" s="13">
        <f>1-'Motor Blend Factor'!O18</f>
        <v>0.89722333200309912</v>
      </c>
      <c r="P18" s="13">
        <f>1-'Motor Blend Factor'!P18</f>
        <v>0.93965116167526397</v>
      </c>
      <c r="Q18" s="13">
        <v>1</v>
      </c>
      <c r="R18" s="13">
        <v>1</v>
      </c>
      <c r="S18" s="13">
        <v>1</v>
      </c>
      <c r="T18" s="13">
        <v>1</v>
      </c>
      <c r="U18" s="13">
        <v>1</v>
      </c>
    </row>
    <row r="19" spans="1:21" x14ac:dyDescent="0.35">
      <c r="A19" s="5">
        <v>80</v>
      </c>
      <c r="B19" s="13">
        <v>0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f>1-'Motor Blend Factor'!H19</f>
        <v>0.44704886115289055</v>
      </c>
      <c r="I19" s="13">
        <f>1-'Motor Blend Factor'!I19</f>
        <v>0.52892887315946657</v>
      </c>
      <c r="J19" s="13">
        <f>1-'Motor Blend Factor'!J19</f>
        <v>0.6108088851660427</v>
      </c>
      <c r="K19" s="13">
        <f>1-'Motor Blend Factor'!K19</f>
        <v>0.6926888971726185</v>
      </c>
      <c r="L19" s="13">
        <f>1-'Motor Blend Factor'!L19</f>
        <v>0.77456890917919452</v>
      </c>
      <c r="M19" s="13">
        <f>1-'Motor Blend Factor'!M19</f>
        <v>0.81799664247900628</v>
      </c>
      <c r="N19" s="13">
        <f>1-'Motor Blend Factor'!N19</f>
        <v>0.85915163726100618</v>
      </c>
      <c r="O19" s="13">
        <f>1-'Motor Blend Factor'!O19</f>
        <v>0.90030663204300609</v>
      </c>
      <c r="P19" s="13">
        <f>1-'Motor Blend Factor'!P19</f>
        <v>0.941461626825006</v>
      </c>
      <c r="Q19" s="13">
        <v>1</v>
      </c>
      <c r="R19" s="13">
        <v>1</v>
      </c>
      <c r="S19" s="13">
        <v>1</v>
      </c>
      <c r="T19" s="13">
        <v>1</v>
      </c>
      <c r="U19" s="13">
        <v>1</v>
      </c>
    </row>
    <row r="20" spans="1:21" x14ac:dyDescent="0.35">
      <c r="A20" s="5">
        <v>85</v>
      </c>
      <c r="B20" s="13">
        <v>0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f>1-'Motor Blend Factor'!H20</f>
        <v>0.46363739531830384</v>
      </c>
      <c r="I20" s="13">
        <f>1-'Motor Blend Factor'!I20</f>
        <v>0.54306100696468251</v>
      </c>
      <c r="J20" s="13">
        <f>1-'Motor Blend Factor'!J20</f>
        <v>0.6224846186110613</v>
      </c>
      <c r="K20" s="13">
        <f>1-'Motor Blend Factor'!K20</f>
        <v>0.70190823025743998</v>
      </c>
      <c r="L20" s="13">
        <f>1-'Motor Blend Factor'!L20</f>
        <v>0.78133184190381866</v>
      </c>
      <c r="M20" s="13">
        <f>1-'Motor Blend Factor'!M20</f>
        <v>0.82345674320463613</v>
      </c>
      <c r="N20" s="13">
        <f>1-'Motor Blend Factor'!N20</f>
        <v>0.86337708814317604</v>
      </c>
      <c r="O20" s="13">
        <f>1-'Motor Blend Factor'!O20</f>
        <v>0.90329743308171595</v>
      </c>
      <c r="P20" s="13">
        <f>1-'Motor Blend Factor'!P20</f>
        <v>0.94321777802025586</v>
      </c>
      <c r="Q20" s="13">
        <v>1</v>
      </c>
      <c r="R20" s="13">
        <v>1</v>
      </c>
      <c r="S20" s="13">
        <v>1</v>
      </c>
      <c r="T20" s="13">
        <v>1</v>
      </c>
      <c r="U20" s="13">
        <v>1</v>
      </c>
    </row>
    <row r="21" spans="1:21" x14ac:dyDescent="0.35">
      <c r="A21" s="5">
        <v>90</v>
      </c>
      <c r="B21" s="13">
        <v>0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f>1-'Motor Blend Factor'!H21</f>
        <v>0.47972827345875468</v>
      </c>
      <c r="I21" s="13">
        <f>1-'Motor Blend Factor'!I21</f>
        <v>0.55676917675574211</v>
      </c>
      <c r="J21" s="13">
        <f>1-'Motor Blend Factor'!J21</f>
        <v>0.63381008005272954</v>
      </c>
      <c r="K21" s="13">
        <f>1-'Motor Blend Factor'!K21</f>
        <v>0.71085098334971675</v>
      </c>
      <c r="L21" s="13">
        <f>1-'Motor Blend Factor'!L21</f>
        <v>0.78789188664670418</v>
      </c>
      <c r="M21" s="13">
        <f>1-'Motor Blend Factor'!M21</f>
        <v>0.82875304090849711</v>
      </c>
      <c r="N21" s="13">
        <f>1-'Motor Blend Factor'!N21</f>
        <v>0.86747577549888077</v>
      </c>
      <c r="O21" s="13">
        <f>1-'Motor Blend Factor'!O21</f>
        <v>0.90619851008926444</v>
      </c>
      <c r="P21" s="13">
        <f>1-'Motor Blend Factor'!P21</f>
        <v>0.94492124467964822</v>
      </c>
      <c r="Q21" s="13">
        <v>1</v>
      </c>
      <c r="R21" s="13">
        <v>1</v>
      </c>
      <c r="S21" s="13">
        <v>1</v>
      </c>
      <c r="T21" s="13">
        <v>1</v>
      </c>
      <c r="U21" s="13">
        <v>1</v>
      </c>
    </row>
    <row r="22" spans="1:21" x14ac:dyDescent="0.35">
      <c r="A22" s="5">
        <v>95</v>
      </c>
      <c r="B22" s="13">
        <v>0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f>1-'Motor Blend Factor'!H22</f>
        <v>0.49533642525499211</v>
      </c>
      <c r="I22" s="13">
        <f>1-'Motor Blend Factor'!I22</f>
        <v>0.5700661014530698</v>
      </c>
      <c r="J22" s="13">
        <f>1-'Motor Blend Factor'!J22</f>
        <v>0.64479577765114771</v>
      </c>
      <c r="K22" s="13">
        <f>1-'Motor Blend Factor'!K22</f>
        <v>0.71952545384922528</v>
      </c>
      <c r="L22" s="13">
        <f>1-'Motor Blend Factor'!L22</f>
        <v>0.79425513004730297</v>
      </c>
      <c r="M22" s="13">
        <f>1-'Motor Blend Factor'!M22</f>
        <v>0.83389044968124215</v>
      </c>
      <c r="N22" s="13">
        <f>1-'Motor Blend Factor'!N22</f>
        <v>0.87145150223391432</v>
      </c>
      <c r="O22" s="13">
        <f>1-'Motor Blend Factor'!O22</f>
        <v>0.90901255478658649</v>
      </c>
      <c r="P22" s="13">
        <f>1-'Motor Blend Factor'!P22</f>
        <v>0.94657360733925877</v>
      </c>
      <c r="Q22" s="13">
        <v>1</v>
      </c>
      <c r="R22" s="13">
        <v>1</v>
      </c>
      <c r="S22" s="13">
        <v>1</v>
      </c>
      <c r="T22" s="13">
        <v>1</v>
      </c>
      <c r="U22" s="13">
        <v>1</v>
      </c>
    </row>
    <row r="23" spans="1:21" x14ac:dyDescent="0.35">
      <c r="A23" s="6">
        <v>100</v>
      </c>
      <c r="B23" s="13">
        <v>0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f>1-'Motor Blend Factor'!H23</f>
        <v>0.51047633249734237</v>
      </c>
      <c r="I23" s="13">
        <f>1-'Motor Blend Factor'!I23</f>
        <v>0.58296411840947771</v>
      </c>
      <c r="J23" s="13">
        <f>1-'Motor Blend Factor'!J23</f>
        <v>0.65545190432161315</v>
      </c>
      <c r="K23" s="13">
        <f>1-'Motor Blend Factor'!K23</f>
        <v>0.72793969023374849</v>
      </c>
      <c r="L23" s="13">
        <f>1-'Motor Blend Factor'!L23</f>
        <v>0.80042747614588394</v>
      </c>
      <c r="M23" s="13">
        <f>1-'Motor Blend Factor'!M23</f>
        <v>0.83887373619080485</v>
      </c>
      <c r="N23" s="13">
        <f>1-'Motor Blend Factor'!N23</f>
        <v>0.87530795716689691</v>
      </c>
      <c r="O23" s="13">
        <f>1-'Motor Blend Factor'!O23</f>
        <v>0.91174217814298886</v>
      </c>
      <c r="P23" s="13">
        <f>1-'Motor Blend Factor'!P23</f>
        <v>0.94817639911908103</v>
      </c>
      <c r="Q23" s="13">
        <v>1</v>
      </c>
      <c r="R23" s="13">
        <v>1</v>
      </c>
      <c r="S23" s="13">
        <v>1</v>
      </c>
      <c r="T23" s="13">
        <v>1</v>
      </c>
      <c r="U23" s="13">
        <v>1</v>
      </c>
    </row>
    <row r="25" spans="1:21" x14ac:dyDescent="0.35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spans="1:21" x14ac:dyDescent="0.35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spans="1:21" x14ac:dyDescent="0.35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spans="1:21" x14ac:dyDescent="0.35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spans="1:21" x14ac:dyDescent="0.35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spans="1:21" x14ac:dyDescent="0.35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spans="1:21" x14ac:dyDescent="0.35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spans="1:21" x14ac:dyDescent="0.3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spans="2:21" x14ac:dyDescent="0.35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spans="2:21" x14ac:dyDescent="0.35"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spans="2:21" x14ac:dyDescent="0.35"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spans="2:21" x14ac:dyDescent="0.35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spans="2:21" x14ac:dyDescent="0.35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spans="2:21" x14ac:dyDescent="0.35"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spans="2:21" x14ac:dyDescent="0.35"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spans="2:21" x14ac:dyDescent="0.35"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1" spans="2:21" x14ac:dyDescent="0.35"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</row>
    <row r="42" spans="2:21" x14ac:dyDescent="0.35"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3" spans="2:21" x14ac:dyDescent="0.35"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</row>
    <row r="44" spans="2:21" x14ac:dyDescent="0.35"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</row>
    <row r="45" spans="2:21" x14ac:dyDescent="0.35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3"/>
  <sheetViews>
    <sheetView tabSelected="1" workbookViewId="0">
      <selection activeCell="P21" sqref="P21"/>
    </sheetView>
  </sheetViews>
  <sheetFormatPr defaultRowHeight="14.5" x14ac:dyDescent="0.35"/>
  <cols>
    <col min="1" max="1" width="25.81640625" customWidth="1"/>
  </cols>
  <sheetData>
    <row r="1" spans="1:21" ht="18.5" x14ac:dyDescent="0.35">
      <c r="A1" s="1" t="s">
        <v>1</v>
      </c>
    </row>
    <row r="2" spans="1:21" ht="35.5" customHeight="1" x14ac:dyDescent="0.35">
      <c r="A2" s="2" t="s">
        <v>2</v>
      </c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O2" s="3">
        <v>13</v>
      </c>
      <c r="P2" s="3">
        <v>14</v>
      </c>
      <c r="Q2" s="3">
        <v>15</v>
      </c>
      <c r="R2" s="3">
        <v>16</v>
      </c>
      <c r="S2" s="3">
        <v>17</v>
      </c>
      <c r="T2" s="3">
        <v>18</v>
      </c>
      <c r="U2" s="4">
        <v>19</v>
      </c>
    </row>
    <row r="3" spans="1:21" x14ac:dyDescent="0.35">
      <c r="A3" s="7">
        <v>0</v>
      </c>
      <c r="B3" s="9">
        <v>1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f>(-0.1333*H2)+1.7</f>
        <v>0.90019999999999989</v>
      </c>
      <c r="I3" s="9">
        <f t="shared" ref="I3:L3" si="0">(-0.1333*I2)+1.7</f>
        <v>0.76689999999999992</v>
      </c>
      <c r="J3" s="9">
        <f t="shared" si="0"/>
        <v>0.63359999999999994</v>
      </c>
      <c r="K3" s="9">
        <f t="shared" si="0"/>
        <v>0.50029999999999997</v>
      </c>
      <c r="L3" s="9">
        <f t="shared" si="0"/>
        <v>0.36699999999999999</v>
      </c>
      <c r="M3" s="9">
        <f>(-0.067*M2)+1.0333</f>
        <v>0.29630000000000001</v>
      </c>
      <c r="N3" s="9">
        <f t="shared" ref="N3:P3" si="1">(-0.067*N2)+1.0333</f>
        <v>0.22930000000000006</v>
      </c>
      <c r="O3" s="9">
        <f t="shared" si="1"/>
        <v>0.16230000000000011</v>
      </c>
      <c r="P3" s="9">
        <f t="shared" si="1"/>
        <v>9.5300000000000051E-2</v>
      </c>
      <c r="Q3" s="9">
        <v>0</v>
      </c>
      <c r="R3" s="9">
        <v>0</v>
      </c>
      <c r="S3" s="9">
        <v>0</v>
      </c>
      <c r="T3" s="9">
        <v>0</v>
      </c>
      <c r="U3" s="10">
        <v>0</v>
      </c>
    </row>
    <row r="4" spans="1:21" x14ac:dyDescent="0.35">
      <c r="A4" s="7">
        <v>5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f>0.97*H3</f>
        <v>0.87319399999999991</v>
      </c>
      <c r="I4" s="9">
        <f t="shared" ref="I4:P4" si="2">0.97*I3</f>
        <v>0.74389299999999992</v>
      </c>
      <c r="J4" s="9">
        <f t="shared" si="2"/>
        <v>0.61459199999999992</v>
      </c>
      <c r="K4" s="9">
        <f t="shared" si="2"/>
        <v>0.48529099999999997</v>
      </c>
      <c r="L4" s="9">
        <f t="shared" si="2"/>
        <v>0.35598999999999997</v>
      </c>
      <c r="M4" s="9">
        <f t="shared" si="2"/>
        <v>0.28741099999999997</v>
      </c>
      <c r="N4" s="9">
        <f t="shared" si="2"/>
        <v>0.22242100000000006</v>
      </c>
      <c r="O4" s="9">
        <f t="shared" si="2"/>
        <v>0.1574310000000001</v>
      </c>
      <c r="P4" s="9">
        <f t="shared" si="2"/>
        <v>9.2441000000000051E-2</v>
      </c>
      <c r="Q4" s="9">
        <v>0</v>
      </c>
      <c r="R4" s="9">
        <v>0</v>
      </c>
      <c r="S4" s="9">
        <v>0</v>
      </c>
      <c r="T4" s="9">
        <v>0</v>
      </c>
      <c r="U4" s="10">
        <v>0</v>
      </c>
    </row>
    <row r="5" spans="1:21" x14ac:dyDescent="0.35">
      <c r="A5" s="7">
        <v>10</v>
      </c>
      <c r="B5" s="9">
        <v>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f t="shared" ref="H5:H23" si="3">0.97*H4</f>
        <v>0.84699817999999993</v>
      </c>
      <c r="I5" s="9">
        <f t="shared" ref="I5:I23" si="4">0.97*I4</f>
        <v>0.72157620999999994</v>
      </c>
      <c r="J5" s="9">
        <f t="shared" ref="J5:J23" si="5">0.97*J4</f>
        <v>0.59615423999999995</v>
      </c>
      <c r="K5" s="9">
        <f t="shared" ref="K5:K23" si="6">0.97*K4</f>
        <v>0.47073226999999995</v>
      </c>
      <c r="L5" s="9">
        <f t="shared" ref="L5:L23" si="7">0.97*L4</f>
        <v>0.34531029999999996</v>
      </c>
      <c r="M5" s="9">
        <f t="shared" ref="M5:M23" si="8">0.97*M4</f>
        <v>0.27878866999999996</v>
      </c>
      <c r="N5" s="9">
        <f t="shared" ref="N5:N23" si="9">0.97*N4</f>
        <v>0.21574837000000005</v>
      </c>
      <c r="O5" s="9">
        <f t="shared" ref="O5:O23" si="10">0.97*O4</f>
        <v>0.15270807000000008</v>
      </c>
      <c r="P5" s="9">
        <f t="shared" ref="P5:P23" si="11">0.97*P4</f>
        <v>8.9667770000000049E-2</v>
      </c>
      <c r="Q5" s="9">
        <v>0</v>
      </c>
      <c r="R5" s="9">
        <v>0</v>
      </c>
      <c r="S5" s="9">
        <v>0</v>
      </c>
      <c r="T5" s="9">
        <v>0</v>
      </c>
      <c r="U5" s="10">
        <v>0</v>
      </c>
    </row>
    <row r="6" spans="1:21" x14ac:dyDescent="0.35">
      <c r="A6" s="7">
        <v>15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f t="shared" si="3"/>
        <v>0.82158823459999997</v>
      </c>
      <c r="I6" s="9">
        <f t="shared" si="4"/>
        <v>0.69992892369999993</v>
      </c>
      <c r="J6" s="9">
        <f t="shared" si="5"/>
        <v>0.57826961279999989</v>
      </c>
      <c r="K6" s="9">
        <f t="shared" si="6"/>
        <v>0.45661030189999996</v>
      </c>
      <c r="L6" s="9">
        <f t="shared" si="7"/>
        <v>0.33495099099999998</v>
      </c>
      <c r="M6" s="9">
        <f t="shared" si="8"/>
        <v>0.27042500989999996</v>
      </c>
      <c r="N6" s="9">
        <f t="shared" si="9"/>
        <v>0.20927591890000005</v>
      </c>
      <c r="O6" s="9">
        <f t="shared" si="10"/>
        <v>0.14812682790000009</v>
      </c>
      <c r="P6" s="9">
        <f t="shared" si="11"/>
        <v>8.6977736900000047E-2</v>
      </c>
      <c r="Q6" s="9">
        <v>0</v>
      </c>
      <c r="R6" s="9">
        <v>0</v>
      </c>
      <c r="S6" s="9">
        <v>0</v>
      </c>
      <c r="T6" s="9">
        <v>0</v>
      </c>
      <c r="U6" s="10">
        <v>0</v>
      </c>
    </row>
    <row r="7" spans="1:21" x14ac:dyDescent="0.35">
      <c r="A7" s="7">
        <v>20</v>
      </c>
      <c r="B7" s="9">
        <v>1</v>
      </c>
      <c r="C7" s="9">
        <v>1</v>
      </c>
      <c r="D7" s="9">
        <v>1</v>
      </c>
      <c r="E7" s="9">
        <v>1</v>
      </c>
      <c r="F7" s="9">
        <v>1</v>
      </c>
      <c r="G7" s="9">
        <v>1</v>
      </c>
      <c r="H7" s="9">
        <f t="shared" si="3"/>
        <v>0.79694058756199992</v>
      </c>
      <c r="I7" s="9">
        <f t="shared" si="4"/>
        <v>0.67893105598899994</v>
      </c>
      <c r="J7" s="9">
        <f t="shared" si="5"/>
        <v>0.56092152441599985</v>
      </c>
      <c r="K7" s="9">
        <f t="shared" si="6"/>
        <v>0.44291199284299992</v>
      </c>
      <c r="L7" s="9">
        <f t="shared" si="7"/>
        <v>0.32490246126999994</v>
      </c>
      <c r="M7" s="9">
        <f t="shared" si="8"/>
        <v>0.26231225960299998</v>
      </c>
      <c r="N7" s="9">
        <f t="shared" si="9"/>
        <v>0.20299764133300005</v>
      </c>
      <c r="O7" s="9">
        <f t="shared" si="10"/>
        <v>0.14368302306300007</v>
      </c>
      <c r="P7" s="9">
        <f t="shared" si="11"/>
        <v>8.4368404793000049E-2</v>
      </c>
      <c r="Q7" s="9">
        <v>0</v>
      </c>
      <c r="R7" s="9">
        <v>0</v>
      </c>
      <c r="S7" s="9">
        <v>0</v>
      </c>
      <c r="T7" s="9">
        <v>0</v>
      </c>
      <c r="U7" s="10">
        <v>0</v>
      </c>
    </row>
    <row r="8" spans="1:21" x14ac:dyDescent="0.35">
      <c r="A8" s="7">
        <v>25</v>
      </c>
      <c r="B8" s="9">
        <v>1</v>
      </c>
      <c r="C8" s="9">
        <v>1</v>
      </c>
      <c r="D8" s="9">
        <v>1</v>
      </c>
      <c r="E8" s="9">
        <v>1</v>
      </c>
      <c r="F8" s="9">
        <v>1</v>
      </c>
      <c r="G8" s="9">
        <v>1</v>
      </c>
      <c r="H8" s="9">
        <f t="shared" si="3"/>
        <v>0.77303236993513991</v>
      </c>
      <c r="I8" s="9">
        <f t="shared" si="4"/>
        <v>0.65856312430932995</v>
      </c>
      <c r="J8" s="9">
        <f t="shared" si="5"/>
        <v>0.54409387868351988</v>
      </c>
      <c r="K8" s="9">
        <f t="shared" si="6"/>
        <v>0.42962463305770993</v>
      </c>
      <c r="L8" s="9">
        <f t="shared" si="7"/>
        <v>0.31515538743189991</v>
      </c>
      <c r="M8" s="9">
        <f t="shared" si="8"/>
        <v>0.25444289181490998</v>
      </c>
      <c r="N8" s="9">
        <f t="shared" si="9"/>
        <v>0.19690771209301006</v>
      </c>
      <c r="O8" s="9">
        <f t="shared" si="10"/>
        <v>0.13937253237111005</v>
      </c>
      <c r="P8" s="9">
        <f t="shared" si="11"/>
        <v>8.1837352649210049E-2</v>
      </c>
      <c r="Q8" s="9">
        <v>0</v>
      </c>
      <c r="R8" s="9">
        <v>0</v>
      </c>
      <c r="S8" s="9">
        <v>0</v>
      </c>
      <c r="T8" s="9">
        <v>0</v>
      </c>
      <c r="U8" s="10">
        <v>0</v>
      </c>
    </row>
    <row r="9" spans="1:21" x14ac:dyDescent="0.35">
      <c r="A9" s="7">
        <v>30</v>
      </c>
      <c r="B9" s="9">
        <v>1</v>
      </c>
      <c r="C9" s="9">
        <v>1</v>
      </c>
      <c r="D9" s="9">
        <v>1</v>
      </c>
      <c r="E9" s="9">
        <v>1</v>
      </c>
      <c r="F9" s="9">
        <v>1</v>
      </c>
      <c r="G9" s="9">
        <v>1</v>
      </c>
      <c r="H9" s="9">
        <f t="shared" si="3"/>
        <v>0.74984139883708567</v>
      </c>
      <c r="I9" s="9">
        <f t="shared" si="4"/>
        <v>0.63880623058005004</v>
      </c>
      <c r="J9" s="9">
        <f t="shared" si="5"/>
        <v>0.5277710623230143</v>
      </c>
      <c r="K9" s="9">
        <f t="shared" si="6"/>
        <v>0.41673589406597861</v>
      </c>
      <c r="L9" s="9">
        <f t="shared" si="7"/>
        <v>0.30570072580894292</v>
      </c>
      <c r="M9" s="9">
        <f t="shared" si="8"/>
        <v>0.24680960506046268</v>
      </c>
      <c r="N9" s="9">
        <f t="shared" si="9"/>
        <v>0.19100048073021975</v>
      </c>
      <c r="O9" s="9">
        <f t="shared" si="10"/>
        <v>0.13519135639997676</v>
      </c>
      <c r="P9" s="9">
        <f t="shared" si="11"/>
        <v>7.9382232069733744E-2</v>
      </c>
      <c r="Q9" s="9">
        <v>0</v>
      </c>
      <c r="R9" s="9">
        <v>0</v>
      </c>
      <c r="S9" s="9">
        <v>0</v>
      </c>
      <c r="T9" s="9">
        <v>0</v>
      </c>
      <c r="U9" s="10">
        <v>0</v>
      </c>
    </row>
    <row r="10" spans="1:21" x14ac:dyDescent="0.35">
      <c r="A10" s="7">
        <v>35</v>
      </c>
      <c r="B10" s="9">
        <v>1</v>
      </c>
      <c r="C10" s="9">
        <v>1</v>
      </c>
      <c r="D10" s="9">
        <v>1</v>
      </c>
      <c r="E10" s="9">
        <v>1</v>
      </c>
      <c r="F10" s="9">
        <v>1</v>
      </c>
      <c r="G10" s="9">
        <v>1</v>
      </c>
      <c r="H10" s="9">
        <f t="shared" si="3"/>
        <v>0.72734615687197313</v>
      </c>
      <c r="I10" s="9">
        <f t="shared" si="4"/>
        <v>0.61964204366264852</v>
      </c>
      <c r="J10" s="9">
        <f t="shared" si="5"/>
        <v>0.51193793045332381</v>
      </c>
      <c r="K10" s="9">
        <f t="shared" si="6"/>
        <v>0.40423381724399926</v>
      </c>
      <c r="L10" s="9">
        <f t="shared" si="7"/>
        <v>0.2965297040346746</v>
      </c>
      <c r="M10" s="9">
        <f t="shared" si="8"/>
        <v>0.2394053169086488</v>
      </c>
      <c r="N10" s="9">
        <f t="shared" si="9"/>
        <v>0.18527046630831315</v>
      </c>
      <c r="O10" s="9">
        <f t="shared" si="10"/>
        <v>0.13113561570797747</v>
      </c>
      <c r="P10" s="9">
        <f t="shared" si="11"/>
        <v>7.7000765107641728E-2</v>
      </c>
      <c r="Q10" s="9">
        <v>0</v>
      </c>
      <c r="R10" s="9">
        <v>0</v>
      </c>
      <c r="S10" s="9">
        <v>0</v>
      </c>
      <c r="T10" s="9">
        <v>0</v>
      </c>
      <c r="U10" s="10">
        <v>0</v>
      </c>
    </row>
    <row r="11" spans="1:21" x14ac:dyDescent="0.35">
      <c r="A11" s="7">
        <v>40</v>
      </c>
      <c r="B11" s="9">
        <v>1</v>
      </c>
      <c r="C11" s="9">
        <v>1</v>
      </c>
      <c r="D11" s="9">
        <v>1</v>
      </c>
      <c r="E11" s="9">
        <v>1</v>
      </c>
      <c r="F11" s="9">
        <v>1</v>
      </c>
      <c r="G11" s="9">
        <v>1</v>
      </c>
      <c r="H11" s="9">
        <f t="shared" si="3"/>
        <v>0.70552577216581391</v>
      </c>
      <c r="I11" s="9">
        <f t="shared" si="4"/>
        <v>0.60105278235276904</v>
      </c>
      <c r="J11" s="9">
        <f t="shared" si="5"/>
        <v>0.49657979253972406</v>
      </c>
      <c r="K11" s="9">
        <f t="shared" si="6"/>
        <v>0.39210680272667925</v>
      </c>
      <c r="L11" s="9">
        <f t="shared" si="7"/>
        <v>0.28763381291363438</v>
      </c>
      <c r="M11" s="9">
        <f t="shared" si="8"/>
        <v>0.23222315740138932</v>
      </c>
      <c r="N11" s="9">
        <f t="shared" si="9"/>
        <v>0.17971235231906374</v>
      </c>
      <c r="O11" s="9">
        <f t="shared" si="10"/>
        <v>0.12720154723673813</v>
      </c>
      <c r="P11" s="9">
        <f t="shared" si="11"/>
        <v>7.4690742154412473E-2</v>
      </c>
      <c r="Q11" s="9">
        <v>0</v>
      </c>
      <c r="R11" s="9">
        <v>0</v>
      </c>
      <c r="S11" s="9">
        <v>0</v>
      </c>
      <c r="T11" s="9">
        <v>0</v>
      </c>
      <c r="U11" s="10">
        <v>0</v>
      </c>
    </row>
    <row r="12" spans="1:21" x14ac:dyDescent="0.35">
      <c r="A12" s="7">
        <v>45</v>
      </c>
      <c r="B12" s="9">
        <v>1</v>
      </c>
      <c r="C12" s="9">
        <v>1</v>
      </c>
      <c r="D12" s="9">
        <v>1</v>
      </c>
      <c r="E12" s="9">
        <v>1</v>
      </c>
      <c r="F12" s="9">
        <v>1</v>
      </c>
      <c r="G12" s="9">
        <v>1</v>
      </c>
      <c r="H12" s="9">
        <f t="shared" si="3"/>
        <v>0.68435999900083944</v>
      </c>
      <c r="I12" s="9">
        <f t="shared" si="4"/>
        <v>0.58302119888218595</v>
      </c>
      <c r="J12" s="9">
        <f t="shared" si="5"/>
        <v>0.4816823987635323</v>
      </c>
      <c r="K12" s="9">
        <f t="shared" si="6"/>
        <v>0.38034359864487888</v>
      </c>
      <c r="L12" s="9">
        <f t="shared" si="7"/>
        <v>0.27900479852622534</v>
      </c>
      <c r="M12" s="9">
        <f t="shared" si="8"/>
        <v>0.22525646267934762</v>
      </c>
      <c r="N12" s="9">
        <f t="shared" si="9"/>
        <v>0.17432098174949182</v>
      </c>
      <c r="O12" s="9">
        <f t="shared" si="10"/>
        <v>0.12338550081963598</v>
      </c>
      <c r="P12" s="9">
        <f t="shared" si="11"/>
        <v>7.2450019889780101E-2</v>
      </c>
      <c r="Q12" s="9">
        <v>0</v>
      </c>
      <c r="R12" s="9">
        <v>0</v>
      </c>
      <c r="S12" s="9">
        <v>0</v>
      </c>
      <c r="T12" s="9">
        <v>0</v>
      </c>
      <c r="U12" s="10">
        <v>0</v>
      </c>
    </row>
    <row r="13" spans="1:21" x14ac:dyDescent="0.35">
      <c r="A13" s="7">
        <v>50</v>
      </c>
      <c r="B13" s="9">
        <v>1</v>
      </c>
      <c r="C13" s="9">
        <v>1</v>
      </c>
      <c r="D13" s="9">
        <v>1</v>
      </c>
      <c r="E13" s="9">
        <v>1</v>
      </c>
      <c r="F13" s="9">
        <v>1</v>
      </c>
      <c r="G13" s="9">
        <v>1</v>
      </c>
      <c r="H13" s="9">
        <f t="shared" si="3"/>
        <v>0.66382919903081428</v>
      </c>
      <c r="I13" s="9">
        <f t="shared" si="4"/>
        <v>0.56553056291572035</v>
      </c>
      <c r="J13" s="9">
        <f t="shared" si="5"/>
        <v>0.46723192680062631</v>
      </c>
      <c r="K13" s="9">
        <f t="shared" si="6"/>
        <v>0.36893329068553249</v>
      </c>
      <c r="L13" s="9">
        <f t="shared" si="7"/>
        <v>0.27063465457043856</v>
      </c>
      <c r="M13" s="9">
        <f t="shared" si="8"/>
        <v>0.21849876879896718</v>
      </c>
      <c r="N13" s="9">
        <f t="shared" si="9"/>
        <v>0.16909135229700706</v>
      </c>
      <c r="O13" s="9">
        <f t="shared" si="10"/>
        <v>0.11968393579504689</v>
      </c>
      <c r="P13" s="9">
        <f t="shared" si="11"/>
        <v>7.0276519293086689E-2</v>
      </c>
      <c r="Q13" s="9">
        <v>0</v>
      </c>
      <c r="R13" s="9">
        <v>0</v>
      </c>
      <c r="S13" s="9">
        <v>0</v>
      </c>
      <c r="T13" s="9">
        <v>0</v>
      </c>
      <c r="U13" s="10">
        <v>0</v>
      </c>
    </row>
    <row r="14" spans="1:21" x14ac:dyDescent="0.35">
      <c r="A14" s="7">
        <v>55</v>
      </c>
      <c r="B14" s="9">
        <v>1</v>
      </c>
      <c r="C14" s="9">
        <v>1</v>
      </c>
      <c r="D14" s="9">
        <v>1</v>
      </c>
      <c r="E14" s="9">
        <v>1</v>
      </c>
      <c r="F14" s="9">
        <v>1</v>
      </c>
      <c r="G14" s="9">
        <v>1</v>
      </c>
      <c r="H14" s="9">
        <f t="shared" si="3"/>
        <v>0.64391432305988983</v>
      </c>
      <c r="I14" s="9">
        <f t="shared" si="4"/>
        <v>0.54856464602824873</v>
      </c>
      <c r="J14" s="9">
        <f t="shared" si="5"/>
        <v>0.45321496899660751</v>
      </c>
      <c r="K14" s="9">
        <f t="shared" si="6"/>
        <v>0.35786529196496653</v>
      </c>
      <c r="L14" s="9">
        <f t="shared" si="7"/>
        <v>0.26251561493332537</v>
      </c>
      <c r="M14" s="9">
        <f t="shared" si="8"/>
        <v>0.21194380573499816</v>
      </c>
      <c r="N14" s="9">
        <f t="shared" si="9"/>
        <v>0.16401861172809684</v>
      </c>
      <c r="O14" s="9">
        <f t="shared" si="10"/>
        <v>0.11609341772119548</v>
      </c>
      <c r="P14" s="9">
        <f t="shared" si="11"/>
        <v>6.8168223714294082E-2</v>
      </c>
      <c r="Q14" s="9">
        <v>0</v>
      </c>
      <c r="R14" s="9">
        <v>0</v>
      </c>
      <c r="S14" s="9">
        <v>0</v>
      </c>
      <c r="T14" s="9">
        <v>0</v>
      </c>
      <c r="U14" s="10">
        <v>0</v>
      </c>
    </row>
    <row r="15" spans="1:21" x14ac:dyDescent="0.35">
      <c r="A15" s="7">
        <v>60</v>
      </c>
      <c r="B15" s="9">
        <v>1</v>
      </c>
      <c r="C15" s="9">
        <v>1</v>
      </c>
      <c r="D15" s="9">
        <v>1</v>
      </c>
      <c r="E15" s="9">
        <v>1</v>
      </c>
      <c r="F15" s="9">
        <v>1</v>
      </c>
      <c r="G15" s="9">
        <v>1</v>
      </c>
      <c r="H15" s="9">
        <f t="shared" si="3"/>
        <v>0.6245968933680931</v>
      </c>
      <c r="I15" s="9">
        <f t="shared" si="4"/>
        <v>0.53210770664740126</v>
      </c>
      <c r="J15" s="9">
        <f t="shared" si="5"/>
        <v>0.43961851992670925</v>
      </c>
      <c r="K15" s="9">
        <f t="shared" si="6"/>
        <v>0.34712933320601752</v>
      </c>
      <c r="L15" s="9">
        <f t="shared" si="7"/>
        <v>0.25464014648532562</v>
      </c>
      <c r="M15" s="9">
        <f t="shared" si="8"/>
        <v>0.2055854915629482</v>
      </c>
      <c r="N15" s="9">
        <f t="shared" si="9"/>
        <v>0.15909805337625393</v>
      </c>
      <c r="O15" s="9">
        <f t="shared" si="10"/>
        <v>0.11261061518955962</v>
      </c>
      <c r="P15" s="9">
        <f t="shared" si="11"/>
        <v>6.6123177002865255E-2</v>
      </c>
      <c r="Q15" s="9">
        <v>0</v>
      </c>
      <c r="R15" s="9">
        <v>0</v>
      </c>
      <c r="S15" s="9">
        <v>0</v>
      </c>
      <c r="T15" s="9">
        <v>0</v>
      </c>
      <c r="U15" s="10">
        <v>0</v>
      </c>
    </row>
    <row r="16" spans="1:21" x14ac:dyDescent="0.35">
      <c r="A16" s="7">
        <v>65</v>
      </c>
      <c r="B16" s="9">
        <v>1</v>
      </c>
      <c r="C16" s="9">
        <v>1</v>
      </c>
      <c r="D16" s="9">
        <v>1</v>
      </c>
      <c r="E16" s="9">
        <v>1</v>
      </c>
      <c r="F16" s="9">
        <v>1</v>
      </c>
      <c r="G16" s="9">
        <v>1</v>
      </c>
      <c r="H16" s="9">
        <f t="shared" si="3"/>
        <v>0.60585898656705028</v>
      </c>
      <c r="I16" s="9">
        <f t="shared" si="4"/>
        <v>0.51614447544797926</v>
      </c>
      <c r="J16" s="9">
        <f t="shared" si="5"/>
        <v>0.42642996432890795</v>
      </c>
      <c r="K16" s="9">
        <f t="shared" si="6"/>
        <v>0.33671545320983698</v>
      </c>
      <c r="L16" s="9">
        <f t="shared" si="7"/>
        <v>0.24700094209076584</v>
      </c>
      <c r="M16" s="9">
        <f t="shared" si="8"/>
        <v>0.19941792681605974</v>
      </c>
      <c r="N16" s="9">
        <f t="shared" si="9"/>
        <v>0.1543251117749663</v>
      </c>
      <c r="O16" s="9">
        <f t="shared" si="10"/>
        <v>0.10923229673387283</v>
      </c>
      <c r="P16" s="9">
        <f t="shared" si="11"/>
        <v>6.413948169277929E-2</v>
      </c>
      <c r="Q16" s="9">
        <v>0</v>
      </c>
      <c r="R16" s="9">
        <v>0</v>
      </c>
      <c r="S16" s="9">
        <v>0</v>
      </c>
      <c r="T16" s="9">
        <v>0</v>
      </c>
      <c r="U16" s="10">
        <v>0</v>
      </c>
    </row>
    <row r="17" spans="1:21" x14ac:dyDescent="0.35">
      <c r="A17" s="7">
        <v>70</v>
      </c>
      <c r="B17" s="9">
        <v>1</v>
      </c>
      <c r="C17" s="9">
        <v>1</v>
      </c>
      <c r="D17" s="9">
        <v>1</v>
      </c>
      <c r="E17" s="9">
        <v>1</v>
      </c>
      <c r="F17" s="9">
        <v>1</v>
      </c>
      <c r="G17" s="9">
        <v>1</v>
      </c>
      <c r="H17" s="9">
        <f t="shared" si="3"/>
        <v>0.58768321697003878</v>
      </c>
      <c r="I17" s="9">
        <f t="shared" si="4"/>
        <v>0.50066014118453983</v>
      </c>
      <c r="J17" s="9">
        <f t="shared" si="5"/>
        <v>0.41363706539904072</v>
      </c>
      <c r="K17" s="9">
        <f t="shared" si="6"/>
        <v>0.32661398961354188</v>
      </c>
      <c r="L17" s="9">
        <f t="shared" si="7"/>
        <v>0.23959091382804285</v>
      </c>
      <c r="M17" s="9">
        <f t="shared" si="8"/>
        <v>0.19343538901157795</v>
      </c>
      <c r="N17" s="9">
        <f t="shared" si="9"/>
        <v>0.1496953584217173</v>
      </c>
      <c r="O17" s="9">
        <f t="shared" si="10"/>
        <v>0.10595532783185664</v>
      </c>
      <c r="P17" s="9">
        <f t="shared" si="11"/>
        <v>6.2215297241995912E-2</v>
      </c>
      <c r="Q17" s="9">
        <v>0</v>
      </c>
      <c r="R17" s="9">
        <v>0</v>
      </c>
      <c r="S17" s="9">
        <v>0</v>
      </c>
      <c r="T17" s="9">
        <v>0</v>
      </c>
      <c r="U17" s="10">
        <v>0</v>
      </c>
    </row>
    <row r="18" spans="1:21" x14ac:dyDescent="0.35">
      <c r="A18" s="7">
        <v>75</v>
      </c>
      <c r="B18" s="9">
        <v>1</v>
      </c>
      <c r="C18" s="9">
        <v>1</v>
      </c>
      <c r="D18" s="9">
        <v>1</v>
      </c>
      <c r="E18" s="9">
        <v>1</v>
      </c>
      <c r="F18" s="9">
        <v>1</v>
      </c>
      <c r="G18" s="9">
        <v>1</v>
      </c>
      <c r="H18" s="9">
        <f t="shared" si="3"/>
        <v>0.57005272046093758</v>
      </c>
      <c r="I18" s="9">
        <f t="shared" si="4"/>
        <v>0.4856403369490036</v>
      </c>
      <c r="J18" s="9">
        <f t="shared" si="5"/>
        <v>0.40122795343706946</v>
      </c>
      <c r="K18" s="9">
        <f t="shared" si="6"/>
        <v>0.3168155699251356</v>
      </c>
      <c r="L18" s="9">
        <f t="shared" si="7"/>
        <v>0.23240318641320154</v>
      </c>
      <c r="M18" s="9">
        <f t="shared" si="8"/>
        <v>0.18763232734123061</v>
      </c>
      <c r="N18" s="9">
        <f t="shared" si="9"/>
        <v>0.14520449766906579</v>
      </c>
      <c r="O18" s="9">
        <f t="shared" si="10"/>
        <v>0.10277666799690094</v>
      </c>
      <c r="P18" s="9">
        <f t="shared" si="11"/>
        <v>6.0348838324736032E-2</v>
      </c>
      <c r="Q18" s="9">
        <v>0</v>
      </c>
      <c r="R18" s="9">
        <v>0</v>
      </c>
      <c r="S18" s="9">
        <v>0</v>
      </c>
      <c r="T18" s="9">
        <v>0</v>
      </c>
      <c r="U18" s="10">
        <v>0</v>
      </c>
    </row>
    <row r="19" spans="1:21" x14ac:dyDescent="0.35">
      <c r="A19" s="7">
        <v>80</v>
      </c>
      <c r="B19" s="9">
        <v>1</v>
      </c>
      <c r="C19" s="9">
        <v>1</v>
      </c>
      <c r="D19" s="9">
        <v>1</v>
      </c>
      <c r="E19" s="9">
        <v>1</v>
      </c>
      <c r="F19" s="9">
        <v>1</v>
      </c>
      <c r="G19" s="9">
        <v>1</v>
      </c>
      <c r="H19" s="9">
        <f t="shared" si="3"/>
        <v>0.55295113884710945</v>
      </c>
      <c r="I19" s="9">
        <f t="shared" si="4"/>
        <v>0.47107112684053348</v>
      </c>
      <c r="J19" s="9">
        <f t="shared" si="5"/>
        <v>0.38919111483395735</v>
      </c>
      <c r="K19" s="9">
        <f t="shared" si="6"/>
        <v>0.3073111028273815</v>
      </c>
      <c r="L19" s="9">
        <f t="shared" si="7"/>
        <v>0.22543109082080548</v>
      </c>
      <c r="M19" s="9">
        <f t="shared" si="8"/>
        <v>0.1820033575209937</v>
      </c>
      <c r="N19" s="9">
        <f t="shared" si="9"/>
        <v>0.14084836273899382</v>
      </c>
      <c r="O19" s="9">
        <f t="shared" si="10"/>
        <v>9.9693367956993906E-2</v>
      </c>
      <c r="P19" s="9">
        <f t="shared" si="11"/>
        <v>5.8538373174993948E-2</v>
      </c>
      <c r="Q19" s="9">
        <v>0</v>
      </c>
      <c r="R19" s="9">
        <v>0</v>
      </c>
      <c r="S19" s="9">
        <v>0</v>
      </c>
      <c r="T19" s="9">
        <v>0</v>
      </c>
      <c r="U19" s="10">
        <v>0</v>
      </c>
    </row>
    <row r="20" spans="1:21" x14ac:dyDescent="0.35">
      <c r="A20" s="7">
        <v>85</v>
      </c>
      <c r="B20" s="9">
        <v>1</v>
      </c>
      <c r="C20" s="9">
        <v>1</v>
      </c>
      <c r="D20" s="9">
        <v>1</v>
      </c>
      <c r="E20" s="9">
        <v>1</v>
      </c>
      <c r="F20" s="9">
        <v>1</v>
      </c>
      <c r="G20" s="9">
        <v>1</v>
      </c>
      <c r="H20" s="9">
        <f t="shared" si="3"/>
        <v>0.53636260468169616</v>
      </c>
      <c r="I20" s="9">
        <f t="shared" si="4"/>
        <v>0.45693899303531749</v>
      </c>
      <c r="J20" s="9">
        <f t="shared" si="5"/>
        <v>0.37751538138893864</v>
      </c>
      <c r="K20" s="9">
        <f t="shared" si="6"/>
        <v>0.29809176974256002</v>
      </c>
      <c r="L20" s="9">
        <f t="shared" si="7"/>
        <v>0.21866815809618131</v>
      </c>
      <c r="M20" s="9">
        <f t="shared" si="8"/>
        <v>0.17654325679536387</v>
      </c>
      <c r="N20" s="9">
        <f t="shared" si="9"/>
        <v>0.13662291185682399</v>
      </c>
      <c r="O20" s="9">
        <f t="shared" si="10"/>
        <v>9.6702566918284091E-2</v>
      </c>
      <c r="P20" s="9">
        <f t="shared" si="11"/>
        <v>5.6782221979744127E-2</v>
      </c>
      <c r="Q20" s="9">
        <v>0</v>
      </c>
      <c r="R20" s="9">
        <v>0</v>
      </c>
      <c r="S20" s="9">
        <v>0</v>
      </c>
      <c r="T20" s="9">
        <v>0</v>
      </c>
      <c r="U20" s="10">
        <v>0</v>
      </c>
    </row>
    <row r="21" spans="1:21" x14ac:dyDescent="0.35">
      <c r="A21" s="7">
        <v>90</v>
      </c>
      <c r="B21" s="9">
        <v>1</v>
      </c>
      <c r="C21" s="9">
        <v>1</v>
      </c>
      <c r="D21" s="9">
        <v>1</v>
      </c>
      <c r="E21" s="9">
        <v>1</v>
      </c>
      <c r="F21" s="9">
        <v>1</v>
      </c>
      <c r="G21" s="9">
        <v>1</v>
      </c>
      <c r="H21" s="9">
        <f t="shared" si="3"/>
        <v>0.52027172654124532</v>
      </c>
      <c r="I21" s="9">
        <f t="shared" si="4"/>
        <v>0.44323082324425794</v>
      </c>
      <c r="J21" s="9">
        <f t="shared" si="5"/>
        <v>0.36618991994727046</v>
      </c>
      <c r="K21" s="9">
        <f t="shared" si="6"/>
        <v>0.2891490166502832</v>
      </c>
      <c r="L21" s="9">
        <f t="shared" si="7"/>
        <v>0.21210811335329588</v>
      </c>
      <c r="M21" s="9">
        <f t="shared" si="8"/>
        <v>0.17124695909150295</v>
      </c>
      <c r="N21" s="9">
        <f t="shared" si="9"/>
        <v>0.13252422450111925</v>
      </c>
      <c r="O21" s="9">
        <f t="shared" si="10"/>
        <v>9.3801489910735572E-2</v>
      </c>
      <c r="P21" s="9">
        <f t="shared" si="11"/>
        <v>5.5078755320351801E-2</v>
      </c>
      <c r="Q21" s="9">
        <v>0</v>
      </c>
      <c r="R21" s="9">
        <v>0</v>
      </c>
      <c r="S21" s="9">
        <v>0</v>
      </c>
      <c r="T21" s="9">
        <v>0</v>
      </c>
      <c r="U21" s="10">
        <v>0</v>
      </c>
    </row>
    <row r="22" spans="1:21" x14ac:dyDescent="0.35">
      <c r="A22" s="7">
        <v>95</v>
      </c>
      <c r="B22" s="9">
        <v>1</v>
      </c>
      <c r="C22" s="9">
        <v>1</v>
      </c>
      <c r="D22" s="9">
        <v>1</v>
      </c>
      <c r="E22" s="9">
        <v>1</v>
      </c>
      <c r="F22" s="9">
        <v>1</v>
      </c>
      <c r="G22" s="9">
        <v>1</v>
      </c>
      <c r="H22" s="9">
        <f t="shared" si="3"/>
        <v>0.50466357474500789</v>
      </c>
      <c r="I22" s="9">
        <f t="shared" si="4"/>
        <v>0.4299338985469302</v>
      </c>
      <c r="J22" s="9">
        <f t="shared" si="5"/>
        <v>0.35520422234885235</v>
      </c>
      <c r="K22" s="9">
        <f t="shared" si="6"/>
        <v>0.28047454615077472</v>
      </c>
      <c r="L22" s="9">
        <f t="shared" si="7"/>
        <v>0.205744869952697</v>
      </c>
      <c r="M22" s="9">
        <f t="shared" si="8"/>
        <v>0.16610955031875785</v>
      </c>
      <c r="N22" s="9">
        <f t="shared" si="9"/>
        <v>0.12854849776608568</v>
      </c>
      <c r="O22" s="9">
        <f t="shared" si="10"/>
        <v>9.0987445213413509E-2</v>
      </c>
      <c r="P22" s="9">
        <f t="shared" si="11"/>
        <v>5.3426392660741243E-2</v>
      </c>
      <c r="Q22" s="9">
        <v>0</v>
      </c>
      <c r="R22" s="9">
        <v>0</v>
      </c>
      <c r="S22" s="9">
        <v>0</v>
      </c>
      <c r="T22" s="9">
        <v>0</v>
      </c>
      <c r="U22" s="10">
        <v>0</v>
      </c>
    </row>
    <row r="23" spans="1:21" x14ac:dyDescent="0.35">
      <c r="A23" s="8">
        <v>100</v>
      </c>
      <c r="B23" s="11">
        <v>1</v>
      </c>
      <c r="C23" s="11">
        <v>1</v>
      </c>
      <c r="D23" s="11">
        <v>1</v>
      </c>
      <c r="E23" s="11">
        <v>1</v>
      </c>
      <c r="F23" s="11">
        <v>1</v>
      </c>
      <c r="G23" s="11">
        <v>1</v>
      </c>
      <c r="H23" s="9">
        <f t="shared" si="3"/>
        <v>0.48952366750265763</v>
      </c>
      <c r="I23" s="9">
        <f t="shared" si="4"/>
        <v>0.41703588159052229</v>
      </c>
      <c r="J23" s="9">
        <f t="shared" si="5"/>
        <v>0.34454809567838679</v>
      </c>
      <c r="K23" s="9">
        <f t="shared" si="6"/>
        <v>0.27206030976625145</v>
      </c>
      <c r="L23" s="9">
        <f t="shared" si="7"/>
        <v>0.19957252385411609</v>
      </c>
      <c r="M23" s="9">
        <f t="shared" si="8"/>
        <v>0.16112626380919512</v>
      </c>
      <c r="N23" s="9">
        <f t="shared" si="9"/>
        <v>0.1246920428331031</v>
      </c>
      <c r="O23" s="9">
        <f t="shared" si="10"/>
        <v>8.8257821857011101E-2</v>
      </c>
      <c r="P23" s="9">
        <f t="shared" si="11"/>
        <v>5.1823600880919002E-2</v>
      </c>
      <c r="Q23" s="11">
        <v>0</v>
      </c>
      <c r="R23" s="11">
        <v>0</v>
      </c>
      <c r="S23" s="11">
        <v>0</v>
      </c>
      <c r="T23" s="11">
        <v>0</v>
      </c>
      <c r="U23" s="1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Engine Blend Factor</vt:lpstr>
      <vt:lpstr>Motor Blend Factor</vt:lpstr>
      <vt:lpstr>Sheet3</vt:lpstr>
    </vt:vector>
  </TitlesOfParts>
  <Company>MTU - ITSS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yli14</dc:creator>
  <cp:lastModifiedBy>Dhruv Mehta</cp:lastModifiedBy>
  <dcterms:created xsi:type="dcterms:W3CDTF">2012-04-04T17:17:37Z</dcterms:created>
  <dcterms:modified xsi:type="dcterms:W3CDTF">2019-04-08T15:11:36Z</dcterms:modified>
</cp:coreProperties>
</file>