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hruva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" l="1"/>
  <c r="Q24" i="1"/>
  <c r="Q23" i="1"/>
  <c r="M23" i="1"/>
  <c r="I24" i="1"/>
  <c r="I23" i="1"/>
  <c r="E25" i="1"/>
  <c r="E24" i="1"/>
  <c r="E23" i="1"/>
  <c r="O11" i="1"/>
  <c r="K12" i="1"/>
  <c r="K11" i="1"/>
  <c r="G13" i="1"/>
  <c r="G12" i="1"/>
  <c r="G11" i="1"/>
  <c r="C12" i="1"/>
  <c r="C13" i="1" s="1"/>
  <c r="C11" i="1"/>
</calcChain>
</file>

<file path=xl/sharedStrings.xml><?xml version="1.0" encoding="utf-8"?>
<sst xmlns="http://schemas.openxmlformats.org/spreadsheetml/2006/main" count="29" uniqueCount="22">
  <si>
    <t>i) between Rs 70 and 72. ii) between Rs 69 and 72. iii) More than Rs. 75</t>
  </si>
  <si>
    <t>Q1. The weekly wages of 1000 workers are normally distributed around a mean of Rs 70. and standard deviation of Rs 5.</t>
  </si>
  <si>
    <t xml:space="preserve">Estimate the number of workers whose weekly wages will be ; </t>
  </si>
  <si>
    <t xml:space="preserve"> iv) Less than Rs 63 </t>
  </si>
  <si>
    <t>Normal Distribution</t>
  </si>
  <si>
    <t>less than 70</t>
  </si>
  <si>
    <t>less than 72</t>
  </si>
  <si>
    <t>between 70 &amp; 72</t>
  </si>
  <si>
    <t>i)</t>
  </si>
  <si>
    <t>ii)</t>
  </si>
  <si>
    <t>less than 69</t>
  </si>
  <si>
    <t>between 69 &amp; 72</t>
  </si>
  <si>
    <t>mean</t>
  </si>
  <si>
    <t>sd</t>
  </si>
  <si>
    <t>iii)</t>
  </si>
  <si>
    <t>iv)</t>
  </si>
  <si>
    <t>In a sample of 1000 students, the mean of a certain test is 14 and the</t>
  </si>
  <si>
    <t xml:space="preserve">standard deviation is 2.5 .Assuming the distribution is normal . Find </t>
  </si>
  <si>
    <r>
      <t>i)</t>
    </r>
    <r>
      <rPr>
        <sz val="14"/>
        <color rgb="FF000000"/>
        <rFont val="Arial"/>
        <family val="2"/>
      </rPr>
      <t>How many students scored b/w  12 and 15.</t>
    </r>
  </si>
  <si>
    <r>
      <t>ii)</t>
    </r>
    <r>
      <rPr>
        <sz val="14"/>
        <color rgb="FF000000"/>
        <rFont val="Arial"/>
        <family val="2"/>
      </rPr>
      <t>How many scored above 18?</t>
    </r>
  </si>
  <si>
    <r>
      <t>iii)</t>
    </r>
    <r>
      <rPr>
        <sz val="14"/>
        <color rgb="FF000000"/>
        <rFont val="Arial"/>
        <family val="2"/>
      </rPr>
      <t>How many scored below 8</t>
    </r>
  </si>
  <si>
    <r>
      <t>iv)</t>
    </r>
    <r>
      <rPr>
        <sz val="14"/>
        <color rgb="FF000000"/>
        <rFont val="Arial"/>
        <family val="2"/>
      </rPr>
      <t>How many scored 16?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</si>
</sst>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0.0000"/>
  </numFmts>
  <fonts count="3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74" fontId="0" fillId="0" borderId="0" xfId="0" applyNumberFormat="1"/>
    <xf numFmtId="174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indent="7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5"/>
  <sheetViews>
    <sheetView tabSelected="1" topLeftCell="A10" workbookViewId="0">
      <selection activeCell="K28" sqref="K28"/>
    </sheetView>
  </sheetViews>
  <sheetFormatPr defaultRowHeight="15" x14ac:dyDescent="0.25"/>
  <cols>
    <col min="2" max="2" width="15.7109375" customWidth="1"/>
    <col min="3" max="3" width="8.85546875" customWidth="1"/>
    <col min="6" max="6" width="16.28515625" customWidth="1"/>
  </cols>
  <sheetData>
    <row r="2" spans="1:15" ht="18" x14ac:dyDescent="0.25">
      <c r="B2" s="1" t="s">
        <v>1</v>
      </c>
    </row>
    <row r="3" spans="1:15" ht="18" x14ac:dyDescent="0.25">
      <c r="B3" s="1" t="s">
        <v>2</v>
      </c>
    </row>
    <row r="4" spans="1:15" ht="18" x14ac:dyDescent="0.25">
      <c r="B4" s="1" t="s">
        <v>0</v>
      </c>
    </row>
    <row r="5" spans="1:15" ht="18" x14ac:dyDescent="0.25">
      <c r="B5" s="1" t="s">
        <v>3</v>
      </c>
    </row>
    <row r="7" spans="1:15" ht="18" x14ac:dyDescent="0.25">
      <c r="B7" s="1"/>
      <c r="C7" t="s">
        <v>12</v>
      </c>
      <c r="D7">
        <v>70</v>
      </c>
      <c r="F7" t="s">
        <v>13</v>
      </c>
      <c r="G7">
        <v>5</v>
      </c>
    </row>
    <row r="9" spans="1:15" ht="33" customHeight="1" x14ac:dyDescent="0.25">
      <c r="B9" s="2" t="s">
        <v>4</v>
      </c>
    </row>
    <row r="11" spans="1:15" x14ac:dyDescent="0.25">
      <c r="A11" s="5" t="s">
        <v>8</v>
      </c>
      <c r="B11" t="s">
        <v>5</v>
      </c>
      <c r="C11">
        <f>NORMDIST(70,70,5,TRUE)</f>
        <v>0.5</v>
      </c>
      <c r="E11" s="5" t="s">
        <v>9</v>
      </c>
      <c r="F11" t="s">
        <v>10</v>
      </c>
      <c r="G11" s="3">
        <f>NORMDIST(69,D7,G7,TRUE)</f>
        <v>0.42074029056089696</v>
      </c>
      <c r="I11" s="5" t="s">
        <v>14</v>
      </c>
      <c r="J11">
        <v>75</v>
      </c>
      <c r="K11" s="3">
        <f>NORMDIST(J11,D7,G7,TRUE)</f>
        <v>0.84134474606854304</v>
      </c>
      <c r="M11" t="s">
        <v>15</v>
      </c>
      <c r="N11">
        <v>63</v>
      </c>
      <c r="O11" s="4">
        <f>NORMDIST(N11,D7,G7,TRUE)</f>
        <v>8.0756659233771053E-2</v>
      </c>
    </row>
    <row r="12" spans="1:15" x14ac:dyDescent="0.25">
      <c r="B12" t="s">
        <v>6</v>
      </c>
      <c r="C12" s="3">
        <f>NORMDIST(72,70,5,TRUE)</f>
        <v>0.65542174161032429</v>
      </c>
      <c r="F12" t="s">
        <v>6</v>
      </c>
      <c r="G12" s="3">
        <f>NORMDIST(72,D7,G7,TRUE)</f>
        <v>0.65542174161032429</v>
      </c>
      <c r="K12" s="4">
        <f>1-K11</f>
        <v>0.15865525393145696</v>
      </c>
    </row>
    <row r="13" spans="1:15" x14ac:dyDescent="0.25">
      <c r="B13" t="s">
        <v>7</v>
      </c>
      <c r="C13" s="4">
        <f>C12-C11</f>
        <v>0.15542174161032429</v>
      </c>
      <c r="F13" t="s">
        <v>11</v>
      </c>
      <c r="G13" s="4">
        <f>G12-G11</f>
        <v>0.23468145104942734</v>
      </c>
    </row>
    <row r="16" spans="1:15" ht="18" x14ac:dyDescent="0.25">
      <c r="B16" s="1" t="s">
        <v>16</v>
      </c>
    </row>
    <row r="17" spans="2:17" ht="18" x14ac:dyDescent="0.25">
      <c r="B17" s="1" t="s">
        <v>17</v>
      </c>
      <c r="J17" t="s">
        <v>12</v>
      </c>
      <c r="K17">
        <v>14</v>
      </c>
    </row>
    <row r="18" spans="2:17" ht="18.75" x14ac:dyDescent="0.25">
      <c r="B18" s="6" t="s">
        <v>18</v>
      </c>
      <c r="J18" t="s">
        <v>13</v>
      </c>
      <c r="K18">
        <v>2.5</v>
      </c>
    </row>
    <row r="19" spans="2:17" ht="18.75" x14ac:dyDescent="0.25">
      <c r="B19" s="6" t="s">
        <v>19</v>
      </c>
    </row>
    <row r="20" spans="2:17" ht="18.75" x14ac:dyDescent="0.25">
      <c r="B20" s="6" t="s">
        <v>20</v>
      </c>
    </row>
    <row r="21" spans="2:17" ht="18.75" x14ac:dyDescent="0.25">
      <c r="B21" s="6" t="s">
        <v>21</v>
      </c>
    </row>
    <row r="23" spans="2:17" x14ac:dyDescent="0.25">
      <c r="C23" t="s">
        <v>8</v>
      </c>
      <c r="D23">
        <v>12</v>
      </c>
      <c r="E23" s="3">
        <f>NORMDIST(D23,K17,K18,TRUE)</f>
        <v>0.21185539858339661</v>
      </c>
      <c r="G23" t="s">
        <v>9</v>
      </c>
      <c r="H23">
        <v>18</v>
      </c>
      <c r="I23" s="3">
        <f>NORMDIST(H23,K17,K18,TRUE)</f>
        <v>0.94520070830044201</v>
      </c>
      <c r="K23" t="s">
        <v>14</v>
      </c>
      <c r="L23">
        <v>8</v>
      </c>
      <c r="M23" s="4">
        <f>NORMDIST(L23,K17,K18,TRUE)</f>
        <v>8.1975359245961311E-3</v>
      </c>
      <c r="O23" t="s">
        <v>15</v>
      </c>
      <c r="P23">
        <v>15.5</v>
      </c>
      <c r="Q23" s="3">
        <f>NORMDIST(P23,K17,K18,TRUE)</f>
        <v>0.72574688224992645</v>
      </c>
    </row>
    <row r="24" spans="2:17" x14ac:dyDescent="0.25">
      <c r="D24">
        <v>15</v>
      </c>
      <c r="E24" s="3">
        <f>NORMDIST(D24,K17,K18,TRUE)</f>
        <v>0.65542174161032429</v>
      </c>
      <c r="I24" s="4">
        <f>1-I23</f>
        <v>5.4799291699557995E-2</v>
      </c>
      <c r="P24">
        <v>16.440000000000001</v>
      </c>
      <c r="Q24" s="3">
        <f>NORMDIST(P24,K17,K18,TRUE)</f>
        <v>0.83546776783315191</v>
      </c>
    </row>
    <row r="25" spans="2:17" x14ac:dyDescent="0.25">
      <c r="E25" s="4">
        <f>E24-E23</f>
        <v>0.44356634302692766</v>
      </c>
      <c r="Q25" s="4">
        <f>Q24-Q23</f>
        <v>0.10972088558322546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DBDA d.</dc:creator>
  <cp:lastModifiedBy>DBDA d.</cp:lastModifiedBy>
  <dcterms:created xsi:type="dcterms:W3CDTF">2024-05-06T10:40:54Z</dcterms:created>
  <dcterms:modified xsi:type="dcterms:W3CDTF">2024-05-06T11:03:25Z</dcterms:modified>
</cp:coreProperties>
</file>