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FE700D71-8703-4667-ADAE-FE06EA9525BE}" xr6:coauthVersionLast="47" xr6:coauthVersionMax="47" xr10:uidLastSave="{00000000-0000-0000-0000-000000000000}"/>
  <bookViews>
    <workbookView xWindow="-108" yWindow="-108" windowWidth="23256" windowHeight="12456" xr2:uid="{B9074455-2C7B-40BB-A605-17A4F4AE0944}"/>
  </bookViews>
  <sheets>
    <sheet name="PC TECH CO. STO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 a="1"/>
  <c r="XFD1048574" i="1" s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B29" i="1"/>
  <c r="G27" i="1"/>
  <c r="G26" i="1"/>
  <c r="G25" i="1"/>
  <c r="I24" i="1"/>
  <c r="I25" i="1" s="1"/>
  <c r="G24" i="1"/>
  <c r="I26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<sst xmlns="http://schemas.openxmlformats.org/spreadsheetml/2006/main" count="59" uniqueCount="38">
  <si>
    <t>PC TECH CO.</t>
  </si>
  <si>
    <t>GIVEN:</t>
  </si>
  <si>
    <t>investment</t>
  </si>
  <si>
    <t>municipal bonds</t>
  </si>
  <si>
    <t>tech stocks</t>
  </si>
  <si>
    <t>high risk municipal bonds</t>
  </si>
  <si>
    <t>ROR</t>
  </si>
  <si>
    <t>TYPE OF STOCK</t>
  </si>
  <si>
    <t>VAR</t>
  </si>
  <si>
    <t>X5&lt;=50%X1 --&gt; X5-50%X1&lt;=0</t>
  </si>
  <si>
    <t>L.A. MUNICIPAL BIND</t>
  </si>
  <si>
    <t>MUNI</t>
  </si>
  <si>
    <t>X1</t>
  </si>
  <si>
    <t>THOMPSON ELECTRONICS INC.</t>
  </si>
  <si>
    <t>TECH</t>
  </si>
  <si>
    <t>X2</t>
  </si>
  <si>
    <t>UNITED AEROSPACE COPR.</t>
  </si>
  <si>
    <t>X3</t>
  </si>
  <si>
    <t>PALMER TECHNOLOGIES</t>
  </si>
  <si>
    <t>X4</t>
  </si>
  <si>
    <t>HDN STOCK(HIGH RISK)</t>
  </si>
  <si>
    <t>HIGH RISK</t>
  </si>
  <si>
    <t>X5</t>
  </si>
  <si>
    <t>VARIABLES:</t>
  </si>
  <si>
    <t>amount invested</t>
  </si>
  <si>
    <t>CONSTRAINTS</t>
  </si>
  <si>
    <t>LHS</t>
  </si>
  <si>
    <t>SIGN</t>
  </si>
  <si>
    <t>RHS</t>
  </si>
  <si>
    <t>BUDGET</t>
  </si>
  <si>
    <t>&lt;=</t>
  </si>
  <si>
    <t>MUNI BONDS</t>
  </si>
  <si>
    <t>&gt;=</t>
  </si>
  <si>
    <t>TECH  STOCKS</t>
  </si>
  <si>
    <t>NO MORE THAN 50% MUNI BONDS AT HIGH RISK</t>
  </si>
  <si>
    <t>OBJECTIVE: RATE OF RETURN (MAX):</t>
  </si>
  <si>
    <t>LP SIMPLEX MODEL SOLUTION</t>
  </si>
  <si>
    <t>ROR($)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</si>
</sst>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0" fontId="2" fillId="0" borderId="1" xfId="3" applyAlignment="1">
      <alignment horizontal="center"/>
    </xf>
    <xf numFmtId="164" fontId="0" fillId="0" borderId="0" xfId="1" applyNumberFormat="1" applyFont="1"/>
    <xf numFmtId="9" fontId="0" fillId="0" borderId="0" xfId="2" applyFont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3" borderId="0" xfId="0" applyNumberFormat="1" applyFill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0</xdr:row>
      <xdr:rowOff>106680</xdr:rowOff>
    </xdr:from>
    <xdr:to>
      <xdr:col>20</xdr:col>
      <xdr:colOff>388620</xdr:colOff>
      <xdr:row>21</xdr:row>
      <xdr:rowOff>12536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61724A-86D7-49A2-A163-1DD7CD896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0" y="106680"/>
          <a:ext cx="6461760" cy="3830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26F1-7708-42A0-85E7-98C69A820A1D}">
  <dimension ref="A1:XFD1048575"/>
  <sheetViews>
    <sheetView tabSelected="1" workbookViewId="0">
      <selection activeCell="I7" sqref="I7"/>
    </sheetView>
  </sheetViews>
  <sheetFormatPr defaultRowHeight="14.4" x14ac:dyDescent="0.3"/>
  <cols>
    <col min="1" max="1" width="41.88671875" customWidth="1"/>
    <col min="2" max="2" width="12.109375" bestFit="1" customWidth="1"/>
    <col min="3" max="3" width="13.5546875" customWidth="1"/>
    <col min="5" max="5" width="11.21875" customWidth="1"/>
    <col min="6" max="6" width="10.88671875" customWidth="1"/>
  </cols>
  <sheetData>
    <row r="1" spans="1:10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15" thickTop="1" x14ac:dyDescent="0.3"/>
    <row r="3" spans="1:10" x14ac:dyDescent="0.3">
      <c r="A3" t="s">
        <v>1</v>
      </c>
    </row>
    <row r="5" spans="1:10" x14ac:dyDescent="0.3">
      <c r="A5" t="s">
        <v>2</v>
      </c>
      <c r="B5" s="2">
        <v>250000</v>
      </c>
    </row>
    <row r="6" spans="1:10" x14ac:dyDescent="0.3">
      <c r="A6" t="s">
        <v>3</v>
      </c>
      <c r="B6" s="3">
        <v>0.2</v>
      </c>
    </row>
    <row r="7" spans="1:10" x14ac:dyDescent="0.3">
      <c r="A7" t="s">
        <v>4</v>
      </c>
      <c r="B7" s="3">
        <v>0.4</v>
      </c>
    </row>
    <row r="8" spans="1:10" x14ac:dyDescent="0.3">
      <c r="A8" t="s">
        <v>5</v>
      </c>
      <c r="B8" s="3">
        <v>0.5</v>
      </c>
    </row>
    <row r="10" spans="1:10" x14ac:dyDescent="0.3">
      <c r="A10" s="4" t="s">
        <v>2</v>
      </c>
      <c r="B10" s="4" t="s">
        <v>6</v>
      </c>
      <c r="C10" s="4" t="s">
        <v>7</v>
      </c>
      <c r="D10" s="4" t="s">
        <v>8</v>
      </c>
      <c r="E10" s="5"/>
      <c r="F10" s="5"/>
      <c r="G10" s="5"/>
      <c r="H10" s="6" t="s">
        <v>9</v>
      </c>
      <c r="I10" s="6"/>
      <c r="J10" s="6"/>
    </row>
    <row r="11" spans="1:10" x14ac:dyDescent="0.3">
      <c r="A11" s="7" t="s">
        <v>10</v>
      </c>
      <c r="B11" s="8">
        <v>5.2999999999999999E-2</v>
      </c>
      <c r="C11" s="7" t="s">
        <v>11</v>
      </c>
      <c r="D11" s="7" t="s">
        <v>12</v>
      </c>
      <c r="E11" s="5"/>
      <c r="F11" s="5"/>
      <c r="G11" s="5"/>
      <c r="H11" s="5"/>
      <c r="I11" s="5"/>
      <c r="J11" s="5"/>
    </row>
    <row r="12" spans="1:10" x14ac:dyDescent="0.3">
      <c r="A12" s="7" t="s">
        <v>13</v>
      </c>
      <c r="B12" s="8">
        <v>6.8000000000000005E-2</v>
      </c>
      <c r="C12" s="7" t="s">
        <v>14</v>
      </c>
      <c r="D12" s="7" t="s">
        <v>15</v>
      </c>
      <c r="E12" s="5"/>
      <c r="F12" s="5"/>
      <c r="G12" s="5"/>
      <c r="H12" s="5"/>
      <c r="I12" s="5"/>
      <c r="J12" s="5"/>
    </row>
    <row r="13" spans="1:10" x14ac:dyDescent="0.3">
      <c r="A13" s="7" t="s">
        <v>16</v>
      </c>
      <c r="B13" s="8">
        <v>4.9000000000000002E-2</v>
      </c>
      <c r="C13" s="7" t="s">
        <v>14</v>
      </c>
      <c r="D13" s="7" t="s">
        <v>17</v>
      </c>
      <c r="E13" s="5"/>
      <c r="F13" s="5"/>
      <c r="G13" s="5"/>
      <c r="H13" s="5"/>
      <c r="I13" s="5"/>
      <c r="J13" s="5"/>
    </row>
    <row r="14" spans="1:10" x14ac:dyDescent="0.3">
      <c r="A14" s="7" t="s">
        <v>18</v>
      </c>
      <c r="B14" s="8">
        <v>8.4000000000000005E-2</v>
      </c>
      <c r="C14" s="7" t="s">
        <v>14</v>
      </c>
      <c r="D14" s="7" t="s">
        <v>19</v>
      </c>
      <c r="E14" s="5"/>
      <c r="F14" s="5"/>
      <c r="G14" s="5"/>
      <c r="H14" s="5"/>
      <c r="I14" s="5"/>
      <c r="J14" s="5"/>
    </row>
    <row r="15" spans="1:10" x14ac:dyDescent="0.3">
      <c r="A15" s="7" t="s">
        <v>20</v>
      </c>
      <c r="B15" s="8">
        <v>0.11799999999999999</v>
      </c>
      <c r="C15" s="7" t="s">
        <v>21</v>
      </c>
      <c r="D15" s="7" t="s">
        <v>22</v>
      </c>
      <c r="E15" s="5"/>
      <c r="F15" s="5"/>
      <c r="G15" s="5"/>
      <c r="H15" s="5"/>
      <c r="I15" s="5"/>
      <c r="J15" s="5"/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4" t="s">
        <v>23</v>
      </c>
      <c r="B18" s="4" t="s">
        <v>12</v>
      </c>
      <c r="C18" s="4" t="s">
        <v>15</v>
      </c>
      <c r="D18" s="4" t="s">
        <v>17</v>
      </c>
      <c r="E18" s="4" t="s">
        <v>19</v>
      </c>
      <c r="F18" s="4" t="s">
        <v>22</v>
      </c>
      <c r="G18" s="5"/>
      <c r="H18" s="5"/>
      <c r="I18" s="5"/>
      <c r="J18" s="5"/>
    </row>
    <row r="19" spans="1:10" x14ac:dyDescent="0.3">
      <c r="A19" s="4" t="s">
        <v>24</v>
      </c>
      <c r="B19" s="9">
        <v>50000</v>
      </c>
      <c r="C19" s="9">
        <v>0</v>
      </c>
      <c r="D19" s="9">
        <v>0</v>
      </c>
      <c r="E19" s="9">
        <v>175000</v>
      </c>
      <c r="F19" s="9">
        <v>25000</v>
      </c>
      <c r="G19" s="5"/>
      <c r="H19" s="5"/>
      <c r="I19" s="5"/>
      <c r="J19" s="5"/>
    </row>
    <row r="20" spans="1:10" x14ac:dyDescent="0.3">
      <c r="A20" s="4" t="s">
        <v>6</v>
      </c>
      <c r="B20" s="10">
        <v>5.2999999999999999E-2</v>
      </c>
      <c r="C20" s="10">
        <v>6.8000000000000005E-2</v>
      </c>
      <c r="D20" s="10">
        <v>4.9000000000000002E-2</v>
      </c>
      <c r="E20" s="10">
        <v>8.4000000000000005E-2</v>
      </c>
      <c r="F20" s="10">
        <v>0.11799999999999999</v>
      </c>
      <c r="G20" s="5"/>
      <c r="H20" s="5"/>
      <c r="I20" s="5"/>
      <c r="J20" s="5"/>
    </row>
    <row r="21" spans="1:1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4" t="s">
        <v>25</v>
      </c>
      <c r="B23" s="4" t="s">
        <v>12</v>
      </c>
      <c r="C23" s="4" t="s">
        <v>15</v>
      </c>
      <c r="D23" s="4" t="s">
        <v>17</v>
      </c>
      <c r="E23" s="4" t="s">
        <v>19</v>
      </c>
      <c r="F23" s="4" t="s">
        <v>22</v>
      </c>
      <c r="G23" s="4" t="s">
        <v>26</v>
      </c>
      <c r="H23" s="4" t="s">
        <v>27</v>
      </c>
      <c r="I23" s="4" t="s">
        <v>28</v>
      </c>
      <c r="J23" s="5"/>
    </row>
    <row r="24" spans="1:10" x14ac:dyDescent="0.3">
      <c r="A24" s="4" t="s">
        <v>29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f>SUMPRODUCT($B$19:$F$19,B24:F24)</f>
        <v>250000</v>
      </c>
      <c r="H24" s="7" t="s">
        <v>30</v>
      </c>
      <c r="I24" s="11">
        <f>B5</f>
        <v>250000</v>
      </c>
      <c r="J24" s="5"/>
    </row>
    <row r="25" spans="1:10" x14ac:dyDescent="0.3">
      <c r="A25" s="4" t="s">
        <v>31</v>
      </c>
      <c r="B25" s="7">
        <v>1</v>
      </c>
      <c r="C25" s="7"/>
      <c r="D25" s="7"/>
      <c r="E25" s="7"/>
      <c r="F25" s="7"/>
      <c r="G25" s="7">
        <f t="shared" ref="G25:G27" si="0">SUMPRODUCT($B$19:$F$19,B25:F25)</f>
        <v>50000</v>
      </c>
      <c r="H25" s="7" t="s">
        <v>32</v>
      </c>
      <c r="I25" s="11">
        <f>20%*I24</f>
        <v>50000</v>
      </c>
      <c r="J25" s="5"/>
    </row>
    <row r="26" spans="1:10" x14ac:dyDescent="0.3">
      <c r="A26" s="4" t="s">
        <v>33</v>
      </c>
      <c r="B26" s="7"/>
      <c r="C26" s="7">
        <v>1</v>
      </c>
      <c r="D26" s="7">
        <v>1</v>
      </c>
      <c r="E26" s="7">
        <v>1</v>
      </c>
      <c r="F26" s="7"/>
      <c r="G26" s="7">
        <f t="shared" si="0"/>
        <v>175000</v>
      </c>
      <c r="H26" s="7" t="s">
        <v>32</v>
      </c>
      <c r="I26" s="11">
        <f>40%*I24</f>
        <v>100000</v>
      </c>
      <c r="J26" s="5"/>
    </row>
    <row r="27" spans="1:10" x14ac:dyDescent="0.3">
      <c r="A27" s="4" t="s">
        <v>34</v>
      </c>
      <c r="B27" s="12">
        <v>-0.5</v>
      </c>
      <c r="C27" s="7"/>
      <c r="D27" s="7"/>
      <c r="E27" s="7"/>
      <c r="F27" s="7">
        <v>1</v>
      </c>
      <c r="G27" s="7">
        <f t="shared" si="0"/>
        <v>0</v>
      </c>
      <c r="H27" s="7" t="s">
        <v>30</v>
      </c>
      <c r="I27" s="7">
        <v>0</v>
      </c>
      <c r="J27" s="5"/>
    </row>
    <row r="29" spans="1:10" x14ac:dyDescent="0.3">
      <c r="A29" s="13" t="s">
        <v>35</v>
      </c>
      <c r="B29" s="14">
        <f>SUMPRODUCT(B19:F19,B20:F20)</f>
        <v>20300</v>
      </c>
    </row>
    <row r="32" spans="1:10" x14ac:dyDescent="0.3">
      <c r="A32" s="4" t="s">
        <v>36</v>
      </c>
      <c r="B32" s="7"/>
    </row>
    <row r="33" spans="1:2" x14ac:dyDescent="0.3">
      <c r="A33" s="4" t="s">
        <v>12</v>
      </c>
      <c r="B33" s="11">
        <v>50000</v>
      </c>
    </row>
    <row r="34" spans="1:2" x14ac:dyDescent="0.3">
      <c r="A34" s="4" t="s">
        <v>15</v>
      </c>
      <c r="B34" s="11">
        <v>0</v>
      </c>
    </row>
    <row r="35" spans="1:2" x14ac:dyDescent="0.3">
      <c r="A35" s="4" t="s">
        <v>17</v>
      </c>
      <c r="B35" s="11">
        <v>0</v>
      </c>
    </row>
    <row r="36" spans="1:2" x14ac:dyDescent="0.3">
      <c r="A36" s="4" t="s">
        <v>19</v>
      </c>
      <c r="B36" s="11">
        <v>175000</v>
      </c>
    </row>
    <row r="37" spans="1:2" x14ac:dyDescent="0.3">
      <c r="A37" s="4" t="s">
        <v>22</v>
      </c>
      <c r="B37" s="11">
        <v>25000</v>
      </c>
    </row>
    <row r="38" spans="1:2" x14ac:dyDescent="0.3">
      <c r="A38" s="4" t="s">
        <v>37</v>
      </c>
      <c r="B38" s="11">
        <v>20300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2">
    <mergeCell ref="A1:I1"/>
    <mergeCell ref="H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TECH CO.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2024-08-02T13:01:56Z</dcterms:created>
  <dcterms:modified xsi:type="dcterms:W3CDTF">2024-08-02T13:02:08Z</dcterms:modified>
</cp:coreProperties>
</file>