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d.docs.live.net/b3ee8ec7ba0360db/Desktop/excel projects/"/>
    </mc:Choice>
  </mc:AlternateContent>
  <xr:revisionPtr revIDLastSave="0" documentId="8_{B021F9F6-BEDD-4F76-B758-A479999B68EC}" xr6:coauthVersionLast="47" xr6:coauthVersionMax="47" xr10:uidLastSave="{00000000-0000-0000-0000-000000000000}"/>
  <bookViews>
    <workbookView xWindow="-108" yWindow="-108" windowWidth="23256" windowHeight="12456" xr2:uid="{1D81C85F-BF7F-4E84-BC20-900DC1D05F5E}"/>
  </bookViews>
  <sheets>
    <sheet name="WOODWORKS BOOKSHELF CO."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7" i="1" l="1"/>
  <c r="D18" i="1" s="1"/>
  <c r="D19" i="1" s="1"/>
  <c r="D20" i="1" s="1"/>
  <c r="D21" i="1" s="1"/>
  <c r="C17" i="1"/>
  <c r="C18" i="1" s="1"/>
  <c r="D16" i="1"/>
  <c r="C16" i="1"/>
  <c r="F16" i="1" s="1"/>
  <c r="B16" i="1"/>
  <c r="B17" i="1" s="1"/>
  <c r="C12" i="1"/>
  <c r="B12" i="1"/>
  <c r="C10" i="1"/>
  <c r="B10" i="1"/>
  <c r="C6" i="1"/>
  <c r="B6" i="1"/>
  <c r="B18" i="1" l="1"/>
  <c r="E17" i="1"/>
  <c r="F18" i="1"/>
  <c r="C19" i="1"/>
  <c r="F17" i="1"/>
  <c r="E16" i="1"/>
  <c r="E18" i="1" l="1"/>
  <c r="B19" i="1"/>
  <c r="C20" i="1"/>
  <c r="F19" i="1"/>
  <c r="C21" i="1" l="1"/>
  <c r="F21" i="1" s="1"/>
  <c r="F20" i="1"/>
  <c r="B20" i="1"/>
  <c r="E19" i="1"/>
  <c r="B21" i="1" l="1"/>
  <c r="E21" i="1" s="1"/>
  <c r="E20" i="1"/>
</calcChain>
</file>

<file path=xl/sharedStrings.xml><?xml version="1.0" encoding="utf-8"?>
<sst xmlns="http://schemas.openxmlformats.org/spreadsheetml/2006/main" count="19" uniqueCount="17">
  <si>
    <t>woodworks bookshelf &amp; co.</t>
  </si>
  <si>
    <t>scenario</t>
  </si>
  <si>
    <t>cherry</t>
  </si>
  <si>
    <t>oak</t>
  </si>
  <si>
    <t>resources</t>
  </si>
  <si>
    <t>The Woodworks Company produces a variety of custom-designed wood furniture, made from either cherry or oak. The company knows that wood prices and labor costs are likely to increase in the future. The table below shows the number of board-feet and labor hours required for a bookshelf, the current costs per board-foot and labor hour, and the anticipated annual increases in these costs.
Build a spreadsheet model that enables the company to experiment with the growth rates in wood and labor costs so that a manager can see, both numerically and graphically, how the costs of bookshelves vary in the next few years.</t>
  </si>
  <si>
    <t>current unit cost</t>
  </si>
  <si>
    <t>total cost</t>
  </si>
  <si>
    <t>labour hours</t>
  </si>
  <si>
    <t>labour rate</t>
  </si>
  <si>
    <t>total labour  cost</t>
  </si>
  <si>
    <t>total cost:</t>
  </si>
  <si>
    <t>anticipated growth rate</t>
  </si>
  <si>
    <t>year</t>
  </si>
  <si>
    <t>labour</t>
  </si>
  <si>
    <t>total cherry</t>
  </si>
  <si>
    <t>total oak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</si>
</sst>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4" x14ac:knownFonts="1">
    <font>
      <sz val="11"/>
      <color theme="1"/>
      <name val="Calibri"/>
      <family val="2"/>
      <scheme val="minor"/>
    </font>
    <font>
      <sz val="11"/>
      <color theme="1"/>
      <name val="Calibri"/>
      <family val="2"/>
      <scheme val="minor"/>
    </font>
    <font>
      <b/>
      <sz val="15"/>
      <color theme="3"/>
      <name val="Calibri"/>
      <family val="2"/>
      <scheme val="minor"/>
    </font>
    <font>
      <b/>
      <sz val="11"/>
      <color theme="1"/>
      <name val="Calibri"/>
      <family val="2"/>
      <scheme val="minor"/>
    </font>
  </fonts>
  <fills count="8">
    <fill>
      <patternFill patternType="none"/>
    </fill>
    <fill>
      <patternFill patternType="gray125"/>
    </fill>
    <fill>
      <patternFill patternType="solid">
        <fgColor rgb="FFFFFFCC"/>
      </patternFill>
    </fill>
    <fill>
      <patternFill patternType="solid">
        <fgColor theme="7" tint="0.79998168889431442"/>
        <bgColor indexed="65"/>
      </patternFill>
    </fill>
    <fill>
      <patternFill patternType="solid">
        <fgColor theme="4" tint="0.39997558519241921"/>
        <bgColor indexed="64"/>
      </patternFill>
    </fill>
    <fill>
      <patternFill patternType="solid">
        <fgColor theme="0"/>
        <bgColor indexed="64"/>
      </patternFill>
    </fill>
    <fill>
      <patternFill patternType="solid">
        <fgColor theme="8" tint="0.79998168889431442"/>
        <bgColor theme="8" tint="0.79998168889431442"/>
      </patternFill>
    </fill>
    <fill>
      <patternFill patternType="solid">
        <fgColor theme="6" tint="0.39997558519241921"/>
        <bgColor indexed="64"/>
      </patternFill>
    </fill>
  </fills>
  <borders count="4">
    <border>
      <left/>
      <right/>
      <top/>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style="thin">
        <color theme="8"/>
      </left>
      <right style="thin">
        <color theme="8"/>
      </right>
      <top style="thin">
        <color theme="8"/>
      </top>
      <bottom style="thin">
        <color theme="8"/>
      </bottom>
      <diagonal/>
    </border>
  </borders>
  <cellStyleXfs count="6">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xf numFmtId="0" fontId="1" fillId="2" borderId="2" applyNumberFormat="0" applyFont="0" applyAlignment="0" applyProtection="0"/>
    <xf numFmtId="0" fontId="1" fillId="3" borderId="0" applyNumberFormat="0" applyBorder="0" applyAlignment="0" applyProtection="0"/>
  </cellStyleXfs>
  <cellXfs count="21">
    <xf numFmtId="0" fontId="0" fillId="0" borderId="0" xfId="0"/>
    <xf numFmtId="0" fontId="2" fillId="0" borderId="1" xfId="3" applyAlignment="1">
      <alignment horizontal="center"/>
    </xf>
    <xf numFmtId="0" fontId="0" fillId="2" borderId="2" xfId="4" applyFont="1" applyAlignment="1">
      <alignment horizontal="center"/>
    </xf>
    <xf numFmtId="0" fontId="3" fillId="0" borderId="0" xfId="0" applyFont="1" applyAlignment="1">
      <alignment horizontal="center"/>
    </xf>
    <xf numFmtId="0" fontId="0" fillId="0" borderId="0" xfId="0" applyAlignment="1">
      <alignment horizontal="left" indent="1"/>
    </xf>
    <xf numFmtId="0" fontId="1" fillId="3" borderId="0" xfId="5" applyAlignment="1">
      <alignment horizontal="center" wrapText="1"/>
    </xf>
    <xf numFmtId="44" fontId="0" fillId="0" borderId="0" xfId="1" applyFont="1"/>
    <xf numFmtId="0" fontId="3" fillId="4" borderId="0" xfId="0" applyFont="1" applyFill="1"/>
    <xf numFmtId="44" fontId="0" fillId="4" borderId="0" xfId="1" applyFont="1" applyFill="1"/>
    <xf numFmtId="9" fontId="0" fillId="0" borderId="0" xfId="2" applyFont="1"/>
    <xf numFmtId="0" fontId="0" fillId="0" borderId="0" xfId="1" applyNumberFormat="1" applyFont="1"/>
    <xf numFmtId="44" fontId="0" fillId="4" borderId="0" xfId="0" applyNumberFormat="1" applyFill="1"/>
    <xf numFmtId="44" fontId="0" fillId="0" borderId="0" xfId="0" applyNumberFormat="1"/>
    <xf numFmtId="0" fontId="3" fillId="5" borderId="0" xfId="0" applyFont="1" applyFill="1"/>
    <xf numFmtId="44" fontId="0" fillId="5" borderId="0" xfId="0" applyNumberFormat="1" applyFill="1"/>
    <xf numFmtId="0" fontId="0" fillId="5" borderId="0" xfId="0" applyFill="1"/>
    <xf numFmtId="0" fontId="0" fillId="6" borderId="3" xfId="0" applyFill="1" applyBorder="1" applyAlignment="1">
      <alignment horizontal="center"/>
    </xf>
    <xf numFmtId="10" fontId="0" fillId="7" borderId="3" xfId="2" applyNumberFormat="1" applyFont="1" applyFill="1" applyBorder="1"/>
    <xf numFmtId="0" fontId="0" fillId="6" borderId="3" xfId="0" applyFill="1" applyBorder="1"/>
    <xf numFmtId="0" fontId="0" fillId="0" borderId="0" xfId="0" applyAlignment="1">
      <alignment horizontal="center"/>
    </xf>
    <xf numFmtId="10" fontId="0" fillId="0" borderId="0" xfId="2" applyNumberFormat="1" applyFont="1" applyAlignment="1">
      <alignment horizontal="center"/>
    </xf>
  </cellXfs>
  <cellStyles count="6">
    <cellStyle name="20% - Accent4" xfId="5" builtinId="42"/>
    <cellStyle name="Currency" xfId="1" builtinId="4"/>
    <cellStyle name="Heading 1" xfId="3" builtinId="16"/>
    <cellStyle name="Normal" xfId="0" builtinId="0"/>
    <cellStyle name="Note" xfId="4" builtinId="10"/>
    <cellStyle name="Percent" xfId="2" builtinId="5"/>
  </cellStyles>
  <dxfs count="6">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0" i="0" u="none" strike="noStrike" kern="1200" spc="0" baseline="0">
                <a:solidFill>
                  <a:sysClr val="windowText" lastClr="000000">
                    <a:lumMod val="65000"/>
                    <a:lumOff val="35000"/>
                  </a:sysClr>
                </a:solidFill>
              </a:rPr>
              <a:t>woodworks bookshelf co. cost projjections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0.16541447944006998"/>
          <c:y val="0.17171296296296298"/>
          <c:w val="0.83458552055992996"/>
          <c:h val="0.61498432487605714"/>
        </c:manualLayout>
      </c:layout>
      <c:lineChart>
        <c:grouping val="standard"/>
        <c:varyColors val="0"/>
        <c:ser>
          <c:idx val="0"/>
          <c:order val="0"/>
          <c:tx>
            <c:strRef>
              <c:f>'WOODWORKS BOOKSHELF CO.'!$B$15</c:f>
              <c:strCache>
                <c:ptCount val="1"/>
                <c:pt idx="0">
                  <c:v>cherry</c:v>
                </c:pt>
              </c:strCache>
            </c:strRef>
          </c:tx>
          <c:spPr>
            <a:ln w="28575" cap="rnd">
              <a:solidFill>
                <a:schemeClr val="accent1"/>
              </a:solidFill>
              <a:round/>
            </a:ln>
            <a:effectLst/>
          </c:spPr>
          <c:marker>
            <c:symbol val="none"/>
          </c:marker>
          <c:cat>
            <c:numRef>
              <c:f>'WOODWORKS BOOKSHELF CO.'!$A$16:$A$21</c:f>
              <c:numCache>
                <c:formatCode>General</c:formatCode>
                <c:ptCount val="6"/>
                <c:pt idx="0">
                  <c:v>0</c:v>
                </c:pt>
                <c:pt idx="1">
                  <c:v>1</c:v>
                </c:pt>
                <c:pt idx="2">
                  <c:v>2</c:v>
                </c:pt>
                <c:pt idx="3">
                  <c:v>3</c:v>
                </c:pt>
                <c:pt idx="4">
                  <c:v>4</c:v>
                </c:pt>
                <c:pt idx="5">
                  <c:v>5</c:v>
                </c:pt>
              </c:numCache>
            </c:numRef>
          </c:cat>
          <c:val>
            <c:numRef>
              <c:f>'WOODWORKS BOOKSHELF CO.'!$B$16:$B$21</c:f>
              <c:numCache>
                <c:formatCode>_("$"* #,##0.00_);_("$"* \(#,##0.00\);_("$"* "-"??_);_(@_)</c:formatCode>
                <c:ptCount val="6"/>
                <c:pt idx="0">
                  <c:v>165</c:v>
                </c:pt>
                <c:pt idx="1">
                  <c:v>168.96</c:v>
                </c:pt>
                <c:pt idx="2">
                  <c:v>173.01504</c:v>
                </c:pt>
                <c:pt idx="3">
                  <c:v>177.16740096000001</c:v>
                </c:pt>
                <c:pt idx="4">
                  <c:v>181.41941858304003</c:v>
                </c:pt>
                <c:pt idx="5">
                  <c:v>185.77348462903299</c:v>
                </c:pt>
              </c:numCache>
            </c:numRef>
          </c:val>
          <c:smooth val="0"/>
          <c:extLst>
            <c:ext xmlns:c16="http://schemas.microsoft.com/office/drawing/2014/chart" uri="{C3380CC4-5D6E-409C-BE32-E72D297353CC}">
              <c16:uniqueId val="{00000000-9B13-41C6-A1DD-01B0ECFCE7CB}"/>
            </c:ext>
          </c:extLst>
        </c:ser>
        <c:ser>
          <c:idx val="1"/>
          <c:order val="1"/>
          <c:tx>
            <c:strRef>
              <c:f>'WOODWORKS BOOKSHELF CO.'!$C$15</c:f>
              <c:strCache>
                <c:ptCount val="1"/>
                <c:pt idx="0">
                  <c:v>oak</c:v>
                </c:pt>
              </c:strCache>
            </c:strRef>
          </c:tx>
          <c:spPr>
            <a:ln w="28575" cap="rnd">
              <a:solidFill>
                <a:schemeClr val="accent2"/>
              </a:solidFill>
              <a:round/>
            </a:ln>
            <a:effectLst/>
          </c:spPr>
          <c:marker>
            <c:symbol val="none"/>
          </c:marker>
          <c:cat>
            <c:numRef>
              <c:f>'WOODWORKS BOOKSHELF CO.'!$A$16:$A$21</c:f>
              <c:numCache>
                <c:formatCode>General</c:formatCode>
                <c:ptCount val="6"/>
                <c:pt idx="0">
                  <c:v>0</c:v>
                </c:pt>
                <c:pt idx="1">
                  <c:v>1</c:v>
                </c:pt>
                <c:pt idx="2">
                  <c:v>2</c:v>
                </c:pt>
                <c:pt idx="3">
                  <c:v>3</c:v>
                </c:pt>
                <c:pt idx="4">
                  <c:v>4</c:v>
                </c:pt>
                <c:pt idx="5">
                  <c:v>5</c:v>
                </c:pt>
              </c:numCache>
            </c:numRef>
          </c:cat>
          <c:val>
            <c:numRef>
              <c:f>'WOODWORKS BOOKSHELF CO.'!$C$16:$C$21</c:f>
              <c:numCache>
                <c:formatCode>_("$"* #,##0.00_);_("$"* \(#,##0.00\);_("$"* "-"??_);_(@_)</c:formatCode>
                <c:ptCount val="6"/>
                <c:pt idx="0">
                  <c:v>129</c:v>
                </c:pt>
                <c:pt idx="1">
                  <c:v>131.19299999999998</c:v>
                </c:pt>
                <c:pt idx="2">
                  <c:v>133.42328099999997</c:v>
                </c:pt>
                <c:pt idx="3">
                  <c:v>135.69147677699996</c:v>
                </c:pt>
                <c:pt idx="4">
                  <c:v>137.99823188220896</c:v>
                </c:pt>
                <c:pt idx="5">
                  <c:v>140.34420182420649</c:v>
                </c:pt>
              </c:numCache>
            </c:numRef>
          </c:val>
          <c:smooth val="0"/>
          <c:extLst>
            <c:ext xmlns:c16="http://schemas.microsoft.com/office/drawing/2014/chart" uri="{C3380CC4-5D6E-409C-BE32-E72D297353CC}">
              <c16:uniqueId val="{00000001-9B13-41C6-A1DD-01B0ECFCE7CB}"/>
            </c:ext>
          </c:extLst>
        </c:ser>
        <c:ser>
          <c:idx val="2"/>
          <c:order val="2"/>
          <c:tx>
            <c:strRef>
              <c:f>'WOODWORKS BOOKSHELF CO.'!$D$15</c:f>
              <c:strCache>
                <c:ptCount val="1"/>
                <c:pt idx="0">
                  <c:v>labour</c:v>
                </c:pt>
              </c:strCache>
            </c:strRef>
          </c:tx>
          <c:spPr>
            <a:ln w="28575" cap="rnd">
              <a:solidFill>
                <a:schemeClr val="accent3"/>
              </a:solidFill>
              <a:round/>
            </a:ln>
            <a:effectLst/>
          </c:spPr>
          <c:marker>
            <c:symbol val="none"/>
          </c:marker>
          <c:cat>
            <c:numRef>
              <c:f>'WOODWORKS BOOKSHELF CO.'!$A$16:$A$21</c:f>
              <c:numCache>
                <c:formatCode>General</c:formatCode>
                <c:ptCount val="6"/>
                <c:pt idx="0">
                  <c:v>0</c:v>
                </c:pt>
                <c:pt idx="1">
                  <c:v>1</c:v>
                </c:pt>
                <c:pt idx="2">
                  <c:v>2</c:v>
                </c:pt>
                <c:pt idx="3">
                  <c:v>3</c:v>
                </c:pt>
                <c:pt idx="4">
                  <c:v>4</c:v>
                </c:pt>
                <c:pt idx="5">
                  <c:v>5</c:v>
                </c:pt>
              </c:numCache>
            </c:numRef>
          </c:cat>
          <c:val>
            <c:numRef>
              <c:f>'WOODWORKS BOOKSHELF CO.'!$D$16:$D$21</c:f>
              <c:numCache>
                <c:formatCode>_("$"* #,##0.00_);_("$"* \(#,##0.00\);_("$"* "-"??_);_(@_)</c:formatCode>
                <c:ptCount val="6"/>
                <c:pt idx="0">
                  <c:v>296</c:v>
                </c:pt>
                <c:pt idx="1">
                  <c:v>300.44</c:v>
                </c:pt>
                <c:pt idx="2">
                  <c:v>304.94659999999999</c:v>
                </c:pt>
                <c:pt idx="3">
                  <c:v>309.52079899999995</c:v>
                </c:pt>
                <c:pt idx="4">
                  <c:v>314.16361098499993</c:v>
                </c:pt>
                <c:pt idx="5">
                  <c:v>318.87606514977489</c:v>
                </c:pt>
              </c:numCache>
            </c:numRef>
          </c:val>
          <c:smooth val="0"/>
          <c:extLst>
            <c:ext xmlns:c16="http://schemas.microsoft.com/office/drawing/2014/chart" uri="{C3380CC4-5D6E-409C-BE32-E72D297353CC}">
              <c16:uniqueId val="{00000002-9B13-41C6-A1DD-01B0ECFCE7CB}"/>
            </c:ext>
          </c:extLst>
        </c:ser>
        <c:ser>
          <c:idx val="3"/>
          <c:order val="3"/>
          <c:tx>
            <c:strRef>
              <c:f>'WOODWORKS BOOKSHELF CO.'!$E$15</c:f>
              <c:strCache>
                <c:ptCount val="1"/>
                <c:pt idx="0">
                  <c:v>total cherry</c:v>
                </c:pt>
              </c:strCache>
            </c:strRef>
          </c:tx>
          <c:spPr>
            <a:ln w="28575" cap="rnd">
              <a:solidFill>
                <a:schemeClr val="accent4"/>
              </a:solidFill>
              <a:round/>
            </a:ln>
            <a:effectLst/>
          </c:spPr>
          <c:marker>
            <c:symbol val="none"/>
          </c:marker>
          <c:cat>
            <c:numRef>
              <c:f>'WOODWORKS BOOKSHELF CO.'!$A$16:$A$21</c:f>
              <c:numCache>
                <c:formatCode>General</c:formatCode>
                <c:ptCount val="6"/>
                <c:pt idx="0">
                  <c:v>0</c:v>
                </c:pt>
                <c:pt idx="1">
                  <c:v>1</c:v>
                </c:pt>
                <c:pt idx="2">
                  <c:v>2</c:v>
                </c:pt>
                <c:pt idx="3">
                  <c:v>3</c:v>
                </c:pt>
                <c:pt idx="4">
                  <c:v>4</c:v>
                </c:pt>
                <c:pt idx="5">
                  <c:v>5</c:v>
                </c:pt>
              </c:numCache>
            </c:numRef>
          </c:cat>
          <c:val>
            <c:numRef>
              <c:f>'WOODWORKS BOOKSHELF CO.'!$E$16:$E$21</c:f>
              <c:numCache>
                <c:formatCode>_("$"* #,##0.00_);_("$"* \(#,##0.00\);_("$"* "-"??_);_(@_)</c:formatCode>
                <c:ptCount val="6"/>
                <c:pt idx="0">
                  <c:v>461</c:v>
                </c:pt>
                <c:pt idx="1">
                  <c:v>469.4</c:v>
                </c:pt>
                <c:pt idx="2">
                  <c:v>477.96163999999999</c:v>
                </c:pt>
                <c:pt idx="3">
                  <c:v>486.68819995999996</c:v>
                </c:pt>
                <c:pt idx="4">
                  <c:v>495.58302956803993</c:v>
                </c:pt>
                <c:pt idx="5">
                  <c:v>504.64954977880791</c:v>
                </c:pt>
              </c:numCache>
            </c:numRef>
          </c:val>
          <c:smooth val="0"/>
          <c:extLst>
            <c:ext xmlns:c16="http://schemas.microsoft.com/office/drawing/2014/chart" uri="{C3380CC4-5D6E-409C-BE32-E72D297353CC}">
              <c16:uniqueId val="{00000003-9B13-41C6-A1DD-01B0ECFCE7CB}"/>
            </c:ext>
          </c:extLst>
        </c:ser>
        <c:ser>
          <c:idx val="4"/>
          <c:order val="4"/>
          <c:tx>
            <c:strRef>
              <c:f>'WOODWORKS BOOKSHELF CO.'!$F$15</c:f>
              <c:strCache>
                <c:ptCount val="1"/>
                <c:pt idx="0">
                  <c:v>total oak</c:v>
                </c:pt>
              </c:strCache>
            </c:strRef>
          </c:tx>
          <c:spPr>
            <a:ln w="28575" cap="rnd">
              <a:solidFill>
                <a:schemeClr val="accent5"/>
              </a:solidFill>
              <a:round/>
            </a:ln>
            <a:effectLst/>
          </c:spPr>
          <c:marker>
            <c:symbol val="none"/>
          </c:marker>
          <c:cat>
            <c:numRef>
              <c:f>'WOODWORKS BOOKSHELF CO.'!$A$16:$A$21</c:f>
              <c:numCache>
                <c:formatCode>General</c:formatCode>
                <c:ptCount val="6"/>
                <c:pt idx="0">
                  <c:v>0</c:v>
                </c:pt>
                <c:pt idx="1">
                  <c:v>1</c:v>
                </c:pt>
                <c:pt idx="2">
                  <c:v>2</c:v>
                </c:pt>
                <c:pt idx="3">
                  <c:v>3</c:v>
                </c:pt>
                <c:pt idx="4">
                  <c:v>4</c:v>
                </c:pt>
                <c:pt idx="5">
                  <c:v>5</c:v>
                </c:pt>
              </c:numCache>
            </c:numRef>
          </c:cat>
          <c:val>
            <c:numRef>
              <c:f>'WOODWORKS BOOKSHELF CO.'!$F$16:$F$21</c:f>
              <c:numCache>
                <c:formatCode>_("$"* #,##0.00_);_("$"* \(#,##0.00\);_("$"* "-"??_);_(@_)</c:formatCode>
                <c:ptCount val="6"/>
                <c:pt idx="0">
                  <c:v>425</c:v>
                </c:pt>
                <c:pt idx="1">
                  <c:v>431.63299999999998</c:v>
                </c:pt>
                <c:pt idx="2">
                  <c:v>438.36988099999996</c:v>
                </c:pt>
                <c:pt idx="3">
                  <c:v>445.21227577699995</c:v>
                </c:pt>
                <c:pt idx="4">
                  <c:v>452.16184286720886</c:v>
                </c:pt>
                <c:pt idx="5">
                  <c:v>459.22026697398138</c:v>
                </c:pt>
              </c:numCache>
            </c:numRef>
          </c:val>
          <c:smooth val="0"/>
          <c:extLst>
            <c:ext xmlns:c16="http://schemas.microsoft.com/office/drawing/2014/chart" uri="{C3380CC4-5D6E-409C-BE32-E72D297353CC}">
              <c16:uniqueId val="{00000004-9B13-41C6-A1DD-01B0ECFCE7CB}"/>
            </c:ext>
          </c:extLst>
        </c:ser>
        <c:dLbls>
          <c:showLegendKey val="0"/>
          <c:showVal val="0"/>
          <c:showCatName val="0"/>
          <c:showSerName val="0"/>
          <c:showPercent val="0"/>
          <c:showBubbleSize val="0"/>
        </c:dLbls>
        <c:smooth val="0"/>
        <c:axId val="846232704"/>
        <c:axId val="846226944"/>
      </c:lineChart>
      <c:catAx>
        <c:axId val="846232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226944"/>
        <c:crosses val="autoZero"/>
        <c:auto val="1"/>
        <c:lblAlgn val="ctr"/>
        <c:lblOffset val="100"/>
        <c:noMultiLvlLbl val="0"/>
      </c:catAx>
      <c:valAx>
        <c:axId val="846226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cost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232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365760</xdr:colOff>
      <xdr:row>2</xdr:row>
      <xdr:rowOff>163830</xdr:rowOff>
    </xdr:from>
    <xdr:to>
      <xdr:col>14</xdr:col>
      <xdr:colOff>327660</xdr:colOff>
      <xdr:row>20</xdr:row>
      <xdr:rowOff>121920</xdr:rowOff>
    </xdr:to>
    <xdr:graphicFrame macro="">
      <xdr:nvGraphicFramePr>
        <xdr:cNvPr id="2" name="Chart 1">
          <a:extLst>
            <a:ext uri="{FF2B5EF4-FFF2-40B4-BE49-F238E27FC236}">
              <a16:creationId xmlns:a16="http://schemas.microsoft.com/office/drawing/2014/main" id="{4A20C2F9-61F6-48F0-B49C-D96B417236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b3ee8ec7ba0360db/Desktop/excel%20projects/excel%20projects.xlsx" TargetMode="External"/><Relationship Id="rId1" Type="http://schemas.openxmlformats.org/officeDocument/2006/relationships/externalLinkPath" Target="excel%20projec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NCAA T-SHIRT VENDOR"/>
      <sheetName val="WOODWORKS BOOKSHELF CO."/>
      <sheetName val="QUALITY SWEATER CO."/>
      <sheetName val="B&amp;N BOOKSTORE"/>
      <sheetName val="19TH HOLE GOLF CLUB"/>
      <sheetName val="GOPHER DRUGS CO,"/>
      <sheetName val="CAMPAIGN MARKETING"/>
      <sheetName val="PC TECH CO."/>
      <sheetName val="PC TECH CO. STOCKS"/>
      <sheetName val="PC TECH  CO. TRANSPORTATION"/>
      <sheetName val="ASSIGNMENT PROBLEM"/>
      <sheetName val="MLB UMPIRE ASSGN"/>
      <sheetName val="INTEGER LP PROBLEM"/>
      <sheetName val="BINARY INVESTMENT DECISION"/>
      <sheetName val="NLP-MIN VARIANCE"/>
      <sheetName val="MOTORCROSS REVENUE PROBLEM"/>
    </sheetNames>
    <sheetDataSet>
      <sheetData sheetId="0"/>
      <sheetData sheetId="1">
        <row r="15">
          <cell r="B15" t="str">
            <v>cherry</v>
          </cell>
          <cell r="C15" t="str">
            <v>oak</v>
          </cell>
          <cell r="D15" t="str">
            <v>labour</v>
          </cell>
          <cell r="E15" t="str">
            <v>total cherry</v>
          </cell>
          <cell r="F15" t="str">
            <v>total oak</v>
          </cell>
        </row>
        <row r="16">
          <cell r="A16">
            <v>0</v>
          </cell>
          <cell r="B16">
            <v>165</v>
          </cell>
          <cell r="C16">
            <v>129</v>
          </cell>
          <cell r="D16">
            <v>296</v>
          </cell>
          <cell r="E16">
            <v>461</v>
          </cell>
          <cell r="F16">
            <v>425</v>
          </cell>
        </row>
        <row r="17">
          <cell r="A17">
            <v>1</v>
          </cell>
          <cell r="B17">
            <v>168.96</v>
          </cell>
          <cell r="C17">
            <v>131.19299999999998</v>
          </cell>
          <cell r="D17">
            <v>300.44</v>
          </cell>
          <cell r="E17">
            <v>469.4</v>
          </cell>
          <cell r="F17">
            <v>431.63299999999998</v>
          </cell>
        </row>
        <row r="18">
          <cell r="A18">
            <v>2</v>
          </cell>
          <cell r="B18">
            <v>173.01504</v>
          </cell>
          <cell r="C18">
            <v>133.42328099999997</v>
          </cell>
          <cell r="D18">
            <v>304.94659999999999</v>
          </cell>
          <cell r="E18">
            <v>477.96163999999999</v>
          </cell>
          <cell r="F18">
            <v>438.36988099999996</v>
          </cell>
        </row>
        <row r="19">
          <cell r="A19">
            <v>3</v>
          </cell>
          <cell r="B19">
            <v>177.16740096000001</v>
          </cell>
          <cell r="C19">
            <v>135.69147677699996</v>
          </cell>
          <cell r="D19">
            <v>309.52079899999995</v>
          </cell>
          <cell r="E19">
            <v>486.68819995999996</v>
          </cell>
          <cell r="F19">
            <v>445.21227577699995</v>
          </cell>
        </row>
        <row r="20">
          <cell r="A20">
            <v>4</v>
          </cell>
          <cell r="B20">
            <v>181.41941858304003</v>
          </cell>
          <cell r="C20">
            <v>137.99823188220896</v>
          </cell>
          <cell r="D20">
            <v>314.16361098499993</v>
          </cell>
          <cell r="E20">
            <v>495.58302956803993</v>
          </cell>
          <cell r="F20">
            <v>452.16184286720886</v>
          </cell>
        </row>
        <row r="21">
          <cell r="A21">
            <v>5</v>
          </cell>
          <cell r="B21">
            <v>185.77348462903299</v>
          </cell>
          <cell r="C21">
            <v>140.34420182420649</v>
          </cell>
          <cell r="D21">
            <v>318.87606514977489</v>
          </cell>
          <cell r="E21">
            <v>504.64954977880791</v>
          </cell>
          <cell r="F21">
            <v>459.22026697398138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B469C8-BC98-4D9F-B22C-E44BA4DEF054}" name="Table1" displayName="Table1" ref="A15:F21" totalsRowShown="0">
  <tableColumns count="6">
    <tableColumn id="1" xr3:uid="{393A8D71-1201-4885-A95E-595892123176}" name="year" dataDxfId="5"/>
    <tableColumn id="2" xr3:uid="{A058D4B5-6A85-4960-AE5E-B6ACEB6A13C5}" name="cherry" dataDxfId="4">
      <calculatedColumnFormula>B15*(1+$B$16)</calculatedColumnFormula>
    </tableColumn>
    <tableColumn id="3" xr3:uid="{DC0C123D-B943-425D-92F9-129A398666C7}" name="oak" dataDxfId="3">
      <calculatedColumnFormula>C15*(1+$C$16)</calculatedColumnFormula>
    </tableColumn>
    <tableColumn id="4" xr3:uid="{551CCBBE-9C8B-4F37-9056-8B89F6215908}" name="labour" dataDxfId="2">
      <calculatedColumnFormula>D15*(1+$D$16)</calculatedColumnFormula>
    </tableColumn>
    <tableColumn id="5" xr3:uid="{2E94D9BC-A5DE-4B26-B9EE-2D89F6425A37}" name="total cherry" dataDxfId="1">
      <calculatedColumnFormula>B16+D16</calculatedColumnFormula>
    </tableColumn>
    <tableColumn id="6" xr3:uid="{CC3BD231-9801-4900-8E76-A6A46AC77CC3}" name="total oak" dataDxfId="0">
      <calculatedColumnFormula>C16+D16</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A093B-8ADC-49E4-AD08-40C0B33A2E74}">
  <dimension ref="A1:W21"/>
  <sheetViews>
    <sheetView tabSelected="1" topLeftCell="B1" workbookViewId="0">
      <selection activeCell="U19" sqref="U19"/>
    </sheetView>
  </sheetViews>
  <sheetFormatPr defaultRowHeight="14.4" x14ac:dyDescent="0.3"/>
  <cols>
    <col min="1" max="1" width="29.33203125" customWidth="1"/>
    <col min="2" max="2" width="10.77734375" customWidth="1"/>
    <col min="3" max="3" width="11.21875" customWidth="1"/>
    <col min="4" max="5" width="12.5546875" customWidth="1"/>
    <col min="6" max="6" width="10.33203125" customWidth="1"/>
  </cols>
  <sheetData>
    <row r="1" spans="1:23" ht="20.399999999999999" thickBot="1" x14ac:dyDescent="0.45">
      <c r="A1" s="1" t="s">
        <v>0</v>
      </c>
      <c r="B1" s="1"/>
      <c r="C1" s="1"/>
      <c r="D1" s="1"/>
      <c r="E1" s="1"/>
      <c r="F1" s="1"/>
    </row>
    <row r="2" spans="1:23" ht="15" thickTop="1" x14ac:dyDescent="0.3">
      <c r="Q2" s="2" t="s">
        <v>1</v>
      </c>
      <c r="R2" s="2"/>
      <c r="S2" s="2"/>
      <c r="T2" s="2"/>
      <c r="U2" s="2"/>
      <c r="V2" s="2"/>
      <c r="W2" s="2"/>
    </row>
    <row r="3" spans="1:23" x14ac:dyDescent="0.3">
      <c r="B3" s="3" t="s">
        <v>2</v>
      </c>
      <c r="C3" s="3" t="s">
        <v>3</v>
      </c>
    </row>
    <row r="4" spans="1:23" ht="14.4" customHeight="1" x14ac:dyDescent="0.3">
      <c r="A4" s="4" t="s">
        <v>4</v>
      </c>
      <c r="B4">
        <v>30</v>
      </c>
      <c r="C4">
        <v>30</v>
      </c>
      <c r="Q4" s="5" t="s">
        <v>5</v>
      </c>
      <c r="R4" s="5"/>
      <c r="S4" s="5"/>
      <c r="T4" s="5"/>
      <c r="U4" s="5"/>
      <c r="V4" s="5"/>
      <c r="W4" s="5"/>
    </row>
    <row r="5" spans="1:23" x14ac:dyDescent="0.3">
      <c r="A5" s="4" t="s">
        <v>6</v>
      </c>
      <c r="B5" s="6">
        <v>5.5</v>
      </c>
      <c r="C5" s="6">
        <v>4.3</v>
      </c>
      <c r="D5" s="6"/>
      <c r="Q5" s="5"/>
      <c r="R5" s="5"/>
      <c r="S5" s="5"/>
      <c r="T5" s="5"/>
      <c r="U5" s="5"/>
      <c r="V5" s="5"/>
      <c r="W5" s="5"/>
    </row>
    <row r="6" spans="1:23" x14ac:dyDescent="0.3">
      <c r="A6" s="7" t="s">
        <v>7</v>
      </c>
      <c r="B6" s="8">
        <f>B4*B5</f>
        <v>165</v>
      </c>
      <c r="C6" s="8">
        <f>C4*C5</f>
        <v>129</v>
      </c>
      <c r="D6" s="6"/>
      <c r="Q6" s="5"/>
      <c r="R6" s="5"/>
      <c r="S6" s="5"/>
      <c r="T6" s="5"/>
      <c r="U6" s="5"/>
      <c r="V6" s="5"/>
      <c r="W6" s="5"/>
    </row>
    <row r="7" spans="1:23" x14ac:dyDescent="0.3">
      <c r="D7" s="9"/>
      <c r="Q7" s="5"/>
      <c r="R7" s="5"/>
      <c r="S7" s="5"/>
      <c r="T7" s="5"/>
      <c r="U7" s="5"/>
      <c r="V7" s="5"/>
      <c r="W7" s="5"/>
    </row>
    <row r="8" spans="1:23" x14ac:dyDescent="0.3">
      <c r="A8" s="4" t="s">
        <v>8</v>
      </c>
      <c r="B8">
        <v>16</v>
      </c>
      <c r="C8" s="10">
        <v>16</v>
      </c>
      <c r="D8" s="6"/>
      <c r="E8" s="9"/>
      <c r="Q8" s="5"/>
      <c r="R8" s="5"/>
      <c r="S8" s="5"/>
      <c r="T8" s="5"/>
      <c r="U8" s="5"/>
      <c r="V8" s="5"/>
      <c r="W8" s="5"/>
    </row>
    <row r="9" spans="1:23" x14ac:dyDescent="0.3">
      <c r="A9" s="4" t="s">
        <v>9</v>
      </c>
      <c r="B9" s="6">
        <v>18.5</v>
      </c>
      <c r="C9" s="6">
        <v>18.5</v>
      </c>
      <c r="Q9" s="5"/>
      <c r="R9" s="5"/>
      <c r="S9" s="5"/>
      <c r="T9" s="5"/>
      <c r="U9" s="5"/>
      <c r="V9" s="5"/>
      <c r="W9" s="5"/>
    </row>
    <row r="10" spans="1:23" x14ac:dyDescent="0.3">
      <c r="A10" s="7" t="s">
        <v>10</v>
      </c>
      <c r="B10" s="11">
        <f>B8*B9</f>
        <v>296</v>
      </c>
      <c r="C10" s="11">
        <f>C8*C9</f>
        <v>296</v>
      </c>
      <c r="Q10" s="5"/>
      <c r="R10" s="5"/>
      <c r="S10" s="5"/>
      <c r="T10" s="5"/>
      <c r="U10" s="5"/>
      <c r="V10" s="5"/>
      <c r="W10" s="5"/>
    </row>
    <row r="11" spans="1:23" x14ac:dyDescent="0.3">
      <c r="B11" s="12"/>
      <c r="C11" s="12"/>
      <c r="Q11" s="5"/>
      <c r="R11" s="5"/>
      <c r="S11" s="5"/>
      <c r="T11" s="5"/>
      <c r="U11" s="5"/>
      <c r="V11" s="5"/>
      <c r="W11" s="5"/>
    </row>
    <row r="12" spans="1:23" x14ac:dyDescent="0.3">
      <c r="A12" s="7" t="s">
        <v>11</v>
      </c>
      <c r="B12" s="11">
        <f>B6+B10</f>
        <v>461</v>
      </c>
      <c r="C12" s="11">
        <f>C6+C10</f>
        <v>425</v>
      </c>
      <c r="Q12" s="5"/>
      <c r="R12" s="5"/>
      <c r="S12" s="5"/>
      <c r="T12" s="5"/>
      <c r="U12" s="5"/>
      <c r="V12" s="5"/>
      <c r="W12" s="5"/>
    </row>
    <row r="13" spans="1:23" x14ac:dyDescent="0.3">
      <c r="A13" s="13"/>
      <c r="B13" s="14"/>
      <c r="C13" s="14"/>
      <c r="D13" s="15"/>
      <c r="Q13" s="5"/>
      <c r="R13" s="5"/>
      <c r="S13" s="5"/>
      <c r="T13" s="5"/>
      <c r="U13" s="5"/>
      <c r="V13" s="5"/>
      <c r="W13" s="5"/>
    </row>
    <row r="14" spans="1:23" x14ac:dyDescent="0.3">
      <c r="A14" s="16" t="s">
        <v>12</v>
      </c>
      <c r="B14" s="17">
        <v>2.4E-2</v>
      </c>
      <c r="C14" s="17">
        <v>1.7000000000000001E-2</v>
      </c>
      <c r="D14" s="17">
        <v>1.4999999999999999E-2</v>
      </c>
      <c r="E14" s="18"/>
      <c r="F14" s="18"/>
      <c r="Q14" s="5"/>
      <c r="R14" s="5"/>
      <c r="S14" s="5"/>
      <c r="T14" s="5"/>
      <c r="U14" s="5"/>
      <c r="V14" s="5"/>
      <c r="W14" s="5"/>
    </row>
    <row r="15" spans="1:23" x14ac:dyDescent="0.3">
      <c r="A15" s="19" t="s">
        <v>13</v>
      </c>
      <c r="B15" s="20" t="s">
        <v>2</v>
      </c>
      <c r="C15" s="20" t="s">
        <v>3</v>
      </c>
      <c r="D15" s="19" t="s">
        <v>14</v>
      </c>
      <c r="E15" s="19" t="s">
        <v>15</v>
      </c>
      <c r="F15" s="19" t="s">
        <v>16</v>
      </c>
      <c r="Q15" s="5"/>
      <c r="R15" s="5"/>
      <c r="S15" s="5"/>
      <c r="T15" s="5"/>
      <c r="U15" s="5"/>
      <c r="V15" s="5"/>
      <c r="W15" s="5"/>
    </row>
    <row r="16" spans="1:23" x14ac:dyDescent="0.3">
      <c r="A16" s="19">
        <v>0</v>
      </c>
      <c r="B16" s="12">
        <f>B6</f>
        <v>165</v>
      </c>
      <c r="C16" s="12">
        <f>C6</f>
        <v>129</v>
      </c>
      <c r="D16" s="12">
        <f>B10</f>
        <v>296</v>
      </c>
      <c r="E16" s="12">
        <f>B16+D16</f>
        <v>461</v>
      </c>
      <c r="F16" s="12">
        <f>C16+D16</f>
        <v>425</v>
      </c>
    </row>
    <row r="17" spans="1:6" x14ac:dyDescent="0.3">
      <c r="A17" s="19">
        <v>1</v>
      </c>
      <c r="B17" s="12">
        <f>B16*(1+$B$14)</f>
        <v>168.96</v>
      </c>
      <c r="C17" s="12">
        <f>C16*(1+$C$14)</f>
        <v>131.19299999999998</v>
      </c>
      <c r="D17" s="12">
        <f>D16*(1+$D$14)</f>
        <v>300.44</v>
      </c>
      <c r="E17" s="12">
        <f>B17+D17</f>
        <v>469.4</v>
      </c>
      <c r="F17" s="12">
        <f>C17+D17</f>
        <v>431.63299999999998</v>
      </c>
    </row>
    <row r="18" spans="1:6" x14ac:dyDescent="0.3">
      <c r="A18" s="19">
        <v>2</v>
      </c>
      <c r="B18" s="12">
        <f>B17*(1+$B$14)</f>
        <v>173.01504</v>
      </c>
      <c r="C18" s="12">
        <f>C17*(1+$C$14)</f>
        <v>133.42328099999997</v>
      </c>
      <c r="D18" s="12">
        <f>D17*(1+$D$14)</f>
        <v>304.94659999999999</v>
      </c>
      <c r="E18" s="12">
        <f t="shared" ref="E18:E21" si="0">B18+D18</f>
        <v>477.96163999999999</v>
      </c>
      <c r="F18" s="12">
        <f t="shared" ref="F18:F21" si="1">C18+D18</f>
        <v>438.36988099999996</v>
      </c>
    </row>
    <row r="19" spans="1:6" x14ac:dyDescent="0.3">
      <c r="A19" s="19">
        <v>3</v>
      </c>
      <c r="B19" s="12">
        <f>B18*(1+$B$14)</f>
        <v>177.16740096000001</v>
      </c>
      <c r="C19" s="12">
        <f>C18*(1+$C$14)</f>
        <v>135.69147677699996</v>
      </c>
      <c r="D19" s="12">
        <f>D18*(1+$D$14)</f>
        <v>309.52079899999995</v>
      </c>
      <c r="E19" s="12">
        <f t="shared" si="0"/>
        <v>486.68819995999996</v>
      </c>
      <c r="F19" s="12">
        <f t="shared" si="1"/>
        <v>445.21227577699995</v>
      </c>
    </row>
    <row r="20" spans="1:6" x14ac:dyDescent="0.3">
      <c r="A20" s="19">
        <v>4</v>
      </c>
      <c r="B20" s="12">
        <f>B19*(1+$B$14)</f>
        <v>181.41941858304003</v>
      </c>
      <c r="C20" s="12">
        <f>C19*(1+$C$14)</f>
        <v>137.99823188220896</v>
      </c>
      <c r="D20" s="12">
        <f>D19*(1+$D$14)</f>
        <v>314.16361098499993</v>
      </c>
      <c r="E20" s="12">
        <f t="shared" si="0"/>
        <v>495.58302956803993</v>
      </c>
      <c r="F20" s="12">
        <f t="shared" si="1"/>
        <v>452.16184286720886</v>
      </c>
    </row>
    <row r="21" spans="1:6" x14ac:dyDescent="0.3">
      <c r="A21" s="19">
        <v>5</v>
      </c>
      <c r="B21" s="12">
        <f>B20*(1+$B$14)</f>
        <v>185.77348462903299</v>
      </c>
      <c r="C21" s="12">
        <f>C20*(1+$C$14)</f>
        <v>140.34420182420649</v>
      </c>
      <c r="D21" s="12">
        <f>D20*(1+$D$14)</f>
        <v>318.87606514977489</v>
      </c>
      <c r="E21" s="12">
        <f t="shared" si="0"/>
        <v>504.64954977880791</v>
      </c>
      <c r="F21" s="12">
        <f t="shared" si="1"/>
        <v>459.22026697398138</v>
      </c>
    </row>
  </sheetData>
  <mergeCells count="3">
    <mergeCell ref="A1:F1"/>
    <mergeCell ref="Q2:W2"/>
    <mergeCell ref="Q4:W15"/>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WOODWORKS BOOKSHELF 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 PATEL</dc:creator>
  <cp:lastModifiedBy>JAY PATEL</cp:lastModifiedBy>
  <dcterms:created xsi:type="dcterms:W3CDTF">2024-08-02T12:57:33Z</dcterms:created>
  <dcterms:modified xsi:type="dcterms:W3CDTF">2024-08-02T12:58:14Z</dcterms:modified>
</cp:coreProperties>
</file>