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assignment tops\"/>
    </mc:Choice>
  </mc:AlternateContent>
  <bookViews>
    <workbookView xWindow="0" yWindow="0" windowWidth="16140" windowHeight="6480"/>
  </bookViews>
  <sheets>
    <sheet name="Sheet7" sheetId="1" r:id="rId1"/>
  </sheets>
  <calcPr calcId="152511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<sst xmlns="http://schemas.openxmlformats.org/spreadsheetml/2006/main" count="119" uniqueCount="36">
  <si>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2) How much total revenue  was generated by each product?</t>
  </si>
  <si>
    <t>Average of Margin %</t>
  </si>
  <si>
    <t>Product</t>
  </si>
  <si>
    <t>Geography</t>
  </si>
  <si>
    <t>Product A</t>
  </si>
  <si>
    <t>Product B</t>
  </si>
  <si>
    <t>Product C</t>
  </si>
  <si>
    <t>Product D</t>
  </si>
  <si>
    <t>Grand Total</t>
  </si>
  <si>
    <t>East</t>
  </si>
  <si>
    <t>North</t>
  </si>
  <si>
    <t>South</t>
  </si>
  <si>
    <t>West</t>
  </si>
  <si>
    <t>3) How many contracts did each person close for each product</t>
  </si>
  <si>
    <t>Sum of Contracts</t>
  </si>
  <si>
    <t>Name</t>
  </si>
  <si>
    <t>Alice</t>
  </si>
  <si>
    <t>Bob</t>
  </si>
  <si>
    <t>Charlie</t>
  </si>
  <si>
    <t>Diana</t>
  </si>
  <si>
    <t>Edward</t>
  </si>
  <si>
    <t>Fiona</t>
  </si>
  <si>
    <t>George</t>
  </si>
  <si>
    <t>Hannah</t>
  </si>
  <si>
    <t>Ian</t>
  </si>
  <si>
    <t>Judy</t>
  </si>
  <si>
    <t>4) contribution of each product to the total revenue in each region</t>
  </si>
  <si>
    <t>Sum of Revenue</t>
  </si>
  <si>
    <t>5) which product has the highest average margin percentage?</t>
  </si>
  <si>
    <t>6) How does the number of contracts compare to revenue in each geographic region</t>
  </si>
  <si>
    <t>Count of Contracts</t>
  </si>
  <si>
    <t>7) Who are the top 3 salespersons based on total revenue generated?</t>
  </si>
  <si>
    <t>8) What is the average revenue per contract for each product?</t>
  </si>
  <si>
    <t>Average of Revenue</t>
  </si>
  <si>
    <t>10) How are contracts distributed across different salespersons and regions?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</si>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</sst>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9" fontId="1" fillId="2" borderId="1" xfId="0" applyNumberFormat="1" applyFont="1" applyFill="1" applyBorder="1"/>
    <xf numFmtId="9" fontId="0" fillId="0" borderId="0" xfId="0" applyNumberFormat="1"/>
    <xf numFmtId="2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[graphs.xlsx]Sheet7!PivotTable3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358705161854767E-2"/>
          <c:y val="0.12397929425488481"/>
          <c:w val="0.73683092738407696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Sheet7!$B$5:$B$9</c:f>
              <c:numCache>
                <c:formatCode>General</c:formatCode>
                <c:ptCount val="4"/>
                <c:pt idx="0">
                  <c:v>17.176666666666666</c:v>
                </c:pt>
                <c:pt idx="1">
                  <c:v>33.724999999999994</c:v>
                </c:pt>
                <c:pt idx="2">
                  <c:v>31.805000000000003</c:v>
                </c:pt>
                <c:pt idx="3">
                  <c:v>37.569999999999993</c:v>
                </c:pt>
              </c:numCache>
            </c:numRef>
          </c:val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Sheet7!$C$5:$C$9</c:f>
              <c:numCache>
                <c:formatCode>General</c:formatCode>
                <c:ptCount val="4"/>
                <c:pt idx="0">
                  <c:v>26.565714285714286</c:v>
                </c:pt>
                <c:pt idx="1">
                  <c:v>36.14</c:v>
                </c:pt>
                <c:pt idx="2">
                  <c:v>26.302500000000002</c:v>
                </c:pt>
                <c:pt idx="3">
                  <c:v>35.495000000000005</c:v>
                </c:pt>
              </c:numCache>
            </c:numRef>
          </c:val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Product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Sheet7!$D$5:$D$9</c:f>
              <c:numCache>
                <c:formatCode>General</c:formatCode>
                <c:ptCount val="4"/>
                <c:pt idx="0">
                  <c:v>18.802499999999998</c:v>
                </c:pt>
                <c:pt idx="1">
                  <c:v>33.661999999999999</c:v>
                </c:pt>
                <c:pt idx="2">
                  <c:v>18.239999999999998</c:v>
                </c:pt>
                <c:pt idx="3">
                  <c:v>31.067999999999994</c:v>
                </c:pt>
              </c:numCache>
            </c:numRef>
          </c:val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Product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Sheet7!$E$5:$E$9</c:f>
              <c:numCache>
                <c:formatCode>General</c:formatCode>
                <c:ptCount val="4"/>
                <c:pt idx="0">
                  <c:v>25.77333333333333</c:v>
                </c:pt>
                <c:pt idx="1">
                  <c:v>27.82</c:v>
                </c:pt>
                <c:pt idx="2">
                  <c:v>31.49</c:v>
                </c:pt>
                <c:pt idx="3">
                  <c:v>18.837142857142858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011456"/>
        <c:axId val="757012016"/>
      </c:barChart>
      <c:catAx>
        <c:axId val="7570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2016"/>
        <c:crosses val="autoZero"/>
        <c:auto val="1"/>
        <c:lblAlgn val="ctr"/>
        <c:lblOffset val="100"/>
        <c:noMultiLvlLbl val="0"/>
      </c:catAx>
      <c:valAx>
        <c:axId val="7570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[graphs.xlsx]Sheet7!PivotTable5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Sheet7!$B$36:$B$37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Sheet7!$A$38:$A$42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Sheet7!$B$38:$B$42</c:f>
              <c:numCache>
                <c:formatCode>General</c:formatCode>
                <c:ptCount val="4"/>
                <c:pt idx="0">
                  <c:v>165703.50999999998</c:v>
                </c:pt>
                <c:pt idx="1">
                  <c:v>269252.57</c:v>
                </c:pt>
                <c:pt idx="2">
                  <c:v>124995.23999999999</c:v>
                </c:pt>
                <c:pt idx="3">
                  <c:v>135638.87</c:v>
                </c:pt>
              </c:numCache>
            </c:numRef>
          </c:val>
        </c:ser>
        <c:ser>
          <c:idx val="1"/>
          <c:order val="1"/>
          <c:tx>
            <c:strRef>
              <c:f>Sheet7!$C$36:$C$37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Sheet7!$A$38:$A$42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Sheet7!$C$38:$C$42</c:f>
              <c:numCache>
                <c:formatCode>General</c:formatCode>
                <c:ptCount val="4"/>
                <c:pt idx="0">
                  <c:v>139421.06</c:v>
                </c:pt>
                <c:pt idx="1">
                  <c:v>216764.13999999998</c:v>
                </c:pt>
                <c:pt idx="2">
                  <c:v>127129.07999999999</c:v>
                </c:pt>
                <c:pt idx="3">
                  <c:v>80565.209999999992</c:v>
                </c:pt>
              </c:numCache>
            </c:numRef>
          </c:val>
        </c:ser>
        <c:ser>
          <c:idx val="2"/>
          <c:order val="2"/>
          <c:tx>
            <c:strRef>
              <c:f>Sheet7!$D$36:$D$37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Sheet7!$A$38:$A$42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Sheet7!$D$38:$D$42</c:f>
              <c:numCache>
                <c:formatCode>General</c:formatCode>
                <c:ptCount val="4"/>
                <c:pt idx="0">
                  <c:v>131696.25</c:v>
                </c:pt>
                <c:pt idx="1">
                  <c:v>207479.18</c:v>
                </c:pt>
                <c:pt idx="2">
                  <c:v>140165.53</c:v>
                </c:pt>
                <c:pt idx="3">
                  <c:v>147218.32999999999</c:v>
                </c:pt>
              </c:numCache>
            </c:numRef>
          </c:val>
        </c:ser>
        <c:ser>
          <c:idx val="3"/>
          <c:order val="3"/>
          <c:tx>
            <c:strRef>
              <c:f>Sheet7!$E$36:$E$37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Sheet7!$A$38:$A$42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Sheet7!$E$38:$E$42</c:f>
              <c:numCache>
                <c:formatCode>General</c:formatCode>
                <c:ptCount val="4"/>
                <c:pt idx="0">
                  <c:v>82357.900000000009</c:v>
                </c:pt>
                <c:pt idx="1">
                  <c:v>140334.66</c:v>
                </c:pt>
                <c:pt idx="2">
                  <c:v>160220.89000000001</c:v>
                </c:pt>
                <c:pt idx="3">
                  <c:v>226618.3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0</xdr:row>
      <xdr:rowOff>0</xdr:rowOff>
    </xdr:from>
    <xdr:to>
      <xdr:col>13</xdr:col>
      <xdr:colOff>414337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27</xdr:row>
      <xdr:rowOff>16566</xdr:rowOff>
    </xdr:from>
    <xdr:to>
      <xdr:col>9</xdr:col>
      <xdr:colOff>368576</xdr:colOff>
      <xdr:row>36</xdr:row>
      <xdr:rowOff>162340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cuments/excel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61.691528819443" createdVersion="5" refreshedVersion="5" minRefreshableVersion="3" recordCount="100">
  <cacheSource type="worksheet">
    <worksheetSource ref="A1:G101" sheet="Sheet3" r:id="rId2"/>
  </cacheSource>
  <cacheFields count="7">
    <cacheField name="Date" numFmtId="22">
      <sharedItems containsSemiMixedTypes="0" containsNonDate="0" containsDate="1" containsString="0" minDate="2023-01-01T00:00:00" maxDate="2023-04-11T00:00:00" count="10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</sharedItems>
      <fieldGroup base="0">
        <rangePr groupBy="months" startDate="2023-01-01T00:00:00" endDate="2023-04-1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1/2023"/>
        </groupItems>
      </fieldGroup>
    </cacheField>
    <cacheField name="Name" numFmtId="0">
      <sharedItems count="10">
        <s v="Charlie"/>
        <s v="Edward"/>
        <s v="Bob"/>
        <s v="Alice"/>
        <s v="Hannah"/>
        <s v="Ian"/>
        <s v="George"/>
        <s v="Diana"/>
        <s v="Judy"/>
        <s v="Fiona"/>
      </sharedItems>
    </cacheField>
    <cacheField name="Geography" numFmtId="0">
      <sharedItems count="4">
        <s v="East"/>
        <s v="West"/>
        <s v="South"/>
        <s v="North"/>
      </sharedItems>
    </cacheField>
    <cacheField name="Product" numFmtId="0">
      <sharedItems count="4">
        <s v="Product A"/>
        <s v="Product B"/>
        <s v="Product D"/>
        <s v="Product C"/>
      </sharedItems>
    </cacheField>
    <cacheField name="Contracts" numFmtId="0">
      <sharedItems containsSemiMixedTypes="0" containsString="0" containsNumber="1" containsInteger="1" minValue="1" maxValue="50"/>
    </cacheField>
    <cacheField name="Revenue" numFmtId="0">
      <sharedItems containsSemiMixedTypes="0" containsString="0" containsNumber="1" minValue="1101.23" maxValue="49866.22"/>
    </cacheField>
    <cacheField name="Margin %" numFmtId="0">
      <sharedItems containsSemiMixedTypes="0" containsString="0" containsNumber="1" minValue="5.41" maxValue="49.78" count="100">
        <n v="13.19"/>
        <n v="30.53"/>
        <n v="46.47"/>
        <n v="41.43"/>
        <n v="13.2"/>
        <n v="27.24"/>
        <n v="13.27"/>
        <n v="28.66"/>
        <n v="46.12"/>
        <n v="21.37"/>
        <n v="49.78"/>
        <n v="43.3"/>
        <n v="43.35"/>
        <n v="6.34"/>
        <n v="17.329999999999998"/>
        <n v="22.85"/>
        <n v="25.6"/>
        <n v="10.48"/>
        <n v="39.200000000000003"/>
        <n v="38.67"/>
        <n v="43.34"/>
        <n v="15.28"/>
        <n v="20.2"/>
        <n v="26.9"/>
        <n v="49.01"/>
        <n v="36.159999999999997"/>
        <n v="16.87"/>
        <n v="40.54"/>
        <n v="36.520000000000003"/>
        <n v="40.409999999999997"/>
        <n v="10.53"/>
        <n v="31.49"/>
        <n v="25.52"/>
        <n v="23.01"/>
        <n v="44.66"/>
        <n v="15.72"/>
        <n v="11.86"/>
        <n v="35.49"/>
        <n v="14.59"/>
        <n v="23.7"/>
        <n v="8.69"/>
        <n v="23.57"/>
        <n v="45.12"/>
        <n v="26.22"/>
        <n v="24.04"/>
        <n v="31.47"/>
        <n v="30.42"/>
        <n v="47.34"/>
        <n v="16.97"/>
        <n v="34.76"/>
        <n v="19.850000000000001"/>
        <n v="25.07"/>
        <n v="29.23"/>
        <n v="41.58"/>
        <n v="6.61"/>
        <n v="46.46"/>
        <n v="24.31"/>
        <n v="13.77"/>
        <n v="36.479999999999997"/>
        <n v="27.89"/>
        <n v="28.73"/>
        <n v="9.44"/>
        <n v="22.24"/>
        <n v="35.56"/>
        <n v="12.67"/>
        <n v="9.81"/>
        <n v="31.43"/>
        <n v="22.62"/>
        <n v="43.41"/>
        <n v="6.4"/>
        <n v="10.08"/>
        <n v="30.32"/>
        <n v="44.28"/>
        <n v="35.08"/>
        <n v="24.53"/>
        <n v="17.86"/>
        <n v="19.68"/>
        <n v="23.77"/>
        <n v="38.29"/>
        <n v="33.880000000000003"/>
        <n v="34.33"/>
        <n v="24.51"/>
        <n v="46.2"/>
        <n v="11.3"/>
        <n v="18.899999999999999"/>
        <n v="21.02"/>
        <n v="25.96"/>
        <n v="39.909999999999997"/>
        <n v="46.8"/>
        <n v="17.010000000000002"/>
        <n v="21.08"/>
        <n v="22.48"/>
        <n v="10.49"/>
        <n v="38.74"/>
        <n v="5.41"/>
        <n v="29.51"/>
        <n v="49.67"/>
        <n v="45.48"/>
        <n v="40.700000000000003"/>
        <n v="34.65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n v="13"/>
    <n v="10440.15"/>
    <x v="0"/>
  </r>
  <r>
    <x v="1"/>
    <x v="1"/>
    <x v="1"/>
    <x v="1"/>
    <n v="31"/>
    <n v="11466.84"/>
    <x v="1"/>
  </r>
  <r>
    <x v="2"/>
    <x v="2"/>
    <x v="2"/>
    <x v="0"/>
    <n v="13"/>
    <n v="21517.63"/>
    <x v="2"/>
  </r>
  <r>
    <x v="3"/>
    <x v="1"/>
    <x v="2"/>
    <x v="1"/>
    <n v="9"/>
    <n v="37793.629999999997"/>
    <x v="3"/>
  </r>
  <r>
    <x v="4"/>
    <x v="3"/>
    <x v="1"/>
    <x v="2"/>
    <n v="25"/>
    <n v="44577.77"/>
    <x v="4"/>
  </r>
  <r>
    <x v="5"/>
    <x v="1"/>
    <x v="1"/>
    <x v="2"/>
    <n v="48"/>
    <n v="23727.13"/>
    <x v="5"/>
  </r>
  <r>
    <x v="6"/>
    <x v="4"/>
    <x v="1"/>
    <x v="2"/>
    <n v="42"/>
    <n v="1101.23"/>
    <x v="6"/>
  </r>
  <r>
    <x v="7"/>
    <x v="5"/>
    <x v="2"/>
    <x v="2"/>
    <n v="38"/>
    <n v="27810.37"/>
    <x v="7"/>
  </r>
  <r>
    <x v="8"/>
    <x v="5"/>
    <x v="0"/>
    <x v="2"/>
    <n v="37"/>
    <n v="11487.24"/>
    <x v="8"/>
  </r>
  <r>
    <x v="9"/>
    <x v="5"/>
    <x v="2"/>
    <x v="3"/>
    <n v="22"/>
    <n v="18725.37"/>
    <x v="9"/>
  </r>
  <r>
    <x v="10"/>
    <x v="5"/>
    <x v="3"/>
    <x v="1"/>
    <n v="2"/>
    <n v="48493.86"/>
    <x v="10"/>
  </r>
  <r>
    <x v="11"/>
    <x v="5"/>
    <x v="1"/>
    <x v="3"/>
    <n v="10"/>
    <n v="46466.03"/>
    <x v="11"/>
  </r>
  <r>
    <x v="12"/>
    <x v="4"/>
    <x v="3"/>
    <x v="2"/>
    <n v="7"/>
    <n v="20174.53"/>
    <x v="12"/>
  </r>
  <r>
    <x v="13"/>
    <x v="6"/>
    <x v="0"/>
    <x v="2"/>
    <n v="2"/>
    <n v="10233.99"/>
    <x v="13"/>
  </r>
  <r>
    <x v="14"/>
    <x v="6"/>
    <x v="0"/>
    <x v="3"/>
    <n v="7"/>
    <n v="49866.22"/>
    <x v="14"/>
  </r>
  <r>
    <x v="15"/>
    <x v="7"/>
    <x v="2"/>
    <x v="1"/>
    <n v="26"/>
    <n v="16940.849999999999"/>
    <x v="15"/>
  </r>
  <r>
    <x v="16"/>
    <x v="2"/>
    <x v="2"/>
    <x v="2"/>
    <n v="45"/>
    <n v="26548.14"/>
    <x v="16"/>
  </r>
  <r>
    <x v="17"/>
    <x v="7"/>
    <x v="3"/>
    <x v="2"/>
    <n v="38"/>
    <n v="44641.52"/>
    <x v="17"/>
  </r>
  <r>
    <x v="18"/>
    <x v="2"/>
    <x v="0"/>
    <x v="1"/>
    <n v="11"/>
    <n v="48220.57"/>
    <x v="18"/>
  </r>
  <r>
    <x v="19"/>
    <x v="8"/>
    <x v="2"/>
    <x v="2"/>
    <n v="19"/>
    <n v="43555.96"/>
    <x v="19"/>
  </r>
  <r>
    <x v="20"/>
    <x v="4"/>
    <x v="1"/>
    <x v="0"/>
    <n v="18"/>
    <n v="20130.560000000001"/>
    <x v="20"/>
  </r>
  <r>
    <x v="21"/>
    <x v="6"/>
    <x v="2"/>
    <x v="3"/>
    <n v="28"/>
    <n v="36005.86"/>
    <x v="21"/>
  </r>
  <r>
    <x v="22"/>
    <x v="1"/>
    <x v="0"/>
    <x v="0"/>
    <n v="4"/>
    <n v="10396.84"/>
    <x v="22"/>
  </r>
  <r>
    <x v="23"/>
    <x v="9"/>
    <x v="0"/>
    <x v="3"/>
    <n v="2"/>
    <n v="41740.93"/>
    <x v="23"/>
  </r>
  <r>
    <x v="24"/>
    <x v="9"/>
    <x v="3"/>
    <x v="1"/>
    <n v="49"/>
    <n v="37420.230000000003"/>
    <x v="24"/>
  </r>
  <r>
    <x v="25"/>
    <x v="7"/>
    <x v="3"/>
    <x v="0"/>
    <n v="6"/>
    <n v="24660.68"/>
    <x v="25"/>
  </r>
  <r>
    <x v="26"/>
    <x v="0"/>
    <x v="3"/>
    <x v="1"/>
    <n v="48"/>
    <n v="1303.94"/>
    <x v="26"/>
  </r>
  <r>
    <x v="27"/>
    <x v="0"/>
    <x v="3"/>
    <x v="1"/>
    <n v="21"/>
    <n v="7368.06"/>
    <x v="27"/>
  </r>
  <r>
    <x v="28"/>
    <x v="5"/>
    <x v="0"/>
    <x v="2"/>
    <n v="40"/>
    <n v="26963.08"/>
    <x v="28"/>
  </r>
  <r>
    <x v="29"/>
    <x v="0"/>
    <x v="3"/>
    <x v="1"/>
    <n v="20"/>
    <n v="7134.56"/>
    <x v="29"/>
  </r>
  <r>
    <x v="30"/>
    <x v="1"/>
    <x v="0"/>
    <x v="1"/>
    <n v="45"/>
    <n v="43417.04"/>
    <x v="30"/>
  </r>
  <r>
    <x v="31"/>
    <x v="9"/>
    <x v="1"/>
    <x v="3"/>
    <n v="3"/>
    <n v="4113.8599999999997"/>
    <x v="31"/>
  </r>
  <r>
    <x v="32"/>
    <x v="6"/>
    <x v="3"/>
    <x v="3"/>
    <n v="43"/>
    <n v="2458.65"/>
    <x v="32"/>
  </r>
  <r>
    <x v="33"/>
    <x v="4"/>
    <x v="2"/>
    <x v="0"/>
    <n v="37"/>
    <n v="19573.28"/>
    <x v="33"/>
  </r>
  <r>
    <x v="34"/>
    <x v="9"/>
    <x v="3"/>
    <x v="3"/>
    <n v="33"/>
    <n v="23148.89"/>
    <x v="34"/>
  </r>
  <r>
    <x v="35"/>
    <x v="1"/>
    <x v="0"/>
    <x v="0"/>
    <n v="23"/>
    <n v="31352.639999999999"/>
    <x v="35"/>
  </r>
  <r>
    <x v="36"/>
    <x v="1"/>
    <x v="0"/>
    <x v="0"/>
    <n v="7"/>
    <n v="16810.62"/>
    <x v="36"/>
  </r>
  <r>
    <x v="37"/>
    <x v="2"/>
    <x v="2"/>
    <x v="0"/>
    <n v="4"/>
    <n v="4565.04"/>
    <x v="37"/>
  </r>
  <r>
    <x v="38"/>
    <x v="7"/>
    <x v="1"/>
    <x v="2"/>
    <n v="17"/>
    <n v="29414.36"/>
    <x v="38"/>
  </r>
  <r>
    <x v="39"/>
    <x v="7"/>
    <x v="2"/>
    <x v="1"/>
    <n v="26"/>
    <n v="41633.019999999997"/>
    <x v="39"/>
  </r>
  <r>
    <x v="40"/>
    <x v="8"/>
    <x v="2"/>
    <x v="3"/>
    <n v="15"/>
    <n v="15509.08"/>
    <x v="40"/>
  </r>
  <r>
    <x v="41"/>
    <x v="8"/>
    <x v="2"/>
    <x v="1"/>
    <n v="9"/>
    <n v="17725.75"/>
    <x v="41"/>
  </r>
  <r>
    <x v="42"/>
    <x v="2"/>
    <x v="3"/>
    <x v="1"/>
    <n v="43"/>
    <n v="28038.59"/>
    <x v="42"/>
  </r>
  <r>
    <x v="43"/>
    <x v="5"/>
    <x v="1"/>
    <x v="1"/>
    <n v="32"/>
    <n v="43129.5"/>
    <x v="43"/>
  </r>
  <r>
    <x v="44"/>
    <x v="0"/>
    <x v="3"/>
    <x v="3"/>
    <n v="36"/>
    <n v="30982.400000000001"/>
    <x v="44"/>
  </r>
  <r>
    <x v="45"/>
    <x v="4"/>
    <x v="3"/>
    <x v="2"/>
    <n v="43"/>
    <n v="3507.27"/>
    <x v="45"/>
  </r>
  <r>
    <x v="46"/>
    <x v="5"/>
    <x v="0"/>
    <x v="1"/>
    <n v="38"/>
    <n v="32601.53"/>
    <x v="46"/>
  </r>
  <r>
    <x v="47"/>
    <x v="8"/>
    <x v="2"/>
    <x v="0"/>
    <n v="37"/>
    <n v="44073.91"/>
    <x v="47"/>
  </r>
  <r>
    <x v="48"/>
    <x v="4"/>
    <x v="2"/>
    <x v="0"/>
    <n v="2"/>
    <n v="16134.68"/>
    <x v="48"/>
  </r>
  <r>
    <x v="49"/>
    <x v="8"/>
    <x v="3"/>
    <x v="0"/>
    <n v="31"/>
    <n v="25097.95"/>
    <x v="49"/>
  </r>
  <r>
    <x v="50"/>
    <x v="3"/>
    <x v="2"/>
    <x v="1"/>
    <n v="15"/>
    <n v="32873.64"/>
    <x v="50"/>
  </r>
  <r>
    <x v="51"/>
    <x v="9"/>
    <x v="3"/>
    <x v="2"/>
    <n v="4"/>
    <n v="9191.16"/>
    <x v="51"/>
  </r>
  <r>
    <x v="52"/>
    <x v="7"/>
    <x v="0"/>
    <x v="0"/>
    <n v="50"/>
    <n v="14201.08"/>
    <x v="52"/>
  </r>
  <r>
    <x v="53"/>
    <x v="7"/>
    <x v="1"/>
    <x v="0"/>
    <n v="40"/>
    <n v="28422.41"/>
    <x v="53"/>
  </r>
  <r>
    <x v="54"/>
    <x v="5"/>
    <x v="1"/>
    <x v="2"/>
    <n v="40"/>
    <n v="39401.46"/>
    <x v="54"/>
  </r>
  <r>
    <x v="55"/>
    <x v="2"/>
    <x v="3"/>
    <x v="0"/>
    <n v="33"/>
    <n v="44380.18"/>
    <x v="55"/>
  </r>
  <r>
    <x v="56"/>
    <x v="1"/>
    <x v="1"/>
    <x v="3"/>
    <n v="1"/>
    <n v="25488.67"/>
    <x v="56"/>
  </r>
  <r>
    <x v="57"/>
    <x v="3"/>
    <x v="2"/>
    <x v="3"/>
    <n v="50"/>
    <n v="15776.29"/>
    <x v="57"/>
  </r>
  <r>
    <x v="58"/>
    <x v="2"/>
    <x v="0"/>
    <x v="2"/>
    <n v="15"/>
    <n v="38830.620000000003"/>
    <x v="58"/>
  </r>
  <r>
    <x v="59"/>
    <x v="6"/>
    <x v="3"/>
    <x v="3"/>
    <n v="28"/>
    <n v="42573.96"/>
    <x v="59"/>
  </r>
  <r>
    <x v="60"/>
    <x v="6"/>
    <x v="3"/>
    <x v="2"/>
    <n v="38"/>
    <n v="3050.73"/>
    <x v="60"/>
  </r>
  <r>
    <x v="61"/>
    <x v="6"/>
    <x v="1"/>
    <x v="3"/>
    <n v="11"/>
    <n v="39656.33"/>
    <x v="61"/>
  </r>
  <r>
    <x v="62"/>
    <x v="0"/>
    <x v="3"/>
    <x v="1"/>
    <n v="15"/>
    <n v="23408.29"/>
    <x v="62"/>
  </r>
  <r>
    <x v="63"/>
    <x v="1"/>
    <x v="1"/>
    <x v="1"/>
    <n v="1"/>
    <n v="36060.230000000003"/>
    <x v="63"/>
  </r>
  <r>
    <x v="64"/>
    <x v="6"/>
    <x v="0"/>
    <x v="1"/>
    <n v="11"/>
    <n v="42732.61"/>
    <x v="64"/>
  </r>
  <r>
    <x v="65"/>
    <x v="8"/>
    <x v="2"/>
    <x v="0"/>
    <n v="35"/>
    <n v="1695.49"/>
    <x v="65"/>
  </r>
  <r>
    <x v="66"/>
    <x v="4"/>
    <x v="2"/>
    <x v="3"/>
    <n v="20"/>
    <n v="26251.200000000001"/>
    <x v="66"/>
  </r>
  <r>
    <x v="67"/>
    <x v="2"/>
    <x v="1"/>
    <x v="2"/>
    <n v="23"/>
    <n v="39307.54"/>
    <x v="67"/>
  </r>
  <r>
    <x v="68"/>
    <x v="8"/>
    <x v="3"/>
    <x v="1"/>
    <n v="5"/>
    <n v="5293.11"/>
    <x v="68"/>
  </r>
  <r>
    <x v="69"/>
    <x v="8"/>
    <x v="2"/>
    <x v="1"/>
    <n v="40"/>
    <n v="34665.67"/>
    <x v="69"/>
  </r>
  <r>
    <x v="70"/>
    <x v="8"/>
    <x v="0"/>
    <x v="0"/>
    <n v="20"/>
    <n v="21611.87"/>
    <x v="70"/>
  </r>
  <r>
    <x v="71"/>
    <x v="8"/>
    <x v="0"/>
    <x v="1"/>
    <n v="43"/>
    <n v="16880.419999999998"/>
    <x v="71"/>
  </r>
  <r>
    <x v="72"/>
    <x v="3"/>
    <x v="1"/>
    <x v="0"/>
    <n v="47"/>
    <n v="5721.55"/>
    <x v="72"/>
  </r>
  <r>
    <x v="73"/>
    <x v="1"/>
    <x v="2"/>
    <x v="2"/>
    <n v="32"/>
    <n v="8467.4599999999991"/>
    <x v="73"/>
  </r>
  <r>
    <x v="74"/>
    <x v="5"/>
    <x v="0"/>
    <x v="1"/>
    <n v="33"/>
    <n v="45938.38"/>
    <x v="74"/>
  </r>
  <r>
    <x v="75"/>
    <x v="8"/>
    <x v="0"/>
    <x v="0"/>
    <n v="21"/>
    <n v="35273.839999999997"/>
    <x v="75"/>
  </r>
  <r>
    <x v="76"/>
    <x v="7"/>
    <x v="0"/>
    <x v="3"/>
    <n v="42"/>
    <n v="32274.65"/>
    <x v="76"/>
  </r>
  <r>
    <x v="77"/>
    <x v="9"/>
    <x v="0"/>
    <x v="2"/>
    <n v="12"/>
    <n v="29889.18"/>
    <x v="77"/>
  </r>
  <r>
    <x v="78"/>
    <x v="9"/>
    <x v="0"/>
    <x v="1"/>
    <n v="11"/>
    <n v="39462.019999999997"/>
    <x v="78"/>
  </r>
  <r>
    <x v="79"/>
    <x v="5"/>
    <x v="2"/>
    <x v="1"/>
    <n v="40"/>
    <n v="15127.21"/>
    <x v="79"/>
  </r>
  <r>
    <x v="80"/>
    <x v="6"/>
    <x v="1"/>
    <x v="2"/>
    <n v="17"/>
    <n v="49088.81"/>
    <x v="80"/>
  </r>
  <r>
    <x v="81"/>
    <x v="4"/>
    <x v="3"/>
    <x v="1"/>
    <n v="47"/>
    <n v="22082.22"/>
    <x v="81"/>
  </r>
  <r>
    <x v="82"/>
    <x v="0"/>
    <x v="3"/>
    <x v="3"/>
    <n v="9"/>
    <n v="27965.18"/>
    <x v="82"/>
  </r>
  <r>
    <x v="83"/>
    <x v="2"/>
    <x v="0"/>
    <x v="3"/>
    <n v="45"/>
    <n v="1113.44"/>
    <x v="83"/>
  </r>
  <r>
    <x v="84"/>
    <x v="3"/>
    <x v="2"/>
    <x v="3"/>
    <n v="37"/>
    <n v="27897.73"/>
    <x v="84"/>
  </r>
  <r>
    <x v="85"/>
    <x v="9"/>
    <x v="2"/>
    <x v="2"/>
    <n v="20"/>
    <n v="17427.310000000001"/>
    <x v="85"/>
  </r>
  <r>
    <x v="86"/>
    <x v="7"/>
    <x v="0"/>
    <x v="0"/>
    <n v="15"/>
    <n v="2487.38"/>
    <x v="86"/>
  </r>
  <r>
    <x v="87"/>
    <x v="4"/>
    <x v="2"/>
    <x v="2"/>
    <n v="39"/>
    <n v="23409.09"/>
    <x v="87"/>
  </r>
  <r>
    <x v="88"/>
    <x v="2"/>
    <x v="1"/>
    <x v="3"/>
    <n v="40"/>
    <n v="44496"/>
    <x v="88"/>
  </r>
  <r>
    <x v="89"/>
    <x v="8"/>
    <x v="3"/>
    <x v="0"/>
    <n v="14"/>
    <n v="16694.43"/>
    <x v="89"/>
  </r>
  <r>
    <x v="90"/>
    <x v="2"/>
    <x v="1"/>
    <x v="0"/>
    <n v="50"/>
    <n v="28083.38"/>
    <x v="90"/>
  </r>
  <r>
    <x v="91"/>
    <x v="7"/>
    <x v="3"/>
    <x v="0"/>
    <n v="44"/>
    <n v="20039.66"/>
    <x v="91"/>
  </r>
  <r>
    <x v="92"/>
    <x v="6"/>
    <x v="0"/>
    <x v="0"/>
    <n v="21"/>
    <n v="23129.09"/>
    <x v="92"/>
  </r>
  <r>
    <x v="93"/>
    <x v="9"/>
    <x v="2"/>
    <x v="1"/>
    <n v="50"/>
    <n v="10719.41"/>
    <x v="93"/>
  </r>
  <r>
    <x v="94"/>
    <x v="1"/>
    <x v="0"/>
    <x v="2"/>
    <n v="38"/>
    <n v="18234.759999999998"/>
    <x v="94"/>
  </r>
  <r>
    <x v="95"/>
    <x v="7"/>
    <x v="3"/>
    <x v="1"/>
    <n v="22"/>
    <n v="36221.279999999999"/>
    <x v="95"/>
  </r>
  <r>
    <x v="96"/>
    <x v="5"/>
    <x v="1"/>
    <x v="1"/>
    <n v="7"/>
    <n v="49678.09"/>
    <x v="96"/>
  </r>
  <r>
    <x v="97"/>
    <x v="2"/>
    <x v="3"/>
    <x v="0"/>
    <n v="38"/>
    <n v="8548.16"/>
    <x v="97"/>
  </r>
  <r>
    <x v="98"/>
    <x v="4"/>
    <x v="2"/>
    <x v="0"/>
    <n v="28"/>
    <n v="5522.01"/>
    <x v="98"/>
  </r>
  <r>
    <x v="99"/>
    <x v="4"/>
    <x v="2"/>
    <x v="0"/>
    <n v="1"/>
    <n v="18614.21"/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83:C88" firstHeaderRow="0" firstDataRow="1" firstDataCol="1"/>
  <pivotFields count="7">
    <pivotField compact="0" numFmtId="2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0"/>
        <item x="3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0"/>
        <item x="1"/>
        <item x="3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venue" fld="5" subtotal="average" baseField="3" baseItem="0" numFmtId="2"/>
    <dataField name="Count of Contracts" fld="4" subtotal="count" baseField="3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D67:E78" firstHeaderRow="1" firstDataRow="1" firstDataCol="1"/>
  <pivotFields count="7">
    <pivotField compact="0" numFmtId="22" outline="0" showAll="0"/>
    <pivotField axis="axisRow" compact="0" outline="0" showAll="0">
      <items count="11">
        <item x="3"/>
        <item x="2"/>
        <item x="0"/>
        <item x="7"/>
        <item x="1"/>
        <item x="9"/>
        <item x="6"/>
        <item x="4"/>
        <item x="5"/>
        <item x="8"/>
        <item t="default"/>
      </items>
    </pivotField>
    <pivotField compact="0" outline="0" showAll="0">
      <items count="5">
        <item x="0"/>
        <item x="3"/>
        <item x="2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dataField="1"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Revenue" fld="5" baseField="1" baseItem="4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93:C114" firstHeaderRow="1" firstDataRow="1" firstDataCol="2"/>
  <pivotFields count="7">
    <pivotField compact="0" numFmtId="22" showAll="0"/>
    <pivotField axis="axisRow" compact="0" showAll="0">
      <items count="11">
        <item sd="0" x="3"/>
        <item sd="0" x="2"/>
        <item sd="0" x="0"/>
        <item sd="0" x="7"/>
        <item sd="0" x="1"/>
        <item sd="0" x="9"/>
        <item sd="0" x="6"/>
        <item x="4"/>
        <item x="5"/>
        <item x="8"/>
        <item t="default"/>
      </items>
    </pivotField>
    <pivotField name="Region" axis="axisRow" compact="0" showAll="0">
      <items count="5">
        <item x="0"/>
        <item x="3"/>
        <item x="2"/>
        <item x="1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dataField="1" compact="0" showAll="0"/>
    <pivotField compact="0" showAll="0"/>
    <pivotField compact="0" showAll="0"/>
  </pivotFields>
  <rowFields count="2">
    <field x="1"/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t="grand">
      <x/>
    </i>
  </rowItems>
  <colItems count="1">
    <i/>
  </colItems>
  <dataFields count="1">
    <dataField name="Sum of Contra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47:B52" firstHeaderRow="1" firstDataRow="1" firstDataCol="1"/>
  <pivotFields count="7">
    <pivotField compact="0" numFmtId="2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1">
        <item x="3"/>
        <item x="2"/>
        <item x="0"/>
        <item x="7"/>
        <item x="1"/>
        <item x="9"/>
        <item x="6"/>
        <item x="4"/>
        <item x="5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0"/>
        <item x="3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0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 v="1"/>
    </i>
    <i>
      <x/>
    </i>
    <i>
      <x v="3"/>
    </i>
    <i>
      <x v="2"/>
    </i>
    <i t="grand">
      <x/>
    </i>
  </rowItems>
  <colItems count="1">
    <i/>
  </colItems>
  <dataFields count="1">
    <dataField name="Average of Margin %" fld="6" subtotal="average" baseField="3" baseItem="0" numFmtId="9"/>
  </dataFields>
  <formats count="1">
    <format dxfId="0">
      <pivotArea outline="0" collapsedLevelsAreSubtotals="1" fieldPosition="0">
        <references count="1">
          <reference field="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compact="0" compactData="0" multipleFieldFilters="0">
  <location ref="A18:F30" firstHeaderRow="1" firstDataRow="2" firstDataCol="1"/>
  <pivotFields count="7">
    <pivotField compact="0" numFmtId="22" outline="0" showAll="0"/>
    <pivotField axis="axisRow" compact="0" outline="0" showAll="0">
      <items count="11">
        <item sd="0" x="3"/>
        <item sd="0" x="2"/>
        <item sd="0" x="0"/>
        <item x="7"/>
        <item x="1"/>
        <item x="9"/>
        <item x="6"/>
        <item x="4"/>
        <item x="5"/>
        <item x="8"/>
        <item t="default"/>
      </items>
    </pivotField>
    <pivotField compact="0" outline="0" showAll="0">
      <items count="5">
        <item x="0"/>
        <item x="3"/>
        <item x="2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Contrac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 chartFormat="8">
  <location ref="A36:F42" firstHeaderRow="1" firstDataRow="2" firstDataCol="1"/>
  <pivotFields count="7">
    <pivotField compact="0" numFmtId="22" outline="0" showAll="0"/>
    <pivotField compact="0" outline="0" showAll="0"/>
    <pivotField axis="axisCol" compact="0" outline="0" multipleItemSelectionAllowed="1" showAll="0">
      <items count="5">
        <item x="0"/>
        <item x="3"/>
        <item x="2"/>
        <item x="1"/>
        <item t="default"/>
      </items>
    </pivotField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dataField="1" compact="0" outline="0" showAll="0"/>
    <pivotField compact="0" outline="0" showAll="0">
      <items count="101">
        <item h="1" x="94"/>
        <item x="13"/>
        <item h="1" x="69"/>
        <item h="1" x="54"/>
        <item h="1" x="40"/>
        <item h="1" x="61"/>
        <item h="1" x="65"/>
        <item h="1" x="70"/>
        <item h="1" x="17"/>
        <item h="1" x="92"/>
        <item h="1" x="30"/>
        <item h="1" x="83"/>
        <item h="1" x="36"/>
        <item h="1" x="64"/>
        <item h="1" x="0"/>
        <item h="1" x="4"/>
        <item h="1" x="6"/>
        <item h="1" x="57"/>
        <item h="1" x="38"/>
        <item h="1" x="21"/>
        <item h="1" x="35"/>
        <item h="1" x="26"/>
        <item h="1" x="48"/>
        <item h="1" x="89"/>
        <item h="1" x="14"/>
        <item h="1" x="75"/>
        <item h="1" x="84"/>
        <item h="1" x="76"/>
        <item h="1" x="50"/>
        <item h="1" x="22"/>
        <item h="1" x="85"/>
        <item h="1" x="90"/>
        <item h="1" x="9"/>
        <item h="1" x="62"/>
        <item h="1" x="91"/>
        <item h="1" x="67"/>
        <item h="1" x="15"/>
        <item h="1" x="33"/>
        <item h="1" x="41"/>
        <item h="1" x="39"/>
        <item h="1" x="77"/>
        <item h="1" x="44"/>
        <item h="1" x="56"/>
        <item h="1" x="81"/>
        <item h="1" x="74"/>
        <item h="1" x="51"/>
        <item h="1" x="32"/>
        <item h="1" x="16"/>
        <item h="1" x="86"/>
        <item h="1" x="43"/>
        <item h="1" x="23"/>
        <item h="1" x="5"/>
        <item h="1" x="59"/>
        <item h="1" x="7"/>
        <item h="1" x="60"/>
        <item h="1" x="52"/>
        <item h="1" x="95"/>
        <item h="1" x="71"/>
        <item h="1" x="46"/>
        <item h="1" x="1"/>
        <item h="1" x="66"/>
        <item h="1" x="45"/>
        <item h="1" x="31"/>
        <item h="1" x="79"/>
        <item h="1" x="80"/>
        <item h="1" x="99"/>
        <item h="1" x="49"/>
        <item h="1" x="73"/>
        <item h="1" x="37"/>
        <item h="1" x="63"/>
        <item h="1" x="25"/>
        <item h="1" x="58"/>
        <item h="1" x="28"/>
        <item h="1" x="78"/>
        <item h="1" x="19"/>
        <item h="1" x="93"/>
        <item h="1" x="18"/>
        <item h="1" x="87"/>
        <item h="1" x="29"/>
        <item h="1" x="27"/>
        <item h="1" x="98"/>
        <item h="1" x="3"/>
        <item h="1" x="53"/>
        <item h="1" x="11"/>
        <item h="1" x="20"/>
        <item h="1" x="12"/>
        <item h="1" x="68"/>
        <item h="1" x="72"/>
        <item h="1" x="34"/>
        <item h="1" x="42"/>
        <item h="1" x="97"/>
        <item h="1" x="8"/>
        <item h="1" x="82"/>
        <item h="1" x="55"/>
        <item h="1" x="2"/>
        <item h="1" x="88"/>
        <item h="1" x="47"/>
        <item h="1" x="24"/>
        <item h="1" x="96"/>
        <item h="1" x="1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5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4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4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4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4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4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4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7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7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7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7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7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7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7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7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7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57:C62" firstHeaderRow="0" firstDataRow="1" firstDataCol="1"/>
  <pivotFields count="7">
    <pivotField compact="0" numFmtId="22" outline="0" showAll="0"/>
    <pivotField compact="0" outline="0" showAll="0"/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dataField="1"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5" baseField="2" baseItem="2"/>
    <dataField name="Count of Contracts" fld="4" subtotal="count" baseField="2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67:B71" firstHeaderRow="1" firstDataRow="1" firstDataCol="1"/>
  <pivotFields count="7">
    <pivotField compact="0" numFmtId="22" outline="0" showAll="0"/>
    <pivotField axis="axisRow" compact="0" outline="0" showAll="0" measureFilter="1" sortType="descending">
      <items count="11">
        <item x="3"/>
        <item x="2"/>
        <item x="0"/>
        <item x="7"/>
        <item x="1"/>
        <item x="9"/>
        <item x="6"/>
        <item x="4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5">
        <item x="0"/>
        <item x="3"/>
        <item x="2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dataField="1" compact="0" outline="0" showAll="0"/>
    <pivotField compact="0" outline="0" showAll="0"/>
  </pivotFields>
  <rowFields count="1">
    <field x="1"/>
  </rowFields>
  <rowItems count="4">
    <i>
      <x v="8"/>
    </i>
    <i>
      <x v="1"/>
    </i>
    <i>
      <x v="6"/>
    </i>
    <i t="grand">
      <x/>
    </i>
  </rowItems>
  <colItems count="1">
    <i/>
  </colItems>
  <dataFields count="1">
    <dataField name="Sum of Revenue" fld="5" baseField="1" baseItem="1"/>
  </dataField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 chartFormat="4">
  <location ref="A3:F9" firstHeaderRow="1" firstDataRow="2" firstDataCol="1"/>
  <pivotFields count="7">
    <pivotField compact="0" numFmtId="22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axis="axisRow" compact="0" outline="0" showAll="0">
      <items count="5">
        <item sd="0" x="0"/>
        <item sd="0" x="3"/>
        <item sd="0" x="2"/>
        <item sd="0"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Margin %" fld="6" subtotal="average" baseField="2" baseItem="1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14"/>
  <sheetViews>
    <sheetView tabSelected="1" zoomScale="115" zoomScaleNormal="115" workbookViewId="0">
      <selection activeCell="A2" sqref="A2:C12"/>
    </sheetView>
  </sheetViews>
  <sheetFormatPr defaultRowHeight="15" x14ac:dyDescent="0.25"/>
  <cols>
    <col min="1" max="1" width="19.5703125" customWidth="1"/>
    <col min="2" max="6" width="13.42578125" customWidth="1"/>
  </cols>
  <sheetData>
    <row r="1" spans="1:6" x14ac:dyDescent="0.25">
      <c r="A1" s="1" t="s">
        <v>0</v>
      </c>
    </row>
    <row r="3" spans="1:6" x14ac:dyDescent="0.25">
      <c r="A3" s="7" t="s">
        <v>1</v>
      </c>
      <c r="B3" s="7" t="s">
        <v>2</v>
      </c>
    </row>
    <row r="4" spans="1:6" x14ac:dyDescent="0.25">
      <c r="A4" s="7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s="2">
        <v>17.176666666666666</v>
      </c>
      <c r="C5" s="2">
        <v>26.565714285714286</v>
      </c>
      <c r="D5" s="2">
        <v>18.802499999999998</v>
      </c>
      <c r="E5" s="2">
        <v>25.77333333333333</v>
      </c>
      <c r="F5" s="2">
        <v>21.938461538461532</v>
      </c>
    </row>
    <row r="6" spans="1:6" x14ac:dyDescent="0.25">
      <c r="A6" t="s">
        <v>10</v>
      </c>
      <c r="B6" s="2">
        <v>33.724999999999994</v>
      </c>
      <c r="C6" s="2">
        <v>36.14</v>
      </c>
      <c r="D6" s="2">
        <v>33.661999999999999</v>
      </c>
      <c r="E6" s="2">
        <v>27.82</v>
      </c>
      <c r="F6" s="2">
        <v>33.50615384615385</v>
      </c>
    </row>
    <row r="7" spans="1:6" x14ac:dyDescent="0.25">
      <c r="A7" t="s">
        <v>11</v>
      </c>
      <c r="B7" s="2">
        <v>31.805000000000003</v>
      </c>
      <c r="C7" s="2">
        <v>26.302500000000002</v>
      </c>
      <c r="D7" s="2">
        <v>18.239999999999998</v>
      </c>
      <c r="E7" s="2">
        <v>31.49</v>
      </c>
      <c r="F7" s="2">
        <v>27.258571428571425</v>
      </c>
    </row>
    <row r="8" spans="1:6" x14ac:dyDescent="0.25">
      <c r="A8" t="s">
        <v>12</v>
      </c>
      <c r="B8" s="2">
        <v>37.569999999999993</v>
      </c>
      <c r="C8" s="2">
        <v>35.495000000000005</v>
      </c>
      <c r="D8" s="2">
        <v>31.067999999999994</v>
      </c>
      <c r="E8" s="2">
        <v>18.837142857142858</v>
      </c>
      <c r="F8" s="2">
        <v>28.973000000000003</v>
      </c>
    </row>
    <row r="9" spans="1:6" x14ac:dyDescent="0.25">
      <c r="A9" t="s">
        <v>8</v>
      </c>
      <c r="B9" s="2">
        <v>28.209629629629632</v>
      </c>
      <c r="C9" s="2">
        <v>31.026206896551727</v>
      </c>
      <c r="D9" s="2">
        <v>25.414999999999999</v>
      </c>
      <c r="E9" s="2">
        <v>25.605833333333337</v>
      </c>
      <c r="F9" s="2">
        <v>27.842599999999997</v>
      </c>
    </row>
    <row r="16" spans="1:6" x14ac:dyDescent="0.25">
      <c r="A16" s="1" t="s">
        <v>13</v>
      </c>
    </row>
    <row r="18" spans="1:6" x14ac:dyDescent="0.25">
      <c r="A18" s="7" t="s">
        <v>14</v>
      </c>
      <c r="B18" s="7" t="s">
        <v>2</v>
      </c>
    </row>
    <row r="19" spans="1:6" x14ac:dyDescent="0.25">
      <c r="A19" s="7" t="s">
        <v>15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</row>
    <row r="20" spans="1:6" x14ac:dyDescent="0.25">
      <c r="A20" t="s">
        <v>16</v>
      </c>
      <c r="B20" s="2">
        <v>47</v>
      </c>
      <c r="C20" s="2">
        <v>15</v>
      </c>
      <c r="D20" s="2">
        <v>87</v>
      </c>
      <c r="E20" s="2">
        <v>25</v>
      </c>
      <c r="F20" s="2">
        <v>174</v>
      </c>
    </row>
    <row r="21" spans="1:6" x14ac:dyDescent="0.25">
      <c r="A21" t="s">
        <v>17</v>
      </c>
      <c r="B21" s="2">
        <v>138</v>
      </c>
      <c r="C21" s="2">
        <v>54</v>
      </c>
      <c r="D21" s="2">
        <v>85</v>
      </c>
      <c r="E21" s="2">
        <v>83</v>
      </c>
      <c r="F21" s="2">
        <v>360</v>
      </c>
    </row>
    <row r="22" spans="1:6" x14ac:dyDescent="0.25">
      <c r="A22" t="s">
        <v>18</v>
      </c>
      <c r="B22" s="2">
        <v>13</v>
      </c>
      <c r="C22" s="2">
        <v>104</v>
      </c>
      <c r="D22" s="2">
        <v>45</v>
      </c>
      <c r="E22" s="2"/>
      <c r="F22" s="2">
        <v>162</v>
      </c>
    </row>
    <row r="23" spans="1:6" x14ac:dyDescent="0.25">
      <c r="A23" t="s">
        <v>19</v>
      </c>
      <c r="B23" s="2">
        <v>155</v>
      </c>
      <c r="C23" s="2">
        <v>74</v>
      </c>
      <c r="D23" s="2">
        <v>42</v>
      </c>
      <c r="E23" s="2">
        <v>55</v>
      </c>
      <c r="F23" s="2">
        <v>326</v>
      </c>
    </row>
    <row r="24" spans="1:6" x14ac:dyDescent="0.25">
      <c r="A24" t="s">
        <v>20</v>
      </c>
      <c r="B24" s="2">
        <v>34</v>
      </c>
      <c r="C24" s="2">
        <v>86</v>
      </c>
      <c r="D24" s="2">
        <v>1</v>
      </c>
      <c r="E24" s="2">
        <v>118</v>
      </c>
      <c r="F24" s="2">
        <v>239</v>
      </c>
    </row>
    <row r="25" spans="1:6" x14ac:dyDescent="0.25">
      <c r="A25" t="s">
        <v>21</v>
      </c>
      <c r="B25" s="2"/>
      <c r="C25" s="2">
        <v>110</v>
      </c>
      <c r="D25" s="2">
        <v>38</v>
      </c>
      <c r="E25" s="2">
        <v>36</v>
      </c>
      <c r="F25" s="2">
        <v>184</v>
      </c>
    </row>
    <row r="26" spans="1:6" x14ac:dyDescent="0.25">
      <c r="A26" t="s">
        <v>22</v>
      </c>
      <c r="B26" s="2">
        <v>21</v>
      </c>
      <c r="C26" s="2">
        <v>11</v>
      </c>
      <c r="D26" s="2">
        <v>117</v>
      </c>
      <c r="E26" s="2">
        <v>57</v>
      </c>
      <c r="F26" s="2">
        <v>206</v>
      </c>
    </row>
    <row r="27" spans="1:6" x14ac:dyDescent="0.25">
      <c r="A27" t="s">
        <v>23</v>
      </c>
      <c r="B27" s="2">
        <v>86</v>
      </c>
      <c r="C27" s="2">
        <v>47</v>
      </c>
      <c r="D27" s="2">
        <v>20</v>
      </c>
      <c r="E27" s="2">
        <v>131</v>
      </c>
      <c r="F27" s="2">
        <v>284</v>
      </c>
    </row>
    <row r="28" spans="1:6" x14ac:dyDescent="0.25">
      <c r="A28" t="s">
        <v>24</v>
      </c>
      <c r="B28" s="2"/>
      <c r="C28" s="2">
        <v>152</v>
      </c>
      <c r="D28" s="2">
        <v>32</v>
      </c>
      <c r="E28" s="2">
        <v>155</v>
      </c>
      <c r="F28" s="2">
        <v>339</v>
      </c>
    </row>
    <row r="29" spans="1:6" x14ac:dyDescent="0.25">
      <c r="A29" t="s">
        <v>25</v>
      </c>
      <c r="B29" s="2">
        <v>158</v>
      </c>
      <c r="C29" s="2">
        <v>97</v>
      </c>
      <c r="D29" s="2">
        <v>15</v>
      </c>
      <c r="E29" s="2">
        <v>19</v>
      </c>
      <c r="F29" s="2">
        <v>289</v>
      </c>
    </row>
    <row r="30" spans="1:6" x14ac:dyDescent="0.25">
      <c r="A30" t="s">
        <v>8</v>
      </c>
      <c r="B30" s="2">
        <v>652</v>
      </c>
      <c r="C30" s="2">
        <v>750</v>
      </c>
      <c r="D30" s="2">
        <v>482</v>
      </c>
      <c r="E30" s="2">
        <v>679</v>
      </c>
      <c r="F30" s="2">
        <v>2563</v>
      </c>
    </row>
    <row r="33" spans="1:6" x14ac:dyDescent="0.25">
      <c r="A33" s="3" t="s">
        <v>26</v>
      </c>
      <c r="B33" s="1"/>
      <c r="C33" s="1"/>
      <c r="D33" s="1"/>
      <c r="E33" s="1"/>
    </row>
    <row r="36" spans="1:6" x14ac:dyDescent="0.25">
      <c r="A36" s="7" t="s">
        <v>27</v>
      </c>
      <c r="B36" s="7" t="s">
        <v>3</v>
      </c>
    </row>
    <row r="37" spans="1:6" x14ac:dyDescent="0.25">
      <c r="A37" s="7" t="s">
        <v>2</v>
      </c>
      <c r="B37" t="s">
        <v>9</v>
      </c>
      <c r="C37" t="s">
        <v>10</v>
      </c>
      <c r="D37" t="s">
        <v>11</v>
      </c>
      <c r="E37" t="s">
        <v>12</v>
      </c>
      <c r="F37" t="s">
        <v>8</v>
      </c>
    </row>
    <row r="38" spans="1:6" x14ac:dyDescent="0.25">
      <c r="A38" t="s">
        <v>4</v>
      </c>
      <c r="B38" s="2">
        <v>165703.50999999998</v>
      </c>
      <c r="C38" s="2">
        <v>139421.06</v>
      </c>
      <c r="D38" s="2">
        <v>131696.25</v>
      </c>
      <c r="E38" s="2">
        <v>82357.900000000009</v>
      </c>
      <c r="F38" s="2">
        <v>519178.72</v>
      </c>
    </row>
    <row r="39" spans="1:6" x14ac:dyDescent="0.25">
      <c r="A39" t="s">
        <v>5</v>
      </c>
      <c r="B39" s="2">
        <v>269252.57</v>
      </c>
      <c r="C39" s="2">
        <v>216764.13999999998</v>
      </c>
      <c r="D39" s="2">
        <v>207479.18</v>
      </c>
      <c r="E39" s="2">
        <v>140334.66</v>
      </c>
      <c r="F39" s="2">
        <v>833830.54999999993</v>
      </c>
    </row>
    <row r="40" spans="1:6" x14ac:dyDescent="0.25">
      <c r="A40" t="s">
        <v>6</v>
      </c>
      <c r="B40" s="2">
        <v>124995.23999999999</v>
      </c>
      <c r="C40" s="2">
        <v>127129.07999999999</v>
      </c>
      <c r="D40" s="2">
        <v>140165.53</v>
      </c>
      <c r="E40" s="2">
        <v>160220.89000000001</v>
      </c>
      <c r="F40" s="2">
        <v>552510.74</v>
      </c>
    </row>
    <row r="41" spans="1:6" x14ac:dyDescent="0.25">
      <c r="A41" t="s">
        <v>7</v>
      </c>
      <c r="B41" s="2">
        <v>135638.87</v>
      </c>
      <c r="C41" s="2">
        <v>80565.209999999992</v>
      </c>
      <c r="D41" s="2">
        <v>147218.32999999999</v>
      </c>
      <c r="E41" s="2">
        <v>226618.3</v>
      </c>
      <c r="F41" s="2">
        <v>590040.71</v>
      </c>
    </row>
    <row r="42" spans="1:6" x14ac:dyDescent="0.25">
      <c r="A42" t="s">
        <v>8</v>
      </c>
      <c r="B42" s="2">
        <v>695590.19</v>
      </c>
      <c r="C42" s="2">
        <v>563879.48999999987</v>
      </c>
      <c r="D42" s="2">
        <v>626559.28999999992</v>
      </c>
      <c r="E42" s="2">
        <v>609531.75</v>
      </c>
      <c r="F42" s="2">
        <v>2495560.7199999997</v>
      </c>
    </row>
    <row r="45" spans="1:6" x14ac:dyDescent="0.25">
      <c r="A45" s="1" t="s">
        <v>28</v>
      </c>
    </row>
    <row r="47" spans="1:6" x14ac:dyDescent="0.25">
      <c r="A47" s="7" t="s">
        <v>2</v>
      </c>
      <c r="B47" t="s">
        <v>1</v>
      </c>
    </row>
    <row r="48" spans="1:6" x14ac:dyDescent="0.25">
      <c r="A48" t="s">
        <v>5</v>
      </c>
      <c r="B48" s="4">
        <v>31.026206896551717</v>
      </c>
    </row>
    <row r="49" spans="1:3" x14ac:dyDescent="0.25">
      <c r="A49" t="s">
        <v>4</v>
      </c>
      <c r="B49" s="5">
        <v>28.209629629629632</v>
      </c>
    </row>
    <row r="50" spans="1:3" x14ac:dyDescent="0.25">
      <c r="A50" t="s">
        <v>7</v>
      </c>
      <c r="B50" s="5">
        <v>25.605833333333326</v>
      </c>
    </row>
    <row r="51" spans="1:3" x14ac:dyDescent="0.25">
      <c r="A51" t="s">
        <v>6</v>
      </c>
      <c r="B51" s="5">
        <v>25.414999999999999</v>
      </c>
    </row>
    <row r="52" spans="1:3" x14ac:dyDescent="0.25">
      <c r="A52" t="s">
        <v>8</v>
      </c>
      <c r="B52" s="5">
        <v>27.842599999999997</v>
      </c>
    </row>
    <row r="55" spans="1:3" x14ac:dyDescent="0.25">
      <c r="A55" s="1" t="s">
        <v>29</v>
      </c>
    </row>
    <row r="57" spans="1:3" x14ac:dyDescent="0.25">
      <c r="A57" s="7" t="s">
        <v>3</v>
      </c>
      <c r="B57" t="s">
        <v>27</v>
      </c>
      <c r="C57" t="s">
        <v>30</v>
      </c>
    </row>
    <row r="58" spans="1:3" x14ac:dyDescent="0.25">
      <c r="A58" t="s">
        <v>9</v>
      </c>
      <c r="B58" s="2">
        <v>695590.19</v>
      </c>
      <c r="C58" s="2">
        <v>26</v>
      </c>
    </row>
    <row r="59" spans="1:3" x14ac:dyDescent="0.25">
      <c r="A59" t="s">
        <v>10</v>
      </c>
      <c r="B59" s="2">
        <v>563879.48999999987</v>
      </c>
      <c r="C59" s="2">
        <v>26</v>
      </c>
    </row>
    <row r="60" spans="1:3" x14ac:dyDescent="0.25">
      <c r="A60" t="s">
        <v>11</v>
      </c>
      <c r="B60" s="2">
        <v>626559.29</v>
      </c>
      <c r="C60" s="2">
        <v>28</v>
      </c>
    </row>
    <row r="61" spans="1:3" x14ac:dyDescent="0.25">
      <c r="A61" t="s">
        <v>12</v>
      </c>
      <c r="B61" s="2">
        <v>609531.74999999988</v>
      </c>
      <c r="C61" s="2">
        <v>20</v>
      </c>
    </row>
    <row r="62" spans="1:3" x14ac:dyDescent="0.25">
      <c r="A62" t="s">
        <v>8</v>
      </c>
      <c r="B62" s="2">
        <v>2495560.7199999997</v>
      </c>
      <c r="C62" s="2">
        <v>100</v>
      </c>
    </row>
    <row r="65" spans="1:5" x14ac:dyDescent="0.25">
      <c r="A65" s="1" t="s">
        <v>31</v>
      </c>
    </row>
    <row r="67" spans="1:5" x14ac:dyDescent="0.25">
      <c r="A67" s="7" t="s">
        <v>15</v>
      </c>
      <c r="B67" t="s">
        <v>27</v>
      </c>
      <c r="D67" s="7" t="s">
        <v>15</v>
      </c>
      <c r="E67" t="s">
        <v>27</v>
      </c>
    </row>
    <row r="68" spans="1:5" x14ac:dyDescent="0.25">
      <c r="A68" t="s">
        <v>24</v>
      </c>
      <c r="B68" s="2">
        <v>405822.12</v>
      </c>
      <c r="D68" t="s">
        <v>16</v>
      </c>
      <c r="E68" s="2">
        <v>9</v>
      </c>
    </row>
    <row r="69" spans="1:5" x14ac:dyDescent="0.25">
      <c r="A69" t="s">
        <v>17</v>
      </c>
      <c r="B69" s="2">
        <v>333649.28999999998</v>
      </c>
      <c r="D69" t="s">
        <v>17</v>
      </c>
      <c r="E69" s="2">
        <v>2</v>
      </c>
    </row>
    <row r="70" spans="1:5" x14ac:dyDescent="0.25">
      <c r="A70" t="s">
        <v>22</v>
      </c>
      <c r="B70" s="2">
        <v>298796.25</v>
      </c>
      <c r="D70" t="s">
        <v>18</v>
      </c>
      <c r="E70" s="2">
        <v>10</v>
      </c>
    </row>
    <row r="71" spans="1:5" x14ac:dyDescent="0.25">
      <c r="A71" t="s">
        <v>8</v>
      </c>
      <c r="B71" s="2">
        <v>1038267.66</v>
      </c>
      <c r="D71" t="s">
        <v>19</v>
      </c>
      <c r="E71" s="2">
        <v>4</v>
      </c>
    </row>
    <row r="72" spans="1:5" x14ac:dyDescent="0.25">
      <c r="D72" t="s">
        <v>20</v>
      </c>
      <c r="E72" s="2">
        <v>6</v>
      </c>
    </row>
    <row r="73" spans="1:5" x14ac:dyDescent="0.25">
      <c r="D73" t="s">
        <v>21</v>
      </c>
      <c r="E73" s="2">
        <v>7</v>
      </c>
    </row>
    <row r="74" spans="1:5" x14ac:dyDescent="0.25">
      <c r="D74" t="s">
        <v>22</v>
      </c>
      <c r="E74" s="2">
        <v>3</v>
      </c>
    </row>
    <row r="75" spans="1:5" x14ac:dyDescent="0.25">
      <c r="D75" t="s">
        <v>23</v>
      </c>
      <c r="E75" s="2">
        <v>8</v>
      </c>
    </row>
    <row r="76" spans="1:5" x14ac:dyDescent="0.25">
      <c r="D76" t="s">
        <v>24</v>
      </c>
      <c r="E76" s="2">
        <v>1</v>
      </c>
    </row>
    <row r="77" spans="1:5" x14ac:dyDescent="0.25">
      <c r="D77" t="s">
        <v>25</v>
      </c>
      <c r="E77" s="2">
        <v>5</v>
      </c>
    </row>
    <row r="78" spans="1:5" x14ac:dyDescent="0.25">
      <c r="D78" t="s">
        <v>8</v>
      </c>
      <c r="E78" s="2"/>
    </row>
    <row r="81" spans="1:3" x14ac:dyDescent="0.25">
      <c r="A81" s="1" t="s">
        <v>32</v>
      </c>
    </row>
    <row r="83" spans="1:3" x14ac:dyDescent="0.25">
      <c r="A83" s="7" t="s">
        <v>2</v>
      </c>
      <c r="B83" t="s">
        <v>33</v>
      </c>
      <c r="C83" t="s">
        <v>30</v>
      </c>
    </row>
    <row r="84" spans="1:3" x14ac:dyDescent="0.25">
      <c r="A84" t="s">
        <v>4</v>
      </c>
      <c r="B84" s="6">
        <v>19228.841481481479</v>
      </c>
      <c r="C84" s="2">
        <v>27</v>
      </c>
    </row>
    <row r="85" spans="1:3" x14ac:dyDescent="0.25">
      <c r="A85" t="s">
        <v>5</v>
      </c>
      <c r="B85" s="6">
        <v>28752.777586206903</v>
      </c>
      <c r="C85" s="2">
        <v>29</v>
      </c>
    </row>
    <row r="86" spans="1:3" x14ac:dyDescent="0.25">
      <c r="A86" t="s">
        <v>6</v>
      </c>
      <c r="B86" s="6">
        <v>27625.537</v>
      </c>
      <c r="C86" s="2">
        <v>20</v>
      </c>
    </row>
    <row r="87" spans="1:3" x14ac:dyDescent="0.25">
      <c r="A87" t="s">
        <v>7</v>
      </c>
      <c r="B87" s="6">
        <v>24585.029583333333</v>
      </c>
      <c r="C87" s="2">
        <v>24</v>
      </c>
    </row>
    <row r="88" spans="1:3" x14ac:dyDescent="0.25">
      <c r="A88" t="s">
        <v>8</v>
      </c>
      <c r="B88" s="6">
        <v>24955.607199999991</v>
      </c>
      <c r="C88" s="2">
        <v>100</v>
      </c>
    </row>
    <row r="91" spans="1:3" x14ac:dyDescent="0.25">
      <c r="A91" s="1" t="s">
        <v>34</v>
      </c>
    </row>
    <row r="93" spans="1:3" x14ac:dyDescent="0.25">
      <c r="A93" s="7" t="s">
        <v>15</v>
      </c>
      <c r="B93" s="7" t="s">
        <v>35</v>
      </c>
      <c r="C93" t="s">
        <v>14</v>
      </c>
    </row>
    <row r="94" spans="1:3" x14ac:dyDescent="0.25">
      <c r="A94" t="s">
        <v>16</v>
      </c>
      <c r="C94" s="2">
        <v>174</v>
      </c>
    </row>
    <row r="95" spans="1:3" x14ac:dyDescent="0.25">
      <c r="A95" t="s">
        <v>17</v>
      </c>
      <c r="C95" s="2">
        <v>360</v>
      </c>
    </row>
    <row r="96" spans="1:3" x14ac:dyDescent="0.25">
      <c r="A96" t="s">
        <v>18</v>
      </c>
      <c r="C96" s="2">
        <v>162</v>
      </c>
    </row>
    <row r="97" spans="1:3" x14ac:dyDescent="0.25">
      <c r="A97" t="s">
        <v>19</v>
      </c>
      <c r="C97" s="2">
        <v>326</v>
      </c>
    </row>
    <row r="98" spans="1:3" x14ac:dyDescent="0.25">
      <c r="A98" t="s">
        <v>20</v>
      </c>
      <c r="C98" s="2">
        <v>239</v>
      </c>
    </row>
    <row r="99" spans="1:3" x14ac:dyDescent="0.25">
      <c r="A99" t="s">
        <v>21</v>
      </c>
      <c r="C99" s="2">
        <v>184</v>
      </c>
    </row>
    <row r="100" spans="1:3" x14ac:dyDescent="0.25">
      <c r="A100" t="s">
        <v>22</v>
      </c>
      <c r="C100" s="2">
        <v>206</v>
      </c>
    </row>
    <row r="101" spans="1:3" x14ac:dyDescent="0.25">
      <c r="A101" t="s">
        <v>23</v>
      </c>
      <c r="C101" s="2">
        <v>284</v>
      </c>
    </row>
    <row r="102" spans="1:3" x14ac:dyDescent="0.25">
      <c r="B102" t="s">
        <v>10</v>
      </c>
      <c r="C102" s="2">
        <v>97</v>
      </c>
    </row>
    <row r="103" spans="1:3" x14ac:dyDescent="0.25">
      <c r="B103" t="s">
        <v>11</v>
      </c>
      <c r="C103" s="2">
        <v>127</v>
      </c>
    </row>
    <row r="104" spans="1:3" x14ac:dyDescent="0.25">
      <c r="B104" t="s">
        <v>12</v>
      </c>
      <c r="C104" s="2">
        <v>60</v>
      </c>
    </row>
    <row r="105" spans="1:3" x14ac:dyDescent="0.25">
      <c r="A105" t="s">
        <v>24</v>
      </c>
      <c r="C105" s="2">
        <v>339</v>
      </c>
    </row>
    <row r="106" spans="1:3" x14ac:dyDescent="0.25">
      <c r="B106" t="s">
        <v>9</v>
      </c>
      <c r="C106" s="2">
        <v>148</v>
      </c>
    </row>
    <row r="107" spans="1:3" x14ac:dyDescent="0.25">
      <c r="B107" t="s">
        <v>10</v>
      </c>
      <c r="C107" s="2">
        <v>2</v>
      </c>
    </row>
    <row r="108" spans="1:3" x14ac:dyDescent="0.25">
      <c r="B108" t="s">
        <v>11</v>
      </c>
      <c r="C108" s="2">
        <v>100</v>
      </c>
    </row>
    <row r="109" spans="1:3" x14ac:dyDescent="0.25">
      <c r="B109" t="s">
        <v>12</v>
      </c>
      <c r="C109" s="2">
        <v>89</v>
      </c>
    </row>
    <row r="110" spans="1:3" x14ac:dyDescent="0.25">
      <c r="A110" t="s">
        <v>25</v>
      </c>
      <c r="C110" s="2">
        <v>289</v>
      </c>
    </row>
    <row r="111" spans="1:3" x14ac:dyDescent="0.25">
      <c r="B111" t="s">
        <v>9</v>
      </c>
      <c r="C111" s="2">
        <v>84</v>
      </c>
    </row>
    <row r="112" spans="1:3" x14ac:dyDescent="0.25">
      <c r="B112" t="s">
        <v>10</v>
      </c>
      <c r="C112" s="2">
        <v>50</v>
      </c>
    </row>
    <row r="113" spans="1:3" x14ac:dyDescent="0.25">
      <c r="B113" t="s">
        <v>11</v>
      </c>
      <c r="C113" s="2">
        <v>155</v>
      </c>
    </row>
    <row r="114" spans="1:3" x14ac:dyDescent="0.25">
      <c r="A114" t="s">
        <v>8</v>
      </c>
      <c r="C114" s="2">
        <v>2563</v>
      </c>
    </row>
  </sheetData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2025-09-02T09:47:10Z</dcterms:created>
  <dcterms:modified xsi:type="dcterms:W3CDTF">2025-09-02T09:47:33Z</dcterms:modified>
</cp:coreProperties>
</file>