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hruv\OneDrive\Documents\"/>
    </mc:Choice>
  </mc:AlternateContent>
  <xr:revisionPtr revIDLastSave="0" documentId="13_ncr:1_{AE9B11C4-A0F5-4AAA-9801-7204A5B8C260}" xr6:coauthVersionLast="47" xr6:coauthVersionMax="47" xr10:uidLastSave="{00000000-0000-0000-0000-000000000000}"/>
  <bookViews>
    <workbookView xWindow="-108" yWindow="-108" windowWidth="23256" windowHeight="13176" xr2:uid="{897787C3-017C-44FC-86B6-0C9C7E577A5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5" i="1" l="1"/>
  <c r="D45" i="1"/>
  <c r="E45" i="1"/>
  <c r="F45" i="1"/>
  <c r="G45" i="1"/>
  <c r="H45" i="1"/>
  <c r="I45" i="1"/>
  <c r="J45" i="1"/>
  <c r="K45" i="1"/>
  <c r="L45" i="1"/>
  <c r="M45" i="1"/>
  <c r="N45" i="1"/>
  <c r="B45" i="1"/>
  <c r="N26" i="1"/>
  <c r="N27" i="1"/>
  <c r="N28" i="1"/>
  <c r="N30" i="1"/>
  <c r="N31" i="1"/>
  <c r="N33" i="1"/>
  <c r="N34" i="1"/>
  <c r="N36" i="1"/>
  <c r="N37" i="1"/>
  <c r="N38" i="1"/>
  <c r="N39" i="1"/>
  <c r="N41" i="1"/>
  <c r="N42" i="1"/>
  <c r="N43" i="1"/>
  <c r="N21" i="1"/>
  <c r="N22" i="1"/>
  <c r="N23" i="1"/>
  <c r="N24" i="1"/>
  <c r="N20" i="1"/>
  <c r="C43" i="1"/>
  <c r="D43" i="1"/>
  <c r="E43" i="1"/>
  <c r="F43" i="1"/>
  <c r="G43" i="1"/>
  <c r="H43" i="1"/>
  <c r="I43" i="1"/>
  <c r="J43" i="1"/>
  <c r="K43" i="1"/>
  <c r="L43" i="1"/>
  <c r="M43" i="1"/>
  <c r="B43" i="1"/>
  <c r="C14" i="1"/>
  <c r="D14" i="1"/>
  <c r="E14" i="1"/>
  <c r="F14" i="1"/>
  <c r="G14" i="1"/>
  <c r="H14" i="1"/>
  <c r="I14" i="1"/>
  <c r="J14" i="1"/>
  <c r="K14" i="1"/>
  <c r="L14" i="1"/>
  <c r="M14" i="1"/>
  <c r="B14" i="1"/>
  <c r="N9" i="1"/>
  <c r="N10" i="1"/>
  <c r="N11" i="1"/>
  <c r="N12" i="1"/>
  <c r="N13" i="1"/>
  <c r="N8" i="1"/>
  <c r="N14" i="1" l="1"/>
</calcChain>
</file>

<file path=xl/sharedStrings.xml><?xml version="1.0" encoding="utf-8"?>
<sst xmlns="http://schemas.openxmlformats.org/spreadsheetml/2006/main" count="65" uniqueCount="49">
  <si>
    <t>Personal Income/Expense Tracker</t>
  </si>
  <si>
    <t>Monthly Saving Target</t>
  </si>
  <si>
    <t>Income Tracker</t>
  </si>
  <si>
    <t>Income Sourse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</si>
  <si>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</si>
  <si>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</si>
  <si>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</si>
  <si>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</si>
  <si>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</si>
  <si>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</si>
  <si>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</si>
  <si>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</si>
  <si>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</si>
  <si>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</si>
  <si>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</si>
  <si>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</si>
  <si>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Salary</t>
  </si>
  <si>
    <t>Freelance</t>
  </si>
  <si>
    <t>Stock Dividend</t>
  </si>
  <si>
    <t>Rental Income</t>
  </si>
  <si>
    <t>Milk Product</t>
  </si>
  <si>
    <t>Farming</t>
  </si>
  <si>
    <t>Total</t>
  </si>
  <si>
    <t>Expense Tracker</t>
  </si>
  <si>
    <t>Expense Item</t>
  </si>
  <si>
    <t>HOUSING</t>
  </si>
  <si>
    <t>Light Bill</t>
  </si>
  <si>
    <t>Water Bill</t>
  </si>
  <si>
    <t>Maintenance</t>
  </si>
  <si>
    <t>Gas</t>
  </si>
  <si>
    <t>Rent</t>
  </si>
  <si>
    <t>TRANSPORTATION</t>
  </si>
  <si>
    <t>Fuel</t>
  </si>
  <si>
    <t>Public Transport</t>
  </si>
  <si>
    <t>FOOD</t>
  </si>
  <si>
    <t>Groceries</t>
  </si>
  <si>
    <t>Dining Out</t>
  </si>
  <si>
    <t>MILK</t>
  </si>
  <si>
    <t>Animal Food</t>
  </si>
  <si>
    <t>Animal Medicine</t>
  </si>
  <si>
    <t>PERSONAL</t>
  </si>
  <si>
    <t>Wearance</t>
  </si>
  <si>
    <t>FARM</t>
  </si>
  <si>
    <t>Pesticides</t>
  </si>
  <si>
    <t>Other</t>
  </si>
  <si>
    <t>Medical</t>
  </si>
  <si>
    <t>Electricity Bill</t>
  </si>
  <si>
    <t>Vehicle</t>
  </si>
  <si>
    <t>SAVING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</si>
</sst>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6" fillId="0" borderId="0" xfId="0" applyFont="1"/>
    <xf numFmtId="0" fontId="5" fillId="0" borderId="0" xfId="0" applyFont="1"/>
    <xf numFmtId="0" fontId="5" fillId="5" borderId="0" xfId="0" applyFont="1" applyFill="1"/>
    <xf numFmtId="0" fontId="7" fillId="6" borderId="0" xfId="0" applyFont="1" applyFill="1"/>
    <xf numFmtId="0" fontId="6" fillId="6" borderId="0" xfId="0" applyFont="1" applyFill="1"/>
    <xf numFmtId="0" fontId="1" fillId="7" borderId="0" xfId="0" applyFont="1" applyFill="1"/>
    <xf numFmtId="0" fontId="0" fillId="8" borderId="0" xfId="0" applyFill="1"/>
    <xf numFmtId="0" fontId="0" fillId="9" borderId="0" xfId="0" applyFill="1"/>
    <xf numFmtId="0" fontId="2" fillId="5" borderId="0" xfId="0" applyFont="1" applyFill="1"/>
    <xf numFmtId="0" fontId="0" fillId="5" borderId="0" xfId="0" applyFill="1"/>
    <xf numFmtId="0" fontId="2" fillId="2" borderId="0" xfId="0" applyFont="1" applyFill="1" applyAlignment="1">
      <alignment horizontal="center" vertical="center"/>
    </xf>
    <xf numFmtId="0" fontId="5" fillId="5" borderId="0" xfId="0" applyFont="1" applyFill="1" applyAlignment="1">
      <alignment horizontal="center"/>
    </xf>
    <xf numFmtId="0" fontId="3" fillId="4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AE706-53C7-444D-8C4E-829187FFA65C}">
  <dimension ref="A1:N45"/>
  <sheetViews>
    <sheetView tabSelected="1" zoomScale="80" zoomScaleNormal="60" workbookViewId="0">
      <selection activeCell="Q34" sqref="Q34"/>
    </sheetView>
  </sheetViews>
  <sheetFormatPr defaultRowHeight="14.4" x14ac:dyDescent="0.3"/>
  <cols>
    <col min="1" max="1" width="16.33203125" bestFit="1" customWidth="1"/>
  </cols>
  <sheetData>
    <row r="1" spans="1:14" ht="14.4" customHeight="1" x14ac:dyDescent="0.3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</row>
    <row r="2" spans="1:14" x14ac:dyDescent="0.3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</row>
    <row r="4" spans="1:14" ht="17.399999999999999" x14ac:dyDescent="0.35">
      <c r="A4" s="12" t="s">
        <v>1</v>
      </c>
      <c r="B4" s="12"/>
      <c r="C4" s="12"/>
      <c r="D4" s="3">
        <v>35000</v>
      </c>
      <c r="E4" s="2"/>
    </row>
    <row r="6" spans="1:14" ht="18" x14ac:dyDescent="0.3">
      <c r="A6" s="14" t="s">
        <v>2</v>
      </c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</row>
    <row r="7" spans="1:14" ht="15.6" x14ac:dyDescent="0.3">
      <c r="A7" s="4" t="s">
        <v>3</v>
      </c>
      <c r="B7" s="4" t="s">
        <v>4</v>
      </c>
      <c r="C7" s="4" t="s">
        <v>5</v>
      </c>
      <c r="D7" s="4" t="s">
        <v>6</v>
      </c>
      <c r="E7" s="4" t="s">
        <v>7</v>
      </c>
      <c r="F7" s="4" t="s">
        <v>8</v>
      </c>
      <c r="G7" s="4" t="s">
        <v>9</v>
      </c>
      <c r="H7" s="4" t="s">
        <v>10</v>
      </c>
      <c r="I7" s="4" t="s">
        <v>11</v>
      </c>
      <c r="J7" s="4" t="s">
        <v>12</v>
      </c>
      <c r="K7" s="4" t="s">
        <v>13</v>
      </c>
      <c r="L7" s="4" t="s">
        <v>14</v>
      </c>
      <c r="M7" s="4" t="s">
        <v>15</v>
      </c>
      <c r="N7" s="4" t="s">
        <v>22</v>
      </c>
    </row>
    <row r="8" spans="1:14" x14ac:dyDescent="0.3">
      <c r="A8" s="1" t="s">
        <v>16</v>
      </c>
      <c r="B8">
        <v>30000</v>
      </c>
      <c r="C8">
        <v>30000</v>
      </c>
      <c r="D8">
        <v>30000</v>
      </c>
      <c r="E8">
        <v>30000</v>
      </c>
      <c r="F8">
        <v>30000</v>
      </c>
      <c r="G8">
        <v>30000</v>
      </c>
      <c r="H8">
        <v>33000</v>
      </c>
      <c r="I8">
        <v>33000</v>
      </c>
      <c r="J8">
        <v>33000</v>
      </c>
      <c r="K8">
        <v>33000</v>
      </c>
      <c r="L8">
        <v>33000</v>
      </c>
      <c r="M8">
        <v>33000</v>
      </c>
      <c r="N8" s="6">
        <f>SUM(B8:M8)</f>
        <v>378000</v>
      </c>
    </row>
    <row r="9" spans="1:14" x14ac:dyDescent="0.3">
      <c r="A9" s="1" t="s">
        <v>17</v>
      </c>
      <c r="B9">
        <v>8500</v>
      </c>
      <c r="C9">
        <v>8600</v>
      </c>
      <c r="D9">
        <v>7800</v>
      </c>
      <c r="E9">
        <v>9000</v>
      </c>
      <c r="F9">
        <v>8800</v>
      </c>
      <c r="G9">
        <v>12000</v>
      </c>
      <c r="H9">
        <v>9600</v>
      </c>
      <c r="I9">
        <v>9500</v>
      </c>
      <c r="J9">
        <v>7500</v>
      </c>
      <c r="K9">
        <v>10000</v>
      </c>
      <c r="L9">
        <v>11200</v>
      </c>
      <c r="M9">
        <v>8900</v>
      </c>
      <c r="N9" s="6">
        <f t="shared" ref="N9:N13" si="0">SUM(B9:M9)</f>
        <v>111400</v>
      </c>
    </row>
    <row r="10" spans="1:14" x14ac:dyDescent="0.3">
      <c r="A10" s="1" t="s">
        <v>18</v>
      </c>
      <c r="B10">
        <v>900</v>
      </c>
      <c r="C10">
        <v>840</v>
      </c>
      <c r="D10">
        <v>520</v>
      </c>
      <c r="E10">
        <v>-20</v>
      </c>
      <c r="F10">
        <v>640</v>
      </c>
      <c r="G10">
        <v>780</v>
      </c>
      <c r="H10">
        <v>220</v>
      </c>
      <c r="I10">
        <v>360</v>
      </c>
      <c r="J10">
        <v>1200</v>
      </c>
      <c r="K10">
        <v>400</v>
      </c>
      <c r="L10">
        <v>200</v>
      </c>
      <c r="M10">
        <v>750</v>
      </c>
      <c r="N10" s="6">
        <f t="shared" si="0"/>
        <v>6790</v>
      </c>
    </row>
    <row r="11" spans="1:14" x14ac:dyDescent="0.3">
      <c r="A11" s="1" t="s">
        <v>19</v>
      </c>
      <c r="B11">
        <v>8000</v>
      </c>
      <c r="C11">
        <v>8000</v>
      </c>
      <c r="D11">
        <v>8000</v>
      </c>
      <c r="E11">
        <v>6000</v>
      </c>
      <c r="F11">
        <v>8000</v>
      </c>
      <c r="G11">
        <v>8000</v>
      </c>
      <c r="H11">
        <v>8000</v>
      </c>
      <c r="I11">
        <v>8000</v>
      </c>
      <c r="J11">
        <v>5000</v>
      </c>
      <c r="K11">
        <v>8000</v>
      </c>
      <c r="L11">
        <v>8000</v>
      </c>
      <c r="M11">
        <v>8000</v>
      </c>
      <c r="N11" s="6">
        <f t="shared" si="0"/>
        <v>91000</v>
      </c>
    </row>
    <row r="12" spans="1:14" x14ac:dyDescent="0.3">
      <c r="A12" s="1" t="s">
        <v>20</v>
      </c>
      <c r="B12">
        <v>15100</v>
      </c>
      <c r="C12">
        <v>24200</v>
      </c>
      <c r="D12">
        <v>28800</v>
      </c>
      <c r="E12">
        <v>29800</v>
      </c>
      <c r="F12">
        <v>31200</v>
      </c>
      <c r="G12">
        <v>32000</v>
      </c>
      <c r="H12">
        <v>30600</v>
      </c>
      <c r="I12">
        <v>25200</v>
      </c>
      <c r="J12">
        <v>19400</v>
      </c>
      <c r="K12">
        <v>10500</v>
      </c>
      <c r="L12">
        <v>0</v>
      </c>
      <c r="M12">
        <v>0</v>
      </c>
      <c r="N12" s="6">
        <f t="shared" si="0"/>
        <v>246800</v>
      </c>
    </row>
    <row r="13" spans="1:14" x14ac:dyDescent="0.3">
      <c r="A13" s="1" t="s">
        <v>21</v>
      </c>
      <c r="B13">
        <v>0</v>
      </c>
      <c r="C13">
        <v>0</v>
      </c>
      <c r="D13">
        <v>320000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560000</v>
      </c>
      <c r="M13">
        <v>0</v>
      </c>
      <c r="N13" s="6">
        <f t="shared" si="0"/>
        <v>880000</v>
      </c>
    </row>
    <row r="14" spans="1:14" ht="15.6" x14ac:dyDescent="0.3">
      <c r="A14" s="4" t="s">
        <v>22</v>
      </c>
      <c r="B14" s="6">
        <f>SUM(B8:B13)</f>
        <v>62500</v>
      </c>
      <c r="C14" s="6">
        <f t="shared" ref="C14:N14" si="1">SUM(C8:C13)</f>
        <v>71640</v>
      </c>
      <c r="D14" s="6">
        <f t="shared" si="1"/>
        <v>395120</v>
      </c>
      <c r="E14" s="6">
        <f t="shared" si="1"/>
        <v>74780</v>
      </c>
      <c r="F14" s="6">
        <f t="shared" si="1"/>
        <v>78640</v>
      </c>
      <c r="G14" s="6">
        <f t="shared" si="1"/>
        <v>82780</v>
      </c>
      <c r="H14" s="6">
        <f t="shared" si="1"/>
        <v>81420</v>
      </c>
      <c r="I14" s="6">
        <f t="shared" si="1"/>
        <v>76060</v>
      </c>
      <c r="J14" s="6">
        <f t="shared" si="1"/>
        <v>66100</v>
      </c>
      <c r="K14" s="6">
        <f t="shared" si="1"/>
        <v>61900</v>
      </c>
      <c r="L14" s="6">
        <f t="shared" si="1"/>
        <v>612400</v>
      </c>
      <c r="M14" s="6">
        <f t="shared" si="1"/>
        <v>50650</v>
      </c>
      <c r="N14" s="6">
        <f t="shared" si="1"/>
        <v>1713990</v>
      </c>
    </row>
    <row r="17" spans="1:14" ht="18" x14ac:dyDescent="0.3">
      <c r="A17" s="11" t="s">
        <v>23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</row>
    <row r="18" spans="1:14" ht="15.6" x14ac:dyDescent="0.3">
      <c r="A18" s="4" t="s">
        <v>24</v>
      </c>
      <c r="B18" s="4" t="s">
        <v>4</v>
      </c>
      <c r="C18" s="4" t="s">
        <v>5</v>
      </c>
      <c r="D18" s="4" t="s">
        <v>6</v>
      </c>
      <c r="E18" s="4" t="s">
        <v>7</v>
      </c>
      <c r="F18" s="4" t="s">
        <v>8</v>
      </c>
      <c r="G18" s="4" t="s">
        <v>9</v>
      </c>
      <c r="H18" s="4" t="s">
        <v>10</v>
      </c>
      <c r="I18" s="4" t="s">
        <v>11</v>
      </c>
      <c r="J18" s="4" t="s">
        <v>12</v>
      </c>
      <c r="K18" s="4" t="s">
        <v>13</v>
      </c>
      <c r="L18" s="4" t="s">
        <v>14</v>
      </c>
      <c r="M18" s="4" t="s">
        <v>15</v>
      </c>
      <c r="N18" s="4" t="s">
        <v>22</v>
      </c>
    </row>
    <row r="19" spans="1:14" x14ac:dyDescent="0.3">
      <c r="A19" s="7" t="s">
        <v>25</v>
      </c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</row>
    <row r="20" spans="1:14" x14ac:dyDescent="0.3">
      <c r="A20" s="1" t="s">
        <v>30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 s="8">
        <f>SUM(B20:M20)</f>
        <v>0</v>
      </c>
    </row>
    <row r="21" spans="1:14" x14ac:dyDescent="0.3">
      <c r="A21" s="1" t="s">
        <v>46</v>
      </c>
      <c r="B21">
        <v>600</v>
      </c>
      <c r="C21">
        <v>620</v>
      </c>
      <c r="D21">
        <v>780</v>
      </c>
      <c r="E21">
        <v>1200</v>
      </c>
      <c r="F21">
        <v>1240</v>
      </c>
      <c r="G21">
        <v>1360</v>
      </c>
      <c r="H21">
        <v>1100</v>
      </c>
      <c r="I21">
        <v>900</v>
      </c>
      <c r="J21">
        <v>920</v>
      </c>
      <c r="K21">
        <v>880</v>
      </c>
      <c r="L21">
        <v>760</v>
      </c>
      <c r="M21">
        <v>620</v>
      </c>
      <c r="N21" s="8">
        <f t="shared" ref="N21:N43" si="2">SUM(B21:M21)</f>
        <v>10980</v>
      </c>
    </row>
    <row r="22" spans="1:14" x14ac:dyDescent="0.3">
      <c r="A22" s="1" t="s">
        <v>27</v>
      </c>
      <c r="B22">
        <v>220</v>
      </c>
      <c r="C22">
        <v>230</v>
      </c>
      <c r="D22">
        <v>310</v>
      </c>
      <c r="E22">
        <v>310</v>
      </c>
      <c r="F22">
        <v>320</v>
      </c>
      <c r="G22">
        <v>310</v>
      </c>
      <c r="H22">
        <v>310</v>
      </c>
      <c r="I22">
        <v>180</v>
      </c>
      <c r="J22">
        <v>170</v>
      </c>
      <c r="K22">
        <v>180</v>
      </c>
      <c r="L22">
        <v>220</v>
      </c>
      <c r="M22">
        <v>230</v>
      </c>
      <c r="N22" s="8">
        <f t="shared" si="2"/>
        <v>2990</v>
      </c>
    </row>
    <row r="23" spans="1:14" x14ac:dyDescent="0.3">
      <c r="A23" s="1" t="s">
        <v>29</v>
      </c>
      <c r="B23">
        <v>900</v>
      </c>
      <c r="C23">
        <v>900</v>
      </c>
      <c r="D23">
        <v>900</v>
      </c>
      <c r="E23">
        <v>900</v>
      </c>
      <c r="F23">
        <v>900</v>
      </c>
      <c r="G23">
        <v>900</v>
      </c>
      <c r="H23">
        <v>900</v>
      </c>
      <c r="I23">
        <v>900</v>
      </c>
      <c r="J23">
        <v>900</v>
      </c>
      <c r="K23">
        <v>900</v>
      </c>
      <c r="L23">
        <v>900</v>
      </c>
      <c r="M23">
        <v>900</v>
      </c>
      <c r="N23" s="8">
        <f t="shared" si="2"/>
        <v>10800</v>
      </c>
    </row>
    <row r="24" spans="1:14" x14ac:dyDescent="0.3">
      <c r="A24" s="1" t="s">
        <v>28</v>
      </c>
      <c r="B24">
        <v>2200</v>
      </c>
      <c r="C24">
        <v>2180</v>
      </c>
      <c r="D24">
        <v>3200</v>
      </c>
      <c r="E24">
        <v>3690</v>
      </c>
      <c r="F24">
        <v>3800</v>
      </c>
      <c r="G24">
        <v>3250</v>
      </c>
      <c r="H24">
        <v>2240</v>
      </c>
      <c r="I24">
        <v>2610</v>
      </c>
      <c r="J24">
        <v>5200</v>
      </c>
      <c r="K24">
        <v>1200</v>
      </c>
      <c r="L24">
        <v>1900</v>
      </c>
      <c r="M24">
        <v>2120</v>
      </c>
      <c r="N24" s="8">
        <f t="shared" si="2"/>
        <v>33590</v>
      </c>
    </row>
    <row r="25" spans="1:14" x14ac:dyDescent="0.3">
      <c r="A25" s="7" t="s">
        <v>31</v>
      </c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8"/>
    </row>
    <row r="26" spans="1:14" x14ac:dyDescent="0.3">
      <c r="A26" s="1" t="s">
        <v>32</v>
      </c>
      <c r="B26">
        <v>2230</v>
      </c>
      <c r="C26">
        <v>2150</v>
      </c>
      <c r="D26">
        <v>2150</v>
      </c>
      <c r="E26">
        <v>2140</v>
      </c>
      <c r="F26">
        <v>1900</v>
      </c>
      <c r="G26">
        <v>1940</v>
      </c>
      <c r="H26">
        <v>1830</v>
      </c>
      <c r="I26">
        <v>2040</v>
      </c>
      <c r="J26">
        <v>2260</v>
      </c>
      <c r="K26">
        <v>2060</v>
      </c>
      <c r="L26">
        <v>1870</v>
      </c>
      <c r="M26">
        <v>1860</v>
      </c>
      <c r="N26" s="8">
        <f t="shared" si="2"/>
        <v>24430</v>
      </c>
    </row>
    <row r="27" spans="1:14" x14ac:dyDescent="0.3">
      <c r="A27" s="1" t="s">
        <v>33</v>
      </c>
      <c r="B27">
        <v>320</v>
      </c>
      <c r="C27">
        <v>0</v>
      </c>
      <c r="D27">
        <v>220</v>
      </c>
      <c r="E27">
        <v>0</v>
      </c>
      <c r="F27">
        <v>60</v>
      </c>
      <c r="G27">
        <v>80</v>
      </c>
      <c r="H27">
        <v>220</v>
      </c>
      <c r="I27">
        <v>0</v>
      </c>
      <c r="J27">
        <v>45</v>
      </c>
      <c r="K27">
        <v>120</v>
      </c>
      <c r="L27">
        <v>0</v>
      </c>
      <c r="M27">
        <v>40</v>
      </c>
      <c r="N27" s="8">
        <f t="shared" si="2"/>
        <v>1105</v>
      </c>
    </row>
    <row r="28" spans="1:14" x14ac:dyDescent="0.3">
      <c r="A28" s="1" t="s">
        <v>28</v>
      </c>
      <c r="B28">
        <v>200</v>
      </c>
      <c r="C28">
        <v>220</v>
      </c>
      <c r="D28">
        <v>240</v>
      </c>
      <c r="E28">
        <v>190</v>
      </c>
      <c r="F28">
        <v>520</v>
      </c>
      <c r="G28">
        <v>180</v>
      </c>
      <c r="H28">
        <v>170</v>
      </c>
      <c r="I28">
        <v>220</v>
      </c>
      <c r="J28">
        <v>210</v>
      </c>
      <c r="K28">
        <v>120</v>
      </c>
      <c r="L28">
        <v>610</v>
      </c>
      <c r="M28">
        <v>90</v>
      </c>
      <c r="N28" s="8">
        <f t="shared" si="2"/>
        <v>2970</v>
      </c>
    </row>
    <row r="29" spans="1:14" x14ac:dyDescent="0.3">
      <c r="A29" s="7" t="s">
        <v>34</v>
      </c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8"/>
    </row>
    <row r="30" spans="1:14" x14ac:dyDescent="0.3">
      <c r="A30" s="1" t="s">
        <v>35</v>
      </c>
      <c r="B30">
        <v>5650</v>
      </c>
      <c r="C30">
        <v>6810</v>
      </c>
      <c r="D30">
        <v>5590</v>
      </c>
      <c r="E30">
        <v>5820</v>
      </c>
      <c r="F30">
        <v>5490</v>
      </c>
      <c r="G30">
        <v>6530</v>
      </c>
      <c r="H30">
        <v>6260</v>
      </c>
      <c r="I30">
        <v>5930</v>
      </c>
      <c r="J30">
        <v>6190</v>
      </c>
      <c r="K30">
        <v>5920</v>
      </c>
      <c r="L30">
        <v>6380</v>
      </c>
      <c r="M30">
        <v>5320</v>
      </c>
      <c r="N30" s="8">
        <f t="shared" si="2"/>
        <v>71890</v>
      </c>
    </row>
    <row r="31" spans="1:14" x14ac:dyDescent="0.3">
      <c r="A31" s="1" t="s">
        <v>36</v>
      </c>
      <c r="B31">
        <v>800</v>
      </c>
      <c r="C31">
        <v>400</v>
      </c>
      <c r="D31">
        <v>0</v>
      </c>
      <c r="E31">
        <v>0</v>
      </c>
      <c r="F31">
        <v>380</v>
      </c>
      <c r="G31">
        <v>0</v>
      </c>
      <c r="H31">
        <v>0</v>
      </c>
      <c r="I31">
        <v>0</v>
      </c>
      <c r="J31">
        <v>0</v>
      </c>
      <c r="K31">
        <v>0</v>
      </c>
      <c r="L31">
        <v>680</v>
      </c>
      <c r="M31">
        <v>0</v>
      </c>
      <c r="N31" s="8">
        <f t="shared" si="2"/>
        <v>2260</v>
      </c>
    </row>
    <row r="32" spans="1:14" x14ac:dyDescent="0.3">
      <c r="A32" s="7" t="s">
        <v>37</v>
      </c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8"/>
    </row>
    <row r="33" spans="1:14" x14ac:dyDescent="0.3">
      <c r="A33" s="1" t="s">
        <v>38</v>
      </c>
      <c r="B33">
        <v>9260</v>
      </c>
      <c r="C33">
        <v>10650</v>
      </c>
      <c r="D33">
        <v>9700</v>
      </c>
      <c r="E33">
        <v>10890</v>
      </c>
      <c r="F33">
        <v>10920</v>
      </c>
      <c r="G33">
        <v>10640</v>
      </c>
      <c r="H33">
        <v>10110</v>
      </c>
      <c r="I33">
        <v>9230</v>
      </c>
      <c r="J33">
        <v>10990</v>
      </c>
      <c r="K33">
        <v>9480</v>
      </c>
      <c r="L33">
        <v>3000</v>
      </c>
      <c r="M33">
        <v>3600</v>
      </c>
      <c r="N33" s="8">
        <f t="shared" si="2"/>
        <v>108470</v>
      </c>
    </row>
    <row r="34" spans="1:14" x14ac:dyDescent="0.3">
      <c r="A34" s="1" t="s">
        <v>39</v>
      </c>
      <c r="B34">
        <v>750</v>
      </c>
      <c r="C34">
        <v>900</v>
      </c>
      <c r="D34">
        <v>0</v>
      </c>
      <c r="E34">
        <v>0</v>
      </c>
      <c r="F34">
        <v>1500</v>
      </c>
      <c r="G34">
        <v>1200</v>
      </c>
      <c r="H34">
        <v>500</v>
      </c>
      <c r="I34">
        <v>1300</v>
      </c>
      <c r="J34">
        <v>0</v>
      </c>
      <c r="K34">
        <v>3200</v>
      </c>
      <c r="L34">
        <v>1800</v>
      </c>
      <c r="M34">
        <v>1700</v>
      </c>
      <c r="N34" s="8">
        <f t="shared" si="2"/>
        <v>12850</v>
      </c>
    </row>
    <row r="35" spans="1:14" x14ac:dyDescent="0.3">
      <c r="A35" s="7" t="s">
        <v>42</v>
      </c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8"/>
    </row>
    <row r="36" spans="1:14" x14ac:dyDescent="0.3">
      <c r="A36" s="1" t="s">
        <v>26</v>
      </c>
      <c r="B36">
        <v>670</v>
      </c>
      <c r="C36">
        <v>660</v>
      </c>
      <c r="D36">
        <v>760</v>
      </c>
      <c r="E36">
        <v>730</v>
      </c>
      <c r="F36">
        <v>630</v>
      </c>
      <c r="G36">
        <v>890</v>
      </c>
      <c r="H36">
        <v>810</v>
      </c>
      <c r="I36">
        <v>720</v>
      </c>
      <c r="J36">
        <v>870</v>
      </c>
      <c r="K36">
        <v>690</v>
      </c>
      <c r="L36">
        <v>880</v>
      </c>
      <c r="M36">
        <v>730</v>
      </c>
      <c r="N36" s="8">
        <f t="shared" si="2"/>
        <v>9040</v>
      </c>
    </row>
    <row r="37" spans="1:14" x14ac:dyDescent="0.3">
      <c r="A37" s="1" t="s">
        <v>43</v>
      </c>
      <c r="B37">
        <v>1600</v>
      </c>
      <c r="C37">
        <v>400</v>
      </c>
      <c r="D37">
        <v>0</v>
      </c>
      <c r="E37">
        <v>0</v>
      </c>
      <c r="F37">
        <v>0</v>
      </c>
      <c r="G37">
        <v>5200</v>
      </c>
      <c r="H37">
        <v>4800</v>
      </c>
      <c r="I37">
        <v>4900</v>
      </c>
      <c r="J37">
        <v>2200</v>
      </c>
      <c r="K37">
        <v>0</v>
      </c>
      <c r="L37">
        <v>1500</v>
      </c>
      <c r="M37">
        <v>800</v>
      </c>
      <c r="N37" s="8">
        <f t="shared" si="2"/>
        <v>21400</v>
      </c>
    </row>
    <row r="38" spans="1:14" x14ac:dyDescent="0.3">
      <c r="A38" s="1" t="s">
        <v>47</v>
      </c>
      <c r="B38">
        <v>1200</v>
      </c>
      <c r="C38">
        <v>1900</v>
      </c>
      <c r="D38">
        <v>500</v>
      </c>
      <c r="E38">
        <v>6000</v>
      </c>
      <c r="F38">
        <v>0</v>
      </c>
      <c r="G38">
        <v>5400</v>
      </c>
      <c r="H38">
        <v>5900</v>
      </c>
      <c r="I38">
        <v>2000</v>
      </c>
      <c r="J38">
        <v>450</v>
      </c>
      <c r="K38">
        <v>6800</v>
      </c>
      <c r="L38">
        <v>0</v>
      </c>
      <c r="M38">
        <v>0</v>
      </c>
      <c r="N38" s="8">
        <f t="shared" si="2"/>
        <v>30150</v>
      </c>
    </row>
    <row r="39" spans="1:14" x14ac:dyDescent="0.3">
      <c r="A39" s="1" t="s">
        <v>44</v>
      </c>
      <c r="B39">
        <v>4450</v>
      </c>
      <c r="C39">
        <v>1920</v>
      </c>
      <c r="D39">
        <v>3330</v>
      </c>
      <c r="E39">
        <v>3960</v>
      </c>
      <c r="F39">
        <v>4210</v>
      </c>
      <c r="G39">
        <v>3590</v>
      </c>
      <c r="H39">
        <v>1600</v>
      </c>
      <c r="I39">
        <v>2100</v>
      </c>
      <c r="J39">
        <v>1600</v>
      </c>
      <c r="K39">
        <v>4130</v>
      </c>
      <c r="L39">
        <v>3460</v>
      </c>
      <c r="M39">
        <v>3090</v>
      </c>
      <c r="N39" s="8">
        <f t="shared" si="2"/>
        <v>37440</v>
      </c>
    </row>
    <row r="40" spans="1:14" x14ac:dyDescent="0.3">
      <c r="A40" s="7" t="s">
        <v>40</v>
      </c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8"/>
    </row>
    <row r="41" spans="1:14" x14ac:dyDescent="0.3">
      <c r="A41" s="1" t="s">
        <v>41</v>
      </c>
      <c r="B41">
        <v>1110</v>
      </c>
      <c r="C41">
        <v>2150</v>
      </c>
      <c r="D41">
        <v>1650</v>
      </c>
      <c r="E41">
        <v>1550</v>
      </c>
      <c r="F41">
        <v>2100</v>
      </c>
      <c r="G41">
        <v>2020</v>
      </c>
      <c r="H41">
        <v>880</v>
      </c>
      <c r="I41">
        <v>1260</v>
      </c>
      <c r="J41">
        <v>1170</v>
      </c>
      <c r="K41">
        <v>1400</v>
      </c>
      <c r="L41">
        <v>1760</v>
      </c>
      <c r="M41">
        <v>1570</v>
      </c>
      <c r="N41" s="8">
        <f t="shared" si="2"/>
        <v>18620</v>
      </c>
    </row>
    <row r="42" spans="1:14" x14ac:dyDescent="0.3">
      <c r="A42" s="1" t="s">
        <v>45</v>
      </c>
      <c r="B42">
        <v>150</v>
      </c>
      <c r="C42">
        <v>120</v>
      </c>
      <c r="D42">
        <v>0</v>
      </c>
      <c r="E42">
        <v>0</v>
      </c>
      <c r="F42">
        <v>0</v>
      </c>
      <c r="G42">
        <v>0</v>
      </c>
      <c r="H42">
        <v>890</v>
      </c>
      <c r="I42">
        <v>0</v>
      </c>
      <c r="J42">
        <v>0</v>
      </c>
      <c r="K42">
        <v>0</v>
      </c>
      <c r="L42">
        <v>90</v>
      </c>
      <c r="M42">
        <v>0</v>
      </c>
      <c r="N42" s="8">
        <f t="shared" si="2"/>
        <v>1250</v>
      </c>
    </row>
    <row r="43" spans="1:14" x14ac:dyDescent="0.3">
      <c r="A43" s="5" t="s">
        <v>22</v>
      </c>
      <c r="B43" s="8">
        <f>SUM(B19:B42)</f>
        <v>32310</v>
      </c>
      <c r="C43" s="8">
        <f t="shared" ref="C43:M43" si="3">SUM(C19:C42)</f>
        <v>32210</v>
      </c>
      <c r="D43" s="8">
        <f t="shared" si="3"/>
        <v>29330</v>
      </c>
      <c r="E43" s="8">
        <f t="shared" si="3"/>
        <v>37380</v>
      </c>
      <c r="F43" s="8">
        <f t="shared" si="3"/>
        <v>33970</v>
      </c>
      <c r="G43" s="8">
        <f t="shared" si="3"/>
        <v>43490</v>
      </c>
      <c r="H43" s="8">
        <f t="shared" si="3"/>
        <v>38520</v>
      </c>
      <c r="I43" s="8">
        <f t="shared" si="3"/>
        <v>34290</v>
      </c>
      <c r="J43" s="8">
        <f t="shared" si="3"/>
        <v>33175</v>
      </c>
      <c r="K43" s="8">
        <f t="shared" si="3"/>
        <v>37080</v>
      </c>
      <c r="L43" s="8">
        <f t="shared" si="3"/>
        <v>25810</v>
      </c>
      <c r="M43" s="8">
        <f t="shared" si="3"/>
        <v>22670</v>
      </c>
      <c r="N43" s="8">
        <f t="shared" si="2"/>
        <v>400235</v>
      </c>
    </row>
    <row r="45" spans="1:14" ht="18" x14ac:dyDescent="0.35">
      <c r="A45" s="9" t="s">
        <v>48</v>
      </c>
      <c r="B45" s="10">
        <f>B14-B43</f>
        <v>30190</v>
      </c>
      <c r="C45" s="10">
        <f t="shared" ref="C45:N45" si="4">C14-C43</f>
        <v>39430</v>
      </c>
      <c r="D45" s="10">
        <f t="shared" si="4"/>
        <v>365790</v>
      </c>
      <c r="E45" s="10">
        <f t="shared" si="4"/>
        <v>37400</v>
      </c>
      <c r="F45" s="10">
        <f t="shared" si="4"/>
        <v>44670</v>
      </c>
      <c r="G45" s="10">
        <f t="shared" si="4"/>
        <v>39290</v>
      </c>
      <c r="H45" s="10">
        <f t="shared" si="4"/>
        <v>42900</v>
      </c>
      <c r="I45" s="10">
        <f t="shared" si="4"/>
        <v>41770</v>
      </c>
      <c r="J45" s="10">
        <f t="shared" si="4"/>
        <v>32925</v>
      </c>
      <c r="K45" s="10">
        <f t="shared" si="4"/>
        <v>24820</v>
      </c>
      <c r="L45" s="10">
        <f t="shared" si="4"/>
        <v>586590</v>
      </c>
      <c r="M45" s="10">
        <f t="shared" si="4"/>
        <v>27980</v>
      </c>
      <c r="N45" s="10">
        <f t="shared" si="4"/>
        <v>1313755</v>
      </c>
    </row>
  </sheetData>
  <mergeCells count="4">
    <mergeCell ref="A17:N17"/>
    <mergeCell ref="A4:C4"/>
    <mergeCell ref="A1:N2"/>
    <mergeCell ref="A6:N6"/>
  </mergeCells>
  <phoneticPr fontId="4" type="noConversion"/>
  <conditionalFormatting sqref="B45:M45">
    <cfRule type="cellIs" dxfId="0" priority="1" operator="lessThan">
      <formula>$D$4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dhruvik khakhriya</dc:creator>
  <cp:lastModifiedBy>dhruvik khakhriya</cp:lastModifiedBy>
  <dcterms:created xsi:type="dcterms:W3CDTF">2025-01-10T04:24:56Z</dcterms:created>
  <dcterms:modified xsi:type="dcterms:W3CDTF">2025-01-10T06:01:39Z</dcterms:modified>
</cp:coreProperties>
</file>