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<sst xmlns="http://schemas.openxmlformats.org/spreadsheetml/2006/main" count="1020" uniqueCount="196">
  <si>
    <t>Qty</t>
  </si>
  <si>
    <t>Lot ID</t>
  </si>
  <si>
    <t>Size</t>
  </si>
  <si>
    <t>Carat</t>
  </si>
  <si>
    <t>Lab</t>
  </si>
  <si>
    <t>Shape</t>
  </si>
  <si>
    <t>Color</t>
  </si>
  <si>
    <t>Clarity</t>
  </si>
  <si>
    <t>Cut</t>
  </si>
  <si>
    <t>Polish</t>
  </si>
  <si>
    <t>Symmetry</t>
  </si>
  <si>
    <t>Fluorescence</t>
  </si>
  <si>
    <t>Discount</t>
  </si>
  <si>
    <t>Per Carat Rate</t>
  </si>
  <si>
    <t>Final Amount</t>
  </si>
  <si>
    <t>Key To Symbol</t>
  </si>
  <si>
    <t>Lab Comment</t>
  </si>
  <si>
    <t>790185947</t>
  </si>
  <si>
    <t>0.90-0.99</t>
  </si>
  <si>
    <t>GIA</t>
  </si>
  <si>
    <t>BR</t>
  </si>
  <si>
    <t>E</t>
  </si>
  <si>
    <t>VVS2</t>
  </si>
  <si>
    <t>EX</t>
  </si>
  <si>
    <t>NON</t>
  </si>
  <si>
    <t>Cloud, Indented Natural, Cavity, Natural</t>
  </si>
  <si>
    <t>Pinpoints are not shown.</t>
  </si>
  <si>
    <t>490361405</t>
  </si>
  <si>
    <t>G</t>
  </si>
  <si>
    <t>VVS1</t>
  </si>
  <si>
    <t>Pinpoint</t>
  </si>
  <si>
    <t>790367521</t>
  </si>
  <si>
    <t>1.00-1.49</t>
  </si>
  <si>
    <t>F</t>
  </si>
  <si>
    <t>VG</t>
  </si>
  <si>
    <t>MED</t>
  </si>
  <si>
    <t>Cloud, Pinpoint, Indented Natural</t>
  </si>
  <si>
    <t>Additional pinpoints are not shown. Surface graining is not shown.</t>
  </si>
  <si>
    <t>490361912</t>
  </si>
  <si>
    <t>H</t>
  </si>
  <si>
    <t>Needle, Pinpoint, Indented Natural, Natural</t>
  </si>
  <si>
    <t>Additional pinpoints are not shown.</t>
  </si>
  <si>
    <t>790386188</t>
  </si>
  <si>
    <t>VS1</t>
  </si>
  <si>
    <t>Crystal, Needle</t>
  </si>
  <si>
    <t>Pinpoints are not shown. Clouds are not shown.</t>
  </si>
  <si>
    <t>21287670</t>
  </si>
  <si>
    <t>In-House</t>
  </si>
  <si>
    <t>I1</t>
  </si>
  <si>
    <t>790146218</t>
  </si>
  <si>
    <t>FNT</t>
  </si>
  <si>
    <t>Crystal, Cloud, Needle</t>
  </si>
  <si>
    <t>Additional clouds are not shown. Pinpoints are not shown.</t>
  </si>
  <si>
    <t>900066231</t>
  </si>
  <si>
    <t>VS2</t>
  </si>
  <si>
    <t>900061985</t>
  </si>
  <si>
    <t>490345395</t>
  </si>
  <si>
    <t>0.30-0.39</t>
  </si>
  <si>
    <t>D</t>
  </si>
  <si>
    <t>FL</t>
  </si>
  <si>
    <t>490370762</t>
  </si>
  <si>
    <t>1712094</t>
  </si>
  <si>
    <t>Cavity, Feather, Indented Natural</t>
  </si>
  <si>
    <t>900057394</t>
  </si>
  <si>
    <t>Pinpoint, Feather</t>
  </si>
  <si>
    <t>900055819</t>
  </si>
  <si>
    <t>1706382</t>
  </si>
  <si>
    <t>Pinpoint, Feather, Chip</t>
  </si>
  <si>
    <t>290135752</t>
  </si>
  <si>
    <t>490250218</t>
  </si>
  <si>
    <t>490167040</t>
  </si>
  <si>
    <t>900066356</t>
  </si>
  <si>
    <t>0.18-0.22</t>
  </si>
  <si>
    <t>900064899</t>
  </si>
  <si>
    <t>900067131</t>
  </si>
  <si>
    <t>0.23-0.29</t>
  </si>
  <si>
    <t>SI2</t>
  </si>
  <si>
    <t>900066716</t>
  </si>
  <si>
    <t>900062564</t>
  </si>
  <si>
    <t>3.00-3.99</t>
  </si>
  <si>
    <t>IF</t>
  </si>
  <si>
    <t>Minor details of polish are not shown.</t>
  </si>
  <si>
    <t>900065188</t>
  </si>
  <si>
    <t>290187276</t>
  </si>
  <si>
    <t>Pinpoint, Needle</t>
  </si>
  <si>
    <t>900061478</t>
  </si>
  <si>
    <t>Feather</t>
  </si>
  <si>
    <t>21214039</t>
  </si>
  <si>
    <t>2.00-2.99</t>
  </si>
  <si>
    <t>Cloud, Crystal, Feather, Needle, Natural</t>
  </si>
  <si>
    <t>21269689</t>
  </si>
  <si>
    <t>Crystal, Cloud, Indented Natural, Natural</t>
  </si>
  <si>
    <t>Additional clouds, pinpoints and surface graining are not shown.</t>
  </si>
  <si>
    <t>112209404</t>
  </si>
  <si>
    <t>Crystal, Indented Natural, Needle, Natural</t>
  </si>
  <si>
    <t>Clouds, pinpoints and surface graining are not shown.</t>
  </si>
  <si>
    <t>900064418</t>
  </si>
  <si>
    <t>SI1</t>
  </si>
  <si>
    <t>Crystal, Twinning Wisp, Feather, Needle, Indented Natural</t>
  </si>
  <si>
    <t>Additional twinning wisps, pinpoints and surface graining are not shown.</t>
  </si>
  <si>
    <t>1709323</t>
  </si>
  <si>
    <t>HRD</t>
  </si>
  <si>
    <t>21126224</t>
  </si>
  <si>
    <t>21155574</t>
  </si>
  <si>
    <t>911036108</t>
  </si>
  <si>
    <t>CU</t>
  </si>
  <si>
    <t>Clouds are not shown. Pinpoints are not shown.</t>
  </si>
  <si>
    <t>290053887</t>
  </si>
  <si>
    <t>900691763</t>
  </si>
  <si>
    <t>900691769</t>
  </si>
  <si>
    <t>911036111</t>
  </si>
  <si>
    <t>290035976</t>
  </si>
  <si>
    <t>911036101</t>
  </si>
  <si>
    <t>EM</t>
  </si>
  <si>
    <t>20289242</t>
  </si>
  <si>
    <t>Internal graining is not shown. Surface graining is not shown.</t>
  </si>
  <si>
    <t>290114652</t>
  </si>
  <si>
    <t>911026173</t>
  </si>
  <si>
    <t>VST</t>
  </si>
  <si>
    <t>911035850</t>
  </si>
  <si>
    <t>290157034</t>
  </si>
  <si>
    <t>911024106</t>
  </si>
  <si>
    <t>7513951</t>
  </si>
  <si>
    <t>MQ</t>
  </si>
  <si>
    <t>900045732</t>
  </si>
  <si>
    <t>OV</t>
  </si>
  <si>
    <t>900779752</t>
  </si>
  <si>
    <t>900579422</t>
  </si>
  <si>
    <t>901000037</t>
  </si>
  <si>
    <t>290186284</t>
  </si>
  <si>
    <t>290115870</t>
  </si>
  <si>
    <t>PR</t>
  </si>
  <si>
    <t>900723209</t>
  </si>
  <si>
    <t>PS</t>
  </si>
  <si>
    <t>900622172</t>
  </si>
  <si>
    <t>0.50-0.69</t>
  </si>
  <si>
    <t>900622170</t>
  </si>
  <si>
    <t>900622171</t>
  </si>
  <si>
    <t>900691721</t>
  </si>
  <si>
    <t>900622186</t>
  </si>
  <si>
    <t>900691730</t>
  </si>
  <si>
    <t>0.70-0.89</t>
  </si>
  <si>
    <t>900691734</t>
  </si>
  <si>
    <t>900691737</t>
  </si>
  <si>
    <t>900622198</t>
  </si>
  <si>
    <t>I</t>
  </si>
  <si>
    <t>900478081</t>
  </si>
  <si>
    <t>J</t>
  </si>
  <si>
    <t>490070471</t>
  </si>
  <si>
    <t>290168948</t>
  </si>
  <si>
    <t>RAD</t>
  </si>
  <si>
    <t>790339140</t>
  </si>
  <si>
    <t>1.50-1.99</t>
  </si>
  <si>
    <t>K</t>
  </si>
  <si>
    <t>790377407</t>
  </si>
  <si>
    <t>7482482</t>
  </si>
  <si>
    <t>490017318</t>
  </si>
  <si>
    <t>5.00-5.99</t>
  </si>
  <si>
    <t>17463537</t>
  </si>
  <si>
    <t>Additional twinning, pinpoints, surface graining and additional extra facets are not shown.</t>
  </si>
  <si>
    <t>21230187</t>
  </si>
  <si>
    <t>21235183</t>
  </si>
  <si>
    <t>7522163</t>
  </si>
  <si>
    <t>M</t>
  </si>
  <si>
    <t>21240435</t>
  </si>
  <si>
    <t>1691633</t>
  </si>
  <si>
    <t>490171786</t>
  </si>
  <si>
    <t>1700572</t>
  </si>
  <si>
    <t>1672088</t>
  </si>
  <si>
    <t>490142601</t>
  </si>
  <si>
    <t>minor graining</t>
  </si>
  <si>
    <t>490297520</t>
  </si>
  <si>
    <t>490267195</t>
  </si>
  <si>
    <t>L</t>
  </si>
  <si>
    <t>SLT</t>
  </si>
  <si>
    <t>Cloud, Needle, Indented Natural, Natural</t>
  </si>
  <si>
    <t>290148072</t>
  </si>
  <si>
    <t>STG</t>
  </si>
  <si>
    <t>1673222</t>
  </si>
  <si>
    <t>490296096</t>
  </si>
  <si>
    <t>1682094</t>
  </si>
  <si>
    <t>21245651</t>
  </si>
  <si>
    <t>7537173</t>
  </si>
  <si>
    <t>1709599</t>
  </si>
  <si>
    <t>445298427</t>
  </si>
  <si>
    <t>1709329</t>
  </si>
  <si>
    <t>1706899</t>
  </si>
  <si>
    <t>1696732</t>
  </si>
  <si>
    <t>900058991</t>
  </si>
  <si>
    <t>1709601</t>
  </si>
  <si>
    <t>900054495</t>
  </si>
  <si>
    <t>900057220</t>
  </si>
  <si>
    <t>HS</t>
  </si>
  <si>
    <t>1706907</t>
  </si>
  <si>
    <t>445568009</t>
  </si>
  <si>
    <t>445376109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</si>
</sst>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mbria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FFF80"/>
        <bgColor rgb="FFFFFF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3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4" xfId="0" applyAlignment="1" applyFont="1" applyNumberForma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0" fillId="0" fontId="2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1.0</v>
      </c>
      <c r="B2" s="3" t="s">
        <v>17</v>
      </c>
      <c r="C2" s="3" t="s">
        <v>18</v>
      </c>
      <c r="D2" s="4">
        <v>0.9</v>
      </c>
      <c r="E2" s="3" t="s">
        <v>19</v>
      </c>
      <c r="F2" s="3" t="s">
        <v>20</v>
      </c>
      <c r="G2" s="5" t="s">
        <v>21</v>
      </c>
      <c r="H2" s="5" t="s">
        <v>22</v>
      </c>
      <c r="I2" s="5" t="s">
        <v>23</v>
      </c>
      <c r="J2" s="5" t="s">
        <v>23</v>
      </c>
      <c r="K2" s="5" t="s">
        <v>23</v>
      </c>
      <c r="L2" s="5" t="s">
        <v>24</v>
      </c>
      <c r="M2" s="6">
        <v>-44.0</v>
      </c>
      <c r="N2" s="6">
        <v>3864.0</v>
      </c>
      <c r="O2" s="6">
        <f t="shared" ref="O2:O101" si="1">D2*N2</f>
        <v>3477.6</v>
      </c>
      <c r="P2" s="3" t="s">
        <v>25</v>
      </c>
      <c r="Q2" s="3" t="s">
        <v>26</v>
      </c>
    </row>
    <row r="3">
      <c r="A3" s="2">
        <v>1.0</v>
      </c>
      <c r="B3" s="3" t="s">
        <v>27</v>
      </c>
      <c r="C3" s="3" t="s">
        <v>18</v>
      </c>
      <c r="D3" s="4">
        <v>0.9</v>
      </c>
      <c r="E3" s="3" t="s">
        <v>19</v>
      </c>
      <c r="F3" s="3" t="s">
        <v>20</v>
      </c>
      <c r="G3" s="5" t="s">
        <v>28</v>
      </c>
      <c r="H3" s="5" t="s">
        <v>29</v>
      </c>
      <c r="I3" s="5" t="s">
        <v>23</v>
      </c>
      <c r="J3" s="5" t="s">
        <v>23</v>
      </c>
      <c r="K3" s="5" t="s">
        <v>23</v>
      </c>
      <c r="L3" s="5" t="s">
        <v>24</v>
      </c>
      <c r="M3" s="6">
        <v>-41.0</v>
      </c>
      <c r="N3" s="6">
        <v>3776.0</v>
      </c>
      <c r="O3" s="6">
        <f t="shared" si="1"/>
        <v>3398.4</v>
      </c>
      <c r="P3" s="3" t="s">
        <v>30</v>
      </c>
      <c r="Q3" s="7"/>
    </row>
    <row r="4">
      <c r="A4" s="2">
        <v>1.0</v>
      </c>
      <c r="B4" s="3" t="s">
        <v>31</v>
      </c>
      <c r="C4" s="3" t="s">
        <v>32</v>
      </c>
      <c r="D4" s="4">
        <v>1.0</v>
      </c>
      <c r="E4" s="3" t="s">
        <v>19</v>
      </c>
      <c r="F4" s="3" t="s">
        <v>20</v>
      </c>
      <c r="G4" s="5" t="s">
        <v>33</v>
      </c>
      <c r="H4" s="5" t="s">
        <v>22</v>
      </c>
      <c r="I4" s="5" t="s">
        <v>34</v>
      </c>
      <c r="J4" s="5" t="s">
        <v>23</v>
      </c>
      <c r="K4" s="5" t="s">
        <v>28</v>
      </c>
      <c r="L4" s="5" t="s">
        <v>35</v>
      </c>
      <c r="M4" s="6">
        <v>-58.98</v>
      </c>
      <c r="N4" s="6">
        <v>3445.68</v>
      </c>
      <c r="O4" s="6">
        <f t="shared" si="1"/>
        <v>3445.68</v>
      </c>
      <c r="P4" s="3" t="s">
        <v>36</v>
      </c>
      <c r="Q4" s="3" t="s">
        <v>37</v>
      </c>
    </row>
    <row r="5">
      <c r="A5" s="2">
        <v>1.0</v>
      </c>
      <c r="B5" s="3" t="s">
        <v>38</v>
      </c>
      <c r="C5" s="3" t="s">
        <v>32</v>
      </c>
      <c r="D5" s="4">
        <v>1.0</v>
      </c>
      <c r="E5" s="3" t="s">
        <v>19</v>
      </c>
      <c r="F5" s="3" t="s">
        <v>20</v>
      </c>
      <c r="G5" s="5" t="s">
        <v>39</v>
      </c>
      <c r="H5" s="5" t="s">
        <v>22</v>
      </c>
      <c r="I5" s="5" t="s">
        <v>23</v>
      </c>
      <c r="J5" s="5" t="s">
        <v>23</v>
      </c>
      <c r="K5" s="5" t="s">
        <v>23</v>
      </c>
      <c r="L5" s="5" t="s">
        <v>24</v>
      </c>
      <c r="M5" s="6">
        <v>-41.0</v>
      </c>
      <c r="N5" s="6">
        <v>3245.0</v>
      </c>
      <c r="O5" s="6">
        <f t="shared" si="1"/>
        <v>3245</v>
      </c>
      <c r="P5" s="3" t="s">
        <v>40</v>
      </c>
      <c r="Q5" s="3" t="s">
        <v>41</v>
      </c>
    </row>
    <row r="6">
      <c r="A6" s="2">
        <v>1.0</v>
      </c>
      <c r="B6" s="3" t="s">
        <v>42</v>
      </c>
      <c r="C6" s="3" t="s">
        <v>32</v>
      </c>
      <c r="D6" s="4">
        <v>1.01</v>
      </c>
      <c r="E6" s="3" t="s">
        <v>19</v>
      </c>
      <c r="F6" s="3" t="s">
        <v>20</v>
      </c>
      <c r="G6" s="5" t="s">
        <v>33</v>
      </c>
      <c r="H6" s="5" t="s">
        <v>43</v>
      </c>
      <c r="I6" s="5" t="s">
        <v>34</v>
      </c>
      <c r="J6" s="5" t="s">
        <v>23</v>
      </c>
      <c r="K6" s="5" t="s">
        <v>34</v>
      </c>
      <c r="L6" s="5" t="s">
        <v>24</v>
      </c>
      <c r="M6" s="6">
        <v>-49.12</v>
      </c>
      <c r="N6" s="6">
        <v>3663.36</v>
      </c>
      <c r="O6" s="6">
        <f t="shared" si="1"/>
        <v>3699.9936</v>
      </c>
      <c r="P6" s="3" t="s">
        <v>44</v>
      </c>
      <c r="Q6" s="3" t="s">
        <v>45</v>
      </c>
    </row>
    <row r="7">
      <c r="A7" s="2">
        <v>1.0</v>
      </c>
      <c r="B7" s="3" t="s">
        <v>46</v>
      </c>
      <c r="C7" s="3" t="s">
        <v>32</v>
      </c>
      <c r="D7" s="4">
        <v>1.01</v>
      </c>
      <c r="E7" s="3" t="s">
        <v>47</v>
      </c>
      <c r="F7" s="3" t="s">
        <v>20</v>
      </c>
      <c r="G7" s="5" t="s">
        <v>28</v>
      </c>
      <c r="H7" s="5" t="s">
        <v>48</v>
      </c>
      <c r="I7" s="5" t="s">
        <v>23</v>
      </c>
      <c r="J7" s="5" t="s">
        <v>23</v>
      </c>
      <c r="K7" s="5" t="s">
        <v>23</v>
      </c>
      <c r="L7" s="5" t="s">
        <v>24</v>
      </c>
      <c r="M7" s="6">
        <v>-48.42</v>
      </c>
      <c r="N7" s="6">
        <v>1598.98</v>
      </c>
      <c r="O7" s="6">
        <f t="shared" si="1"/>
        <v>1614.9698</v>
      </c>
      <c r="P7" s="7"/>
      <c r="Q7" s="7"/>
    </row>
    <row r="8">
      <c r="A8" s="2">
        <v>1.0</v>
      </c>
      <c r="B8" s="3" t="s">
        <v>49</v>
      </c>
      <c r="C8" s="3" t="s">
        <v>32</v>
      </c>
      <c r="D8" s="4">
        <v>1.2</v>
      </c>
      <c r="E8" s="3" t="s">
        <v>19</v>
      </c>
      <c r="F8" s="3" t="s">
        <v>20</v>
      </c>
      <c r="G8" s="5" t="s">
        <v>28</v>
      </c>
      <c r="H8" s="5" t="s">
        <v>43</v>
      </c>
      <c r="I8" s="5" t="s">
        <v>23</v>
      </c>
      <c r="J8" s="5" t="s">
        <v>23</v>
      </c>
      <c r="K8" s="5" t="s">
        <v>23</v>
      </c>
      <c r="L8" s="5" t="s">
        <v>50</v>
      </c>
      <c r="M8" s="6">
        <v>-41.48</v>
      </c>
      <c r="N8" s="6">
        <v>3628.24</v>
      </c>
      <c r="O8" s="6">
        <f t="shared" si="1"/>
        <v>4353.888</v>
      </c>
      <c r="P8" s="3" t="s">
        <v>51</v>
      </c>
      <c r="Q8" s="3" t="s">
        <v>52</v>
      </c>
    </row>
    <row r="9">
      <c r="A9" s="2">
        <v>1.0</v>
      </c>
      <c r="B9" s="3" t="s">
        <v>53</v>
      </c>
      <c r="C9" s="3" t="s">
        <v>32</v>
      </c>
      <c r="D9" s="4">
        <v>1.44</v>
      </c>
      <c r="E9" s="3" t="s">
        <v>47</v>
      </c>
      <c r="F9" s="3" t="s">
        <v>20</v>
      </c>
      <c r="G9" s="5" t="s">
        <v>33</v>
      </c>
      <c r="H9" s="5" t="s">
        <v>54</v>
      </c>
      <c r="I9" s="5" t="s">
        <v>28</v>
      </c>
      <c r="J9" s="5" t="s">
        <v>28</v>
      </c>
      <c r="K9" s="5" t="s">
        <v>28</v>
      </c>
      <c r="L9" s="5" t="s">
        <v>35</v>
      </c>
      <c r="M9" s="6">
        <v>-94.0</v>
      </c>
      <c r="N9" s="6">
        <v>402.0</v>
      </c>
      <c r="O9" s="6">
        <f t="shared" si="1"/>
        <v>578.88</v>
      </c>
      <c r="P9" s="7"/>
      <c r="Q9" s="7"/>
    </row>
    <row r="10">
      <c r="A10" s="2">
        <v>1.0</v>
      </c>
      <c r="B10" s="3" t="s">
        <v>55</v>
      </c>
      <c r="C10" s="3" t="s">
        <v>32</v>
      </c>
      <c r="D10" s="4">
        <v>1.46</v>
      </c>
      <c r="E10" s="3" t="s">
        <v>47</v>
      </c>
      <c r="F10" s="3" t="s">
        <v>20</v>
      </c>
      <c r="G10" s="5" t="s">
        <v>39</v>
      </c>
      <c r="H10" s="5" t="s">
        <v>54</v>
      </c>
      <c r="I10" s="5" t="s">
        <v>28</v>
      </c>
      <c r="J10" s="5" t="s">
        <v>28</v>
      </c>
      <c r="K10" s="5" t="s">
        <v>28</v>
      </c>
      <c r="L10" s="5" t="s">
        <v>35</v>
      </c>
      <c r="M10" s="6">
        <v>-94.0</v>
      </c>
      <c r="N10" s="6">
        <v>324.0</v>
      </c>
      <c r="O10" s="6">
        <f t="shared" si="1"/>
        <v>473.04</v>
      </c>
      <c r="P10" s="7"/>
      <c r="Q10" s="7"/>
    </row>
    <row r="11">
      <c r="A11" s="2">
        <v>1.0</v>
      </c>
      <c r="B11" s="3" t="s">
        <v>56</v>
      </c>
      <c r="C11" s="3" t="s">
        <v>57</v>
      </c>
      <c r="D11" s="4">
        <v>0.3</v>
      </c>
      <c r="E11" s="3" t="s">
        <v>19</v>
      </c>
      <c r="F11" s="3" t="s">
        <v>20</v>
      </c>
      <c r="G11" s="5" t="s">
        <v>58</v>
      </c>
      <c r="H11" s="5" t="s">
        <v>59</v>
      </c>
      <c r="I11" s="5" t="s">
        <v>23</v>
      </c>
      <c r="J11" s="5" t="s">
        <v>23</v>
      </c>
      <c r="K11" s="5" t="s">
        <v>23</v>
      </c>
      <c r="L11" s="5" t="s">
        <v>24</v>
      </c>
      <c r="M11" s="6">
        <v>-18.0</v>
      </c>
      <c r="N11" s="6">
        <v>2296.0</v>
      </c>
      <c r="O11" s="6">
        <f t="shared" si="1"/>
        <v>688.8</v>
      </c>
      <c r="P11" s="7"/>
      <c r="Q11" s="7"/>
    </row>
    <row r="12">
      <c r="A12" s="2">
        <v>1.0</v>
      </c>
      <c r="B12" s="3" t="s">
        <v>60</v>
      </c>
      <c r="C12" s="3" t="s">
        <v>57</v>
      </c>
      <c r="D12" s="4">
        <v>0.3</v>
      </c>
      <c r="E12" s="3" t="s">
        <v>19</v>
      </c>
      <c r="F12" s="3" t="s">
        <v>20</v>
      </c>
      <c r="G12" s="5" t="s">
        <v>58</v>
      </c>
      <c r="H12" s="5" t="s">
        <v>29</v>
      </c>
      <c r="I12" s="5" t="s">
        <v>23</v>
      </c>
      <c r="J12" s="5" t="s">
        <v>23</v>
      </c>
      <c r="K12" s="5" t="s">
        <v>23</v>
      </c>
      <c r="L12" s="5" t="s">
        <v>24</v>
      </c>
      <c r="M12" s="6">
        <v>-35.0</v>
      </c>
      <c r="N12" s="6">
        <v>1560.0</v>
      </c>
      <c r="O12" s="6">
        <f t="shared" si="1"/>
        <v>468</v>
      </c>
      <c r="P12" s="3" t="s">
        <v>30</v>
      </c>
      <c r="Q12" s="7"/>
    </row>
    <row r="13">
      <c r="A13" s="2">
        <v>1.0</v>
      </c>
      <c r="B13" s="3" t="s">
        <v>61</v>
      </c>
      <c r="C13" s="3" t="s">
        <v>57</v>
      </c>
      <c r="D13" s="4">
        <v>0.3</v>
      </c>
      <c r="E13" s="3" t="s">
        <v>19</v>
      </c>
      <c r="F13" s="3" t="s">
        <v>20</v>
      </c>
      <c r="G13" s="5" t="s">
        <v>58</v>
      </c>
      <c r="H13" s="5" t="s">
        <v>29</v>
      </c>
      <c r="I13" s="5" t="s">
        <v>34</v>
      </c>
      <c r="J13" s="5" t="s">
        <v>34</v>
      </c>
      <c r="K13" s="5" t="s">
        <v>23</v>
      </c>
      <c r="L13" s="5" t="s">
        <v>35</v>
      </c>
      <c r="M13" s="6">
        <v>-52.5</v>
      </c>
      <c r="N13" s="6">
        <v>1140.0</v>
      </c>
      <c r="O13" s="6">
        <f t="shared" si="1"/>
        <v>342</v>
      </c>
      <c r="P13" s="3" t="s">
        <v>62</v>
      </c>
      <c r="Q13" s="7"/>
    </row>
    <row r="14">
      <c r="A14" s="2">
        <v>1.0</v>
      </c>
      <c r="B14" s="3" t="s">
        <v>63</v>
      </c>
      <c r="C14" s="3" t="s">
        <v>57</v>
      </c>
      <c r="D14" s="4">
        <v>0.3</v>
      </c>
      <c r="E14" s="3" t="s">
        <v>19</v>
      </c>
      <c r="F14" s="3" t="s">
        <v>20</v>
      </c>
      <c r="G14" s="5" t="s">
        <v>58</v>
      </c>
      <c r="H14" s="5" t="s">
        <v>29</v>
      </c>
      <c r="I14" s="5" t="s">
        <v>23</v>
      </c>
      <c r="J14" s="5" t="s">
        <v>23</v>
      </c>
      <c r="K14" s="5" t="s">
        <v>23</v>
      </c>
      <c r="L14" s="5" t="s">
        <v>24</v>
      </c>
      <c r="M14" s="6">
        <v>-38.0</v>
      </c>
      <c r="N14" s="6">
        <v>1488.0</v>
      </c>
      <c r="O14" s="6">
        <f t="shared" si="1"/>
        <v>446.4</v>
      </c>
      <c r="P14" s="3" t="s">
        <v>64</v>
      </c>
      <c r="Q14" s="7"/>
    </row>
    <row r="15">
      <c r="A15" s="2">
        <v>1.0</v>
      </c>
      <c r="B15" s="3" t="s">
        <v>65</v>
      </c>
      <c r="C15" s="3" t="s">
        <v>57</v>
      </c>
      <c r="D15" s="4">
        <v>0.3</v>
      </c>
      <c r="E15" s="3" t="s">
        <v>19</v>
      </c>
      <c r="F15" s="3" t="s">
        <v>20</v>
      </c>
      <c r="G15" s="5" t="s">
        <v>58</v>
      </c>
      <c r="H15" s="5" t="s">
        <v>29</v>
      </c>
      <c r="I15" s="5" t="s">
        <v>23</v>
      </c>
      <c r="J15" s="5" t="s">
        <v>23</v>
      </c>
      <c r="K15" s="5" t="s">
        <v>23</v>
      </c>
      <c r="L15" s="5" t="s">
        <v>24</v>
      </c>
      <c r="M15" s="6">
        <v>-38.0</v>
      </c>
      <c r="N15" s="6">
        <v>1488.0</v>
      </c>
      <c r="O15" s="6">
        <f t="shared" si="1"/>
        <v>446.4</v>
      </c>
      <c r="P15" s="3" t="s">
        <v>30</v>
      </c>
      <c r="Q15" s="7"/>
    </row>
    <row r="16">
      <c r="A16" s="2">
        <v>1.0</v>
      </c>
      <c r="B16" s="3" t="s">
        <v>66</v>
      </c>
      <c r="C16" s="3" t="s">
        <v>57</v>
      </c>
      <c r="D16" s="4">
        <v>0.3</v>
      </c>
      <c r="E16" s="3" t="s">
        <v>19</v>
      </c>
      <c r="F16" s="3" t="s">
        <v>20</v>
      </c>
      <c r="G16" s="5" t="s">
        <v>58</v>
      </c>
      <c r="H16" s="5" t="s">
        <v>29</v>
      </c>
      <c r="I16" s="5" t="s">
        <v>34</v>
      </c>
      <c r="J16" s="5" t="s">
        <v>34</v>
      </c>
      <c r="K16" s="5" t="s">
        <v>34</v>
      </c>
      <c r="L16" s="5" t="s">
        <v>50</v>
      </c>
      <c r="M16" s="6">
        <v>-48.0</v>
      </c>
      <c r="N16" s="6">
        <v>1248.0</v>
      </c>
      <c r="O16" s="6">
        <f t="shared" si="1"/>
        <v>374.4</v>
      </c>
      <c r="P16" s="3" t="s">
        <v>67</v>
      </c>
      <c r="Q16" s="7"/>
    </row>
    <row r="17">
      <c r="A17" s="2">
        <v>1.0</v>
      </c>
      <c r="B17" s="3" t="s">
        <v>68</v>
      </c>
      <c r="C17" s="3" t="s">
        <v>57</v>
      </c>
      <c r="D17" s="4">
        <v>0.3</v>
      </c>
      <c r="E17" s="3" t="s">
        <v>19</v>
      </c>
      <c r="F17" s="3" t="s">
        <v>20</v>
      </c>
      <c r="G17" s="5" t="s">
        <v>58</v>
      </c>
      <c r="H17" s="5" t="s">
        <v>29</v>
      </c>
      <c r="I17" s="5" t="s">
        <v>34</v>
      </c>
      <c r="J17" s="5" t="s">
        <v>23</v>
      </c>
      <c r="K17" s="5" t="s">
        <v>34</v>
      </c>
      <c r="L17" s="5" t="s">
        <v>50</v>
      </c>
      <c r="M17" s="6">
        <v>-48.5</v>
      </c>
      <c r="N17" s="6">
        <v>1236.0</v>
      </c>
      <c r="O17" s="6">
        <f t="shared" si="1"/>
        <v>370.8</v>
      </c>
      <c r="P17" s="3" t="s">
        <v>64</v>
      </c>
      <c r="Q17" s="7"/>
    </row>
    <row r="18">
      <c r="A18" s="2">
        <v>1.0</v>
      </c>
      <c r="B18" s="3" t="s">
        <v>69</v>
      </c>
      <c r="C18" s="3" t="s">
        <v>57</v>
      </c>
      <c r="D18" s="4">
        <v>0.3</v>
      </c>
      <c r="E18" s="3" t="s">
        <v>19</v>
      </c>
      <c r="F18" s="3" t="s">
        <v>20</v>
      </c>
      <c r="G18" s="5" t="s">
        <v>58</v>
      </c>
      <c r="H18" s="5" t="s">
        <v>29</v>
      </c>
      <c r="I18" s="5" t="s">
        <v>34</v>
      </c>
      <c r="J18" s="5" t="s">
        <v>23</v>
      </c>
      <c r="K18" s="5" t="s">
        <v>34</v>
      </c>
      <c r="L18" s="5" t="s">
        <v>50</v>
      </c>
      <c r="M18" s="6">
        <v>-47.5</v>
      </c>
      <c r="N18" s="6">
        <v>1260.0</v>
      </c>
      <c r="O18" s="6">
        <f t="shared" si="1"/>
        <v>378</v>
      </c>
      <c r="P18" s="3" t="s">
        <v>64</v>
      </c>
      <c r="Q18" s="7"/>
    </row>
    <row r="19">
      <c r="A19" s="2">
        <v>1.0</v>
      </c>
      <c r="B19" s="3" t="s">
        <v>70</v>
      </c>
      <c r="C19" s="3" t="s">
        <v>57</v>
      </c>
      <c r="D19" s="4">
        <v>0.3</v>
      </c>
      <c r="E19" s="3" t="s">
        <v>19</v>
      </c>
      <c r="F19" s="3" t="s">
        <v>20</v>
      </c>
      <c r="G19" s="5" t="s">
        <v>58</v>
      </c>
      <c r="H19" s="5" t="s">
        <v>29</v>
      </c>
      <c r="I19" s="5" t="s">
        <v>34</v>
      </c>
      <c r="J19" s="5" t="s">
        <v>23</v>
      </c>
      <c r="K19" s="5" t="s">
        <v>34</v>
      </c>
      <c r="L19" s="5" t="s">
        <v>50</v>
      </c>
      <c r="M19" s="6">
        <v>-47.5</v>
      </c>
      <c r="N19" s="6">
        <v>1260.0</v>
      </c>
      <c r="O19" s="6">
        <f t="shared" si="1"/>
        <v>378</v>
      </c>
      <c r="P19" s="3" t="s">
        <v>64</v>
      </c>
      <c r="Q19" s="7"/>
    </row>
    <row r="20">
      <c r="A20" s="2">
        <v>1.0</v>
      </c>
      <c r="B20" s="3" t="s">
        <v>71</v>
      </c>
      <c r="C20" s="3" t="s">
        <v>72</v>
      </c>
      <c r="D20" s="4">
        <v>0.18</v>
      </c>
      <c r="E20" s="3" t="s">
        <v>47</v>
      </c>
      <c r="F20" s="3" t="s">
        <v>20</v>
      </c>
      <c r="G20" s="5" t="s">
        <v>58</v>
      </c>
      <c r="H20" s="5" t="s">
        <v>43</v>
      </c>
      <c r="I20" s="5" t="s">
        <v>23</v>
      </c>
      <c r="J20" s="5" t="s">
        <v>23</v>
      </c>
      <c r="K20" s="5" t="s">
        <v>23</v>
      </c>
      <c r="L20" s="5" t="s">
        <v>50</v>
      </c>
      <c r="M20" s="6">
        <v>-37.67</v>
      </c>
      <c r="N20" s="6">
        <v>785.36</v>
      </c>
      <c r="O20" s="6">
        <f t="shared" si="1"/>
        <v>141.3648</v>
      </c>
      <c r="P20" s="7"/>
      <c r="Q20" s="7"/>
    </row>
    <row r="21">
      <c r="A21" s="2">
        <v>1.0</v>
      </c>
      <c r="B21" s="3" t="s">
        <v>73</v>
      </c>
      <c r="C21" s="3" t="s">
        <v>72</v>
      </c>
      <c r="D21" s="4">
        <v>0.18</v>
      </c>
      <c r="E21" s="3" t="s">
        <v>47</v>
      </c>
      <c r="F21" s="3" t="s">
        <v>20</v>
      </c>
      <c r="G21" s="5" t="s">
        <v>58</v>
      </c>
      <c r="H21" s="5" t="s">
        <v>43</v>
      </c>
      <c r="I21" s="5" t="s">
        <v>23</v>
      </c>
      <c r="J21" s="5" t="s">
        <v>23</v>
      </c>
      <c r="K21" s="5" t="s">
        <v>23</v>
      </c>
      <c r="L21" s="5" t="s">
        <v>50</v>
      </c>
      <c r="M21" s="6">
        <v>-37.67</v>
      </c>
      <c r="N21" s="6">
        <v>785.36</v>
      </c>
      <c r="O21" s="6">
        <f t="shared" si="1"/>
        <v>141.3648</v>
      </c>
      <c r="P21" s="7"/>
      <c r="Q21" s="7"/>
    </row>
    <row r="22">
      <c r="A22" s="2">
        <v>1.0</v>
      </c>
      <c r="B22" s="3" t="s">
        <v>74</v>
      </c>
      <c r="C22" s="3" t="s">
        <v>75</v>
      </c>
      <c r="D22" s="4">
        <v>0.23</v>
      </c>
      <c r="E22" s="3" t="s">
        <v>47</v>
      </c>
      <c r="F22" s="3" t="s">
        <v>20</v>
      </c>
      <c r="G22" s="5" t="s">
        <v>58</v>
      </c>
      <c r="H22" s="5" t="s">
        <v>76</v>
      </c>
      <c r="I22" s="5" t="s">
        <v>34</v>
      </c>
      <c r="J22" s="5" t="s">
        <v>34</v>
      </c>
      <c r="K22" s="5" t="s">
        <v>34</v>
      </c>
      <c r="L22" s="5" t="s">
        <v>35</v>
      </c>
      <c r="M22" s="6">
        <v>-37.28</v>
      </c>
      <c r="N22" s="6">
        <v>683.65</v>
      </c>
      <c r="O22" s="6">
        <f t="shared" si="1"/>
        <v>157.2395</v>
      </c>
      <c r="P22" s="7"/>
      <c r="Q22" s="7"/>
    </row>
    <row r="23">
      <c r="A23" s="2">
        <v>1.0</v>
      </c>
      <c r="B23" s="3" t="s">
        <v>77</v>
      </c>
      <c r="C23" s="3" t="s">
        <v>75</v>
      </c>
      <c r="D23" s="4">
        <v>0.23</v>
      </c>
      <c r="E23" s="3" t="s">
        <v>47</v>
      </c>
      <c r="F23" s="3" t="s">
        <v>20</v>
      </c>
      <c r="G23" s="5" t="s">
        <v>21</v>
      </c>
      <c r="H23" s="5" t="s">
        <v>76</v>
      </c>
      <c r="I23" s="5" t="s">
        <v>23</v>
      </c>
      <c r="J23" s="5" t="s">
        <v>23</v>
      </c>
      <c r="K23" s="5" t="s">
        <v>23</v>
      </c>
      <c r="L23" s="5" t="s">
        <v>50</v>
      </c>
      <c r="M23" s="6">
        <v>-37.28</v>
      </c>
      <c r="N23" s="6">
        <v>683.65</v>
      </c>
      <c r="O23" s="6">
        <f t="shared" si="1"/>
        <v>157.2395</v>
      </c>
      <c r="P23" s="7"/>
      <c r="Q23" s="7"/>
    </row>
    <row r="24">
      <c r="A24" s="2">
        <v>1.0</v>
      </c>
      <c r="B24" s="3" t="s">
        <v>78</v>
      </c>
      <c r="C24" s="3" t="s">
        <v>79</v>
      </c>
      <c r="D24" s="4">
        <v>3.01</v>
      </c>
      <c r="E24" s="3" t="s">
        <v>19</v>
      </c>
      <c r="F24" s="3" t="s">
        <v>20</v>
      </c>
      <c r="G24" s="5" t="s">
        <v>58</v>
      </c>
      <c r="H24" s="5" t="s">
        <v>80</v>
      </c>
      <c r="I24" s="5" t="s">
        <v>23</v>
      </c>
      <c r="J24" s="5" t="s">
        <v>23</v>
      </c>
      <c r="K24" s="5" t="s">
        <v>23</v>
      </c>
      <c r="L24" s="5" t="s">
        <v>24</v>
      </c>
      <c r="M24" s="6">
        <v>-41.0</v>
      </c>
      <c r="N24" s="6">
        <v>32450.0</v>
      </c>
      <c r="O24" s="6">
        <f t="shared" si="1"/>
        <v>97674.5</v>
      </c>
      <c r="P24" s="7"/>
      <c r="Q24" s="3" t="s">
        <v>81</v>
      </c>
    </row>
    <row r="25">
      <c r="A25" s="2">
        <v>1.0</v>
      </c>
      <c r="B25" s="3" t="s">
        <v>82</v>
      </c>
      <c r="C25" s="3" t="s">
        <v>79</v>
      </c>
      <c r="D25" s="4">
        <v>3.01</v>
      </c>
      <c r="E25" s="3" t="s">
        <v>19</v>
      </c>
      <c r="F25" s="3" t="s">
        <v>20</v>
      </c>
      <c r="G25" s="5" t="s">
        <v>58</v>
      </c>
      <c r="H25" s="5" t="s">
        <v>29</v>
      </c>
      <c r="I25" s="5" t="s">
        <v>23</v>
      </c>
      <c r="J25" s="5" t="s">
        <v>23</v>
      </c>
      <c r="K25" s="5" t="s">
        <v>23</v>
      </c>
      <c r="L25" s="5" t="s">
        <v>24</v>
      </c>
      <c r="M25" s="6">
        <v>-39.0</v>
      </c>
      <c r="N25" s="6">
        <v>28060.0</v>
      </c>
      <c r="O25" s="6">
        <f t="shared" si="1"/>
        <v>84460.6</v>
      </c>
      <c r="P25" s="3" t="s">
        <v>30</v>
      </c>
      <c r="Q25" s="3" t="s">
        <v>41</v>
      </c>
    </row>
    <row r="26">
      <c r="A26" s="2">
        <v>1.0</v>
      </c>
      <c r="B26" s="3" t="s">
        <v>83</v>
      </c>
      <c r="C26" s="3" t="s">
        <v>79</v>
      </c>
      <c r="D26" s="4">
        <v>3.01</v>
      </c>
      <c r="E26" s="3" t="s">
        <v>19</v>
      </c>
      <c r="F26" s="3" t="s">
        <v>20</v>
      </c>
      <c r="G26" s="5" t="s">
        <v>58</v>
      </c>
      <c r="H26" s="5" t="s">
        <v>29</v>
      </c>
      <c r="I26" s="5" t="s">
        <v>23</v>
      </c>
      <c r="J26" s="5" t="s">
        <v>23</v>
      </c>
      <c r="K26" s="5" t="s">
        <v>23</v>
      </c>
      <c r="L26" s="5" t="s">
        <v>24</v>
      </c>
      <c r="M26" s="6">
        <v>-43.0</v>
      </c>
      <c r="N26" s="6">
        <v>26220.0</v>
      </c>
      <c r="O26" s="6">
        <f t="shared" si="1"/>
        <v>78922.2</v>
      </c>
      <c r="P26" s="3" t="s">
        <v>84</v>
      </c>
      <c r="Q26" s="7"/>
    </row>
    <row r="27">
      <c r="A27" s="2">
        <v>1.0</v>
      </c>
      <c r="B27" s="3" t="s">
        <v>85</v>
      </c>
      <c r="C27" s="3" t="s">
        <v>79</v>
      </c>
      <c r="D27" s="4">
        <v>3.01</v>
      </c>
      <c r="E27" s="3" t="s">
        <v>19</v>
      </c>
      <c r="F27" s="3" t="s">
        <v>20</v>
      </c>
      <c r="G27" s="5" t="s">
        <v>58</v>
      </c>
      <c r="H27" s="5" t="s">
        <v>29</v>
      </c>
      <c r="I27" s="5" t="s">
        <v>23</v>
      </c>
      <c r="J27" s="5" t="s">
        <v>23</v>
      </c>
      <c r="K27" s="5" t="s">
        <v>23</v>
      </c>
      <c r="L27" s="5" t="s">
        <v>24</v>
      </c>
      <c r="M27" s="6">
        <v>-38.0</v>
      </c>
      <c r="N27" s="6">
        <v>28520.0</v>
      </c>
      <c r="O27" s="6">
        <f t="shared" si="1"/>
        <v>85845.2</v>
      </c>
      <c r="P27" s="3" t="s">
        <v>86</v>
      </c>
      <c r="Q27" s="7"/>
    </row>
    <row r="28">
      <c r="A28" s="2">
        <v>1.0</v>
      </c>
      <c r="B28" s="3" t="s">
        <v>87</v>
      </c>
      <c r="C28" s="3" t="s">
        <v>88</v>
      </c>
      <c r="D28" s="4">
        <v>2.0</v>
      </c>
      <c r="E28" s="3" t="s">
        <v>19</v>
      </c>
      <c r="F28" s="3" t="s">
        <v>20</v>
      </c>
      <c r="G28" s="5" t="s">
        <v>39</v>
      </c>
      <c r="H28" s="5" t="s">
        <v>43</v>
      </c>
      <c r="I28" s="5" t="s">
        <v>23</v>
      </c>
      <c r="J28" s="5" t="s">
        <v>23</v>
      </c>
      <c r="K28" s="5" t="s">
        <v>23</v>
      </c>
      <c r="L28" s="5" t="s">
        <v>24</v>
      </c>
      <c r="M28" s="6">
        <v>-38.0</v>
      </c>
      <c r="N28" s="6">
        <v>7750.0</v>
      </c>
      <c r="O28" s="6">
        <f t="shared" si="1"/>
        <v>15500</v>
      </c>
      <c r="P28" s="3" t="s">
        <v>89</v>
      </c>
      <c r="Q28" s="3" t="s">
        <v>52</v>
      </c>
    </row>
    <row r="29">
      <c r="A29" s="2">
        <v>1.0</v>
      </c>
      <c r="B29" s="3" t="s">
        <v>90</v>
      </c>
      <c r="C29" s="3" t="s">
        <v>88</v>
      </c>
      <c r="D29" s="4">
        <v>2.0</v>
      </c>
      <c r="E29" s="3" t="s">
        <v>19</v>
      </c>
      <c r="F29" s="3" t="s">
        <v>20</v>
      </c>
      <c r="G29" s="5" t="s">
        <v>39</v>
      </c>
      <c r="H29" s="5" t="s">
        <v>43</v>
      </c>
      <c r="I29" s="5" t="s">
        <v>23</v>
      </c>
      <c r="J29" s="5" t="s">
        <v>23</v>
      </c>
      <c r="K29" s="5" t="s">
        <v>23</v>
      </c>
      <c r="L29" s="5" t="s">
        <v>24</v>
      </c>
      <c r="M29" s="6">
        <v>-34.0</v>
      </c>
      <c r="N29" s="6">
        <v>8250.0</v>
      </c>
      <c r="O29" s="6">
        <f t="shared" si="1"/>
        <v>16500</v>
      </c>
      <c r="P29" s="3" t="s">
        <v>91</v>
      </c>
      <c r="Q29" s="3" t="s">
        <v>92</v>
      </c>
    </row>
    <row r="30">
      <c r="A30" s="2">
        <v>1.0</v>
      </c>
      <c r="B30" s="3" t="s">
        <v>93</v>
      </c>
      <c r="C30" s="3" t="s">
        <v>88</v>
      </c>
      <c r="D30" s="4">
        <v>2.0</v>
      </c>
      <c r="E30" s="3" t="s">
        <v>19</v>
      </c>
      <c r="F30" s="3" t="s">
        <v>20</v>
      </c>
      <c r="G30" s="5" t="s">
        <v>39</v>
      </c>
      <c r="H30" s="5" t="s">
        <v>43</v>
      </c>
      <c r="I30" s="5" t="s">
        <v>23</v>
      </c>
      <c r="J30" s="5" t="s">
        <v>23</v>
      </c>
      <c r="K30" s="5" t="s">
        <v>23</v>
      </c>
      <c r="L30" s="5" t="s">
        <v>24</v>
      </c>
      <c r="M30" s="6">
        <v>-39.0</v>
      </c>
      <c r="N30" s="6">
        <v>7625.0</v>
      </c>
      <c r="O30" s="6">
        <f t="shared" si="1"/>
        <v>15250</v>
      </c>
      <c r="P30" s="3" t="s">
        <v>94</v>
      </c>
      <c r="Q30" s="3" t="s">
        <v>95</v>
      </c>
    </row>
    <row r="31">
      <c r="A31" s="2">
        <v>1.0</v>
      </c>
      <c r="B31" s="3" t="s">
        <v>96</v>
      </c>
      <c r="C31" s="3" t="s">
        <v>88</v>
      </c>
      <c r="D31" s="4">
        <v>2.01</v>
      </c>
      <c r="E31" s="3" t="s">
        <v>19</v>
      </c>
      <c r="F31" s="3" t="s">
        <v>20</v>
      </c>
      <c r="G31" s="5" t="s">
        <v>33</v>
      </c>
      <c r="H31" s="5" t="s">
        <v>97</v>
      </c>
      <c r="I31" s="5" t="s">
        <v>23</v>
      </c>
      <c r="J31" s="5" t="s">
        <v>23</v>
      </c>
      <c r="K31" s="5" t="s">
        <v>23</v>
      </c>
      <c r="L31" s="5" t="s">
        <v>35</v>
      </c>
      <c r="M31" s="6">
        <v>-51.0</v>
      </c>
      <c r="N31" s="6">
        <v>6027.0</v>
      </c>
      <c r="O31" s="6">
        <f t="shared" si="1"/>
        <v>12114.27</v>
      </c>
      <c r="P31" s="3" t="s">
        <v>98</v>
      </c>
      <c r="Q31" s="3" t="s">
        <v>99</v>
      </c>
    </row>
    <row r="32">
      <c r="A32" s="2">
        <v>1.0</v>
      </c>
      <c r="B32" s="3" t="s">
        <v>100</v>
      </c>
      <c r="C32" s="3" t="s">
        <v>88</v>
      </c>
      <c r="D32" s="4">
        <v>2.54</v>
      </c>
      <c r="E32" s="3" t="s">
        <v>101</v>
      </c>
      <c r="F32" s="3" t="s">
        <v>20</v>
      </c>
      <c r="G32" s="5" t="s">
        <v>33</v>
      </c>
      <c r="H32" s="5" t="s">
        <v>76</v>
      </c>
      <c r="I32" s="5" t="s">
        <v>23</v>
      </c>
      <c r="J32" s="5" t="s">
        <v>23</v>
      </c>
      <c r="K32" s="5" t="s">
        <v>23</v>
      </c>
      <c r="L32" s="5" t="s">
        <v>24</v>
      </c>
      <c r="M32" s="6">
        <v>-48.0</v>
      </c>
      <c r="N32" s="6">
        <v>5096.0</v>
      </c>
      <c r="O32" s="6">
        <f t="shared" si="1"/>
        <v>12943.84</v>
      </c>
      <c r="P32" s="7"/>
      <c r="Q32" s="7"/>
    </row>
    <row r="33">
      <c r="A33" s="2">
        <v>1.0</v>
      </c>
      <c r="B33" s="3" t="s">
        <v>102</v>
      </c>
      <c r="C33" s="3" t="s">
        <v>79</v>
      </c>
      <c r="D33" s="4">
        <v>3.02</v>
      </c>
      <c r="E33" s="3" t="s">
        <v>47</v>
      </c>
      <c r="F33" s="3" t="s">
        <v>20</v>
      </c>
      <c r="G33" s="5" t="s">
        <v>39</v>
      </c>
      <c r="H33" s="5" t="s">
        <v>48</v>
      </c>
      <c r="I33" s="5" t="s">
        <v>23</v>
      </c>
      <c r="J33" s="5" t="s">
        <v>23</v>
      </c>
      <c r="K33" s="5" t="s">
        <v>23</v>
      </c>
      <c r="L33" s="5" t="s">
        <v>35</v>
      </c>
      <c r="M33" s="6">
        <v>-56.98</v>
      </c>
      <c r="N33" s="6">
        <v>3527.64</v>
      </c>
      <c r="O33" s="6">
        <f t="shared" si="1"/>
        <v>10653.4728</v>
      </c>
      <c r="P33" s="7"/>
      <c r="Q33" s="7"/>
    </row>
    <row r="34">
      <c r="A34" s="2">
        <v>1.0</v>
      </c>
      <c r="B34" s="3" t="s">
        <v>103</v>
      </c>
      <c r="C34" s="3" t="s">
        <v>79</v>
      </c>
      <c r="D34" s="4">
        <v>3.05</v>
      </c>
      <c r="E34" s="3" t="s">
        <v>47</v>
      </c>
      <c r="F34" s="3" t="s">
        <v>20</v>
      </c>
      <c r="G34" s="5" t="s">
        <v>39</v>
      </c>
      <c r="H34" s="5" t="s">
        <v>48</v>
      </c>
      <c r="I34" s="5" t="s">
        <v>23</v>
      </c>
      <c r="J34" s="5" t="s">
        <v>23</v>
      </c>
      <c r="K34" s="5" t="s">
        <v>23</v>
      </c>
      <c r="L34" s="5" t="s">
        <v>24</v>
      </c>
      <c r="M34" s="6">
        <v>-56.98</v>
      </c>
      <c r="N34" s="6">
        <v>3527.64</v>
      </c>
      <c r="O34" s="6">
        <f t="shared" si="1"/>
        <v>10759.302</v>
      </c>
      <c r="P34" s="7"/>
      <c r="Q34" s="7"/>
    </row>
    <row r="35">
      <c r="A35" s="2">
        <v>1.0</v>
      </c>
      <c r="B35" s="3" t="s">
        <v>104</v>
      </c>
      <c r="C35" s="3" t="s">
        <v>88</v>
      </c>
      <c r="D35" s="4">
        <v>2.0</v>
      </c>
      <c r="E35" s="3" t="s">
        <v>19</v>
      </c>
      <c r="F35" s="3" t="s">
        <v>105</v>
      </c>
      <c r="G35" s="5" t="s">
        <v>28</v>
      </c>
      <c r="H35" s="5" t="s">
        <v>43</v>
      </c>
      <c r="I35" s="8"/>
      <c r="J35" s="5" t="s">
        <v>23</v>
      </c>
      <c r="K35" s="5" t="s">
        <v>23</v>
      </c>
      <c r="L35" s="5" t="s">
        <v>24</v>
      </c>
      <c r="M35" s="6">
        <v>-47.0</v>
      </c>
      <c r="N35" s="6">
        <v>7420.0</v>
      </c>
      <c r="O35" s="6">
        <f t="shared" si="1"/>
        <v>14840</v>
      </c>
      <c r="P35" s="7"/>
      <c r="Q35" s="3" t="s">
        <v>106</v>
      </c>
    </row>
    <row r="36">
      <c r="A36" s="2">
        <v>1.0</v>
      </c>
      <c r="B36" s="3" t="s">
        <v>107</v>
      </c>
      <c r="C36" s="3" t="s">
        <v>88</v>
      </c>
      <c r="D36" s="4">
        <v>2.01</v>
      </c>
      <c r="E36" s="3" t="s">
        <v>19</v>
      </c>
      <c r="F36" s="3" t="s">
        <v>105</v>
      </c>
      <c r="G36" s="5" t="s">
        <v>21</v>
      </c>
      <c r="H36" s="5" t="s">
        <v>29</v>
      </c>
      <c r="I36" s="8"/>
      <c r="J36" s="5" t="s">
        <v>23</v>
      </c>
      <c r="K36" s="5" t="s">
        <v>34</v>
      </c>
      <c r="L36" s="5" t="s">
        <v>24</v>
      </c>
      <c r="M36" s="6">
        <v>-52.86</v>
      </c>
      <c r="N36" s="6">
        <v>8720.9</v>
      </c>
      <c r="O36" s="6">
        <f t="shared" si="1"/>
        <v>17529.009</v>
      </c>
      <c r="P36" s="7"/>
      <c r="Q36" s="7"/>
    </row>
    <row r="37">
      <c r="A37" s="2">
        <v>1.0</v>
      </c>
      <c r="B37" s="3" t="s">
        <v>108</v>
      </c>
      <c r="C37" s="3" t="s">
        <v>88</v>
      </c>
      <c r="D37" s="4">
        <v>2.01</v>
      </c>
      <c r="E37" s="3" t="s">
        <v>19</v>
      </c>
      <c r="F37" s="3" t="s">
        <v>105</v>
      </c>
      <c r="G37" s="5" t="s">
        <v>28</v>
      </c>
      <c r="H37" s="5" t="s">
        <v>54</v>
      </c>
      <c r="I37" s="8"/>
      <c r="J37" s="5" t="s">
        <v>23</v>
      </c>
      <c r="K37" s="5" t="s">
        <v>23</v>
      </c>
      <c r="L37" s="5" t="s">
        <v>24</v>
      </c>
      <c r="M37" s="6">
        <v>-60.59</v>
      </c>
      <c r="N37" s="6">
        <v>5123.3</v>
      </c>
      <c r="O37" s="6">
        <f t="shared" si="1"/>
        <v>10297.833</v>
      </c>
      <c r="P37" s="7"/>
      <c r="Q37" s="7"/>
    </row>
    <row r="38">
      <c r="A38" s="2">
        <v>1.0</v>
      </c>
      <c r="B38" s="3" t="s">
        <v>109</v>
      </c>
      <c r="C38" s="3" t="s">
        <v>79</v>
      </c>
      <c r="D38" s="4">
        <v>3.0</v>
      </c>
      <c r="E38" s="3" t="s">
        <v>19</v>
      </c>
      <c r="F38" s="3" t="s">
        <v>105</v>
      </c>
      <c r="G38" s="5" t="s">
        <v>28</v>
      </c>
      <c r="H38" s="5" t="s">
        <v>54</v>
      </c>
      <c r="I38" s="8"/>
      <c r="J38" s="5" t="s">
        <v>23</v>
      </c>
      <c r="K38" s="5" t="s">
        <v>23</v>
      </c>
      <c r="L38" s="5" t="s">
        <v>50</v>
      </c>
      <c r="M38" s="6">
        <v>-56.0</v>
      </c>
      <c r="N38" s="6">
        <v>9020.0</v>
      </c>
      <c r="O38" s="6">
        <f t="shared" si="1"/>
        <v>27060</v>
      </c>
      <c r="P38" s="7"/>
      <c r="Q38" s="7"/>
    </row>
    <row r="39">
      <c r="A39" s="2">
        <v>1.0</v>
      </c>
      <c r="B39" s="3" t="s">
        <v>110</v>
      </c>
      <c r="C39" s="3" t="s">
        <v>79</v>
      </c>
      <c r="D39" s="4">
        <v>3.01</v>
      </c>
      <c r="E39" s="3" t="s">
        <v>19</v>
      </c>
      <c r="F39" s="3" t="s">
        <v>105</v>
      </c>
      <c r="G39" s="5" t="s">
        <v>28</v>
      </c>
      <c r="H39" s="5" t="s">
        <v>54</v>
      </c>
      <c r="I39" s="8"/>
      <c r="J39" s="5" t="s">
        <v>23</v>
      </c>
      <c r="K39" s="5" t="s">
        <v>23</v>
      </c>
      <c r="L39" s="5" t="s">
        <v>24</v>
      </c>
      <c r="M39" s="6">
        <v>-40.0</v>
      </c>
      <c r="N39" s="6">
        <v>12300.0</v>
      </c>
      <c r="O39" s="6">
        <f t="shared" si="1"/>
        <v>37023</v>
      </c>
      <c r="P39" s="7"/>
      <c r="Q39" s="7"/>
    </row>
    <row r="40">
      <c r="A40" s="2">
        <v>1.0</v>
      </c>
      <c r="B40" s="3" t="s">
        <v>111</v>
      </c>
      <c r="C40" s="3" t="s">
        <v>79</v>
      </c>
      <c r="D40" s="4">
        <v>3.01</v>
      </c>
      <c r="E40" s="3" t="s">
        <v>19</v>
      </c>
      <c r="F40" s="3" t="s">
        <v>105</v>
      </c>
      <c r="G40" s="5" t="s">
        <v>39</v>
      </c>
      <c r="H40" s="5" t="s">
        <v>43</v>
      </c>
      <c r="I40" s="8"/>
      <c r="J40" s="5" t="s">
        <v>34</v>
      </c>
      <c r="K40" s="5" t="s">
        <v>23</v>
      </c>
      <c r="L40" s="5" t="s">
        <v>24</v>
      </c>
      <c r="M40" s="6">
        <v>-58.0</v>
      </c>
      <c r="N40" s="6">
        <v>8190.0</v>
      </c>
      <c r="O40" s="6">
        <f t="shared" si="1"/>
        <v>24651.9</v>
      </c>
      <c r="P40" s="7"/>
      <c r="Q40" s="7"/>
    </row>
    <row r="41">
      <c r="A41" s="2">
        <v>1.0</v>
      </c>
      <c r="B41" s="3" t="s">
        <v>112</v>
      </c>
      <c r="C41" s="3" t="s">
        <v>88</v>
      </c>
      <c r="D41" s="4">
        <v>2.01</v>
      </c>
      <c r="E41" s="3" t="s">
        <v>19</v>
      </c>
      <c r="F41" s="3" t="s">
        <v>113</v>
      </c>
      <c r="G41" s="5" t="s">
        <v>28</v>
      </c>
      <c r="H41" s="5" t="s">
        <v>54</v>
      </c>
      <c r="I41" s="8"/>
      <c r="J41" s="5" t="s">
        <v>23</v>
      </c>
      <c r="K41" s="5" t="s">
        <v>23</v>
      </c>
      <c r="L41" s="5" t="s">
        <v>24</v>
      </c>
      <c r="M41" s="6">
        <v>-52.0</v>
      </c>
      <c r="N41" s="6">
        <v>12542.4</v>
      </c>
      <c r="O41" s="6">
        <f t="shared" si="1"/>
        <v>25210.224</v>
      </c>
      <c r="P41" s="7"/>
      <c r="Q41" s="3" t="s">
        <v>52</v>
      </c>
    </row>
    <row r="42">
      <c r="A42" s="2">
        <v>1.0</v>
      </c>
      <c r="B42" s="3" t="s">
        <v>114</v>
      </c>
      <c r="C42" s="3" t="s">
        <v>88</v>
      </c>
      <c r="D42" s="4">
        <v>2.07</v>
      </c>
      <c r="E42" s="3" t="s">
        <v>19</v>
      </c>
      <c r="F42" s="3" t="s">
        <v>113</v>
      </c>
      <c r="G42" s="5" t="s">
        <v>58</v>
      </c>
      <c r="H42" s="5" t="s">
        <v>29</v>
      </c>
      <c r="I42" s="8"/>
      <c r="J42" s="5" t="s">
        <v>23</v>
      </c>
      <c r="K42" s="5" t="s">
        <v>23</v>
      </c>
      <c r="L42" s="5" t="s">
        <v>24</v>
      </c>
      <c r="M42" s="6">
        <v>-55.05</v>
      </c>
      <c r="N42" s="6">
        <v>8990.0</v>
      </c>
      <c r="O42" s="6">
        <f t="shared" si="1"/>
        <v>18609.3</v>
      </c>
      <c r="P42" s="7"/>
      <c r="Q42" s="3" t="s">
        <v>115</v>
      </c>
    </row>
    <row r="43">
      <c r="A43" s="2">
        <v>1.0</v>
      </c>
      <c r="B43" s="3" t="s">
        <v>116</v>
      </c>
      <c r="C43" s="3" t="s">
        <v>88</v>
      </c>
      <c r="D43" s="4">
        <v>2.82</v>
      </c>
      <c r="E43" s="3" t="s">
        <v>19</v>
      </c>
      <c r="F43" s="3" t="s">
        <v>113</v>
      </c>
      <c r="G43" s="5" t="s">
        <v>28</v>
      </c>
      <c r="H43" s="5" t="s">
        <v>54</v>
      </c>
      <c r="I43" s="8"/>
      <c r="J43" s="5" t="s">
        <v>23</v>
      </c>
      <c r="K43" s="5" t="s">
        <v>34</v>
      </c>
      <c r="L43" s="5" t="s">
        <v>24</v>
      </c>
      <c r="M43" s="6">
        <v>-35.0</v>
      </c>
      <c r="N43" s="6">
        <v>8450.0</v>
      </c>
      <c r="O43" s="6">
        <f t="shared" si="1"/>
        <v>23829</v>
      </c>
      <c r="P43" s="7"/>
      <c r="Q43" s="7"/>
    </row>
    <row r="44">
      <c r="A44" s="2">
        <v>1.0</v>
      </c>
      <c r="B44" s="3" t="s">
        <v>117</v>
      </c>
      <c r="C44" s="3" t="s">
        <v>79</v>
      </c>
      <c r="D44" s="4">
        <v>3.01</v>
      </c>
      <c r="E44" s="3" t="s">
        <v>19</v>
      </c>
      <c r="F44" s="3" t="s">
        <v>113</v>
      </c>
      <c r="G44" s="5" t="s">
        <v>33</v>
      </c>
      <c r="H44" s="5" t="s">
        <v>54</v>
      </c>
      <c r="I44" s="8"/>
      <c r="J44" s="5" t="s">
        <v>23</v>
      </c>
      <c r="K44" s="5" t="s">
        <v>23</v>
      </c>
      <c r="L44" s="5" t="s">
        <v>118</v>
      </c>
      <c r="M44" s="6">
        <v>-65.0</v>
      </c>
      <c r="N44" s="6">
        <v>7875.0</v>
      </c>
      <c r="O44" s="6">
        <f t="shared" si="1"/>
        <v>23703.75</v>
      </c>
      <c r="P44" s="7"/>
      <c r="Q44" s="7"/>
    </row>
    <row r="45">
      <c r="A45" s="2">
        <v>1.0</v>
      </c>
      <c r="B45" s="3" t="s">
        <v>119</v>
      </c>
      <c r="C45" s="3" t="s">
        <v>79</v>
      </c>
      <c r="D45" s="4">
        <v>3.01</v>
      </c>
      <c r="E45" s="3" t="s">
        <v>19</v>
      </c>
      <c r="F45" s="3" t="s">
        <v>113</v>
      </c>
      <c r="G45" s="5" t="s">
        <v>33</v>
      </c>
      <c r="H45" s="5" t="s">
        <v>54</v>
      </c>
      <c r="I45" s="8"/>
      <c r="J45" s="5" t="s">
        <v>23</v>
      </c>
      <c r="K45" s="5" t="s">
        <v>34</v>
      </c>
      <c r="L45" s="5" t="s">
        <v>24</v>
      </c>
      <c r="M45" s="6">
        <v>-45.0</v>
      </c>
      <c r="N45" s="6">
        <v>12375.0</v>
      </c>
      <c r="O45" s="6">
        <f t="shared" si="1"/>
        <v>37248.75</v>
      </c>
      <c r="P45" s="7"/>
      <c r="Q45" s="7"/>
    </row>
    <row r="46">
      <c r="A46" s="2">
        <v>1.0</v>
      </c>
      <c r="B46" s="3" t="s">
        <v>120</v>
      </c>
      <c r="C46" s="3" t="s">
        <v>79</v>
      </c>
      <c r="D46" s="4">
        <v>3.01</v>
      </c>
      <c r="E46" s="3" t="s">
        <v>19</v>
      </c>
      <c r="F46" s="3" t="s">
        <v>113</v>
      </c>
      <c r="G46" s="5" t="s">
        <v>33</v>
      </c>
      <c r="H46" s="5" t="s">
        <v>97</v>
      </c>
      <c r="I46" s="8"/>
      <c r="J46" s="5" t="s">
        <v>23</v>
      </c>
      <c r="K46" s="5" t="s">
        <v>23</v>
      </c>
      <c r="L46" s="5" t="s">
        <v>50</v>
      </c>
      <c r="M46" s="6">
        <v>-46.0</v>
      </c>
      <c r="N46" s="6">
        <v>10530.0</v>
      </c>
      <c r="O46" s="6">
        <f t="shared" si="1"/>
        <v>31695.3</v>
      </c>
      <c r="P46" s="7"/>
      <c r="Q46" s="7"/>
    </row>
    <row r="47">
      <c r="A47" s="2">
        <v>1.0</v>
      </c>
      <c r="B47" s="3" t="s">
        <v>121</v>
      </c>
      <c r="C47" s="3" t="s">
        <v>79</v>
      </c>
      <c r="D47" s="4">
        <v>3.02</v>
      </c>
      <c r="E47" s="3" t="s">
        <v>19</v>
      </c>
      <c r="F47" s="3" t="s">
        <v>113</v>
      </c>
      <c r="G47" s="5" t="s">
        <v>28</v>
      </c>
      <c r="H47" s="5" t="s">
        <v>54</v>
      </c>
      <c r="I47" s="8"/>
      <c r="J47" s="5" t="s">
        <v>23</v>
      </c>
      <c r="K47" s="5" t="s">
        <v>23</v>
      </c>
      <c r="L47" s="5" t="s">
        <v>24</v>
      </c>
      <c r="M47" s="6">
        <v>-50.0</v>
      </c>
      <c r="N47" s="6">
        <v>10250.0</v>
      </c>
      <c r="O47" s="6">
        <f t="shared" si="1"/>
        <v>30955</v>
      </c>
      <c r="P47" s="7"/>
      <c r="Q47" s="7"/>
    </row>
    <row r="48">
      <c r="A48" s="2">
        <v>1.0</v>
      </c>
      <c r="B48" s="3" t="s">
        <v>122</v>
      </c>
      <c r="C48" s="3" t="s">
        <v>88</v>
      </c>
      <c r="D48" s="4">
        <v>2.01</v>
      </c>
      <c r="E48" s="3" t="s">
        <v>19</v>
      </c>
      <c r="F48" s="3" t="s">
        <v>123</v>
      </c>
      <c r="G48" s="5" t="s">
        <v>58</v>
      </c>
      <c r="H48" s="5" t="s">
        <v>22</v>
      </c>
      <c r="I48" s="8"/>
      <c r="J48" s="5" t="s">
        <v>23</v>
      </c>
      <c r="K48" s="5" t="s">
        <v>34</v>
      </c>
      <c r="L48" s="5" t="s">
        <v>24</v>
      </c>
      <c r="M48" s="6">
        <v>-35.41</v>
      </c>
      <c r="N48" s="6">
        <v>11949.15</v>
      </c>
      <c r="O48" s="6">
        <f t="shared" si="1"/>
        <v>24017.7915</v>
      </c>
      <c r="P48" s="7"/>
      <c r="Q48" s="7"/>
    </row>
    <row r="49">
      <c r="A49" s="2">
        <v>1.0</v>
      </c>
      <c r="B49" s="3" t="s">
        <v>124</v>
      </c>
      <c r="C49" s="3" t="s">
        <v>88</v>
      </c>
      <c r="D49" s="4">
        <v>2.01</v>
      </c>
      <c r="E49" s="3" t="s">
        <v>19</v>
      </c>
      <c r="F49" s="3" t="s">
        <v>125</v>
      </c>
      <c r="G49" s="5" t="s">
        <v>28</v>
      </c>
      <c r="H49" s="5" t="s">
        <v>54</v>
      </c>
      <c r="I49" s="8"/>
      <c r="J49" s="5" t="s">
        <v>34</v>
      </c>
      <c r="K49" s="5" t="s">
        <v>34</v>
      </c>
      <c r="L49" s="5" t="s">
        <v>24</v>
      </c>
      <c r="M49" s="6">
        <v>-41.0</v>
      </c>
      <c r="N49" s="6">
        <v>7670.0</v>
      </c>
      <c r="O49" s="6">
        <f t="shared" si="1"/>
        <v>15416.7</v>
      </c>
      <c r="P49" s="7"/>
      <c r="Q49" s="7"/>
    </row>
    <row r="50">
      <c r="A50" s="2">
        <v>1.0</v>
      </c>
      <c r="B50" s="3" t="s">
        <v>126</v>
      </c>
      <c r="C50" s="3" t="s">
        <v>88</v>
      </c>
      <c r="D50" s="4">
        <v>2.68</v>
      </c>
      <c r="E50" s="3" t="s">
        <v>19</v>
      </c>
      <c r="F50" s="3" t="s">
        <v>125</v>
      </c>
      <c r="G50" s="5" t="s">
        <v>21</v>
      </c>
      <c r="H50" s="5" t="s">
        <v>43</v>
      </c>
      <c r="I50" s="8"/>
      <c r="J50" s="5" t="s">
        <v>23</v>
      </c>
      <c r="K50" s="5" t="s">
        <v>23</v>
      </c>
      <c r="L50" s="5" t="s">
        <v>50</v>
      </c>
      <c r="M50" s="6">
        <v>-32.0</v>
      </c>
      <c r="N50" s="6">
        <v>10880.0</v>
      </c>
      <c r="O50" s="6">
        <f t="shared" si="1"/>
        <v>29158.4</v>
      </c>
      <c r="P50" s="7"/>
      <c r="Q50" s="7"/>
    </row>
    <row r="51">
      <c r="A51" s="2">
        <v>1.0</v>
      </c>
      <c r="B51" s="3" t="s">
        <v>127</v>
      </c>
      <c r="C51" s="3" t="s">
        <v>79</v>
      </c>
      <c r="D51" s="4">
        <v>3.01</v>
      </c>
      <c r="E51" s="3" t="s">
        <v>19</v>
      </c>
      <c r="F51" s="3" t="s">
        <v>125</v>
      </c>
      <c r="G51" s="5" t="s">
        <v>28</v>
      </c>
      <c r="H51" s="5" t="s">
        <v>97</v>
      </c>
      <c r="I51" s="8"/>
      <c r="J51" s="5" t="s">
        <v>23</v>
      </c>
      <c r="K51" s="5" t="s">
        <v>23</v>
      </c>
      <c r="L51" s="5" t="s">
        <v>50</v>
      </c>
      <c r="M51" s="6">
        <v>-40.0</v>
      </c>
      <c r="N51" s="6">
        <v>10800.0</v>
      </c>
      <c r="O51" s="6">
        <f t="shared" si="1"/>
        <v>32508</v>
      </c>
      <c r="P51" s="7"/>
      <c r="Q51" s="7"/>
    </row>
    <row r="52">
      <c r="A52" s="2">
        <v>1.0</v>
      </c>
      <c r="B52" s="3" t="s">
        <v>128</v>
      </c>
      <c r="C52" s="3" t="s">
        <v>79</v>
      </c>
      <c r="D52" s="4">
        <v>3.01</v>
      </c>
      <c r="E52" s="3" t="s">
        <v>19</v>
      </c>
      <c r="F52" s="3" t="s">
        <v>125</v>
      </c>
      <c r="G52" s="5" t="s">
        <v>39</v>
      </c>
      <c r="H52" s="5" t="s">
        <v>54</v>
      </c>
      <c r="I52" s="8"/>
      <c r="J52" s="5" t="s">
        <v>23</v>
      </c>
      <c r="K52" s="5" t="s">
        <v>23</v>
      </c>
      <c r="L52" s="5" t="s">
        <v>24</v>
      </c>
      <c r="M52" s="6">
        <v>-41.0</v>
      </c>
      <c r="N52" s="6">
        <v>10620.0</v>
      </c>
      <c r="O52" s="6">
        <f t="shared" si="1"/>
        <v>31966.2</v>
      </c>
      <c r="P52" s="7"/>
      <c r="Q52" s="7"/>
    </row>
    <row r="53">
      <c r="A53" s="2">
        <v>1.0</v>
      </c>
      <c r="B53" s="3" t="s">
        <v>129</v>
      </c>
      <c r="C53" s="3" t="s">
        <v>79</v>
      </c>
      <c r="D53" s="4">
        <v>3.02</v>
      </c>
      <c r="E53" s="3" t="s">
        <v>19</v>
      </c>
      <c r="F53" s="3" t="s">
        <v>125</v>
      </c>
      <c r="G53" s="5" t="s">
        <v>33</v>
      </c>
      <c r="H53" s="5" t="s">
        <v>76</v>
      </c>
      <c r="I53" s="8"/>
      <c r="J53" s="5" t="s">
        <v>23</v>
      </c>
      <c r="K53" s="5" t="s">
        <v>34</v>
      </c>
      <c r="L53" s="5" t="s">
        <v>24</v>
      </c>
      <c r="M53" s="6">
        <v>-40.0</v>
      </c>
      <c r="N53" s="6">
        <v>9300.0</v>
      </c>
      <c r="O53" s="6">
        <f t="shared" si="1"/>
        <v>28086</v>
      </c>
      <c r="P53" s="7"/>
      <c r="Q53" s="7"/>
    </row>
    <row r="54">
      <c r="A54" s="2">
        <v>1.0</v>
      </c>
      <c r="B54" s="3" t="s">
        <v>130</v>
      </c>
      <c r="C54" s="3" t="s">
        <v>88</v>
      </c>
      <c r="D54" s="4">
        <v>2.5</v>
      </c>
      <c r="E54" s="3" t="s">
        <v>19</v>
      </c>
      <c r="F54" s="3" t="s">
        <v>131</v>
      </c>
      <c r="G54" s="5" t="s">
        <v>21</v>
      </c>
      <c r="H54" s="5" t="s">
        <v>54</v>
      </c>
      <c r="I54" s="8"/>
      <c r="J54" s="5" t="s">
        <v>34</v>
      </c>
      <c r="K54" s="5" t="s">
        <v>28</v>
      </c>
      <c r="L54" s="5" t="s">
        <v>24</v>
      </c>
      <c r="M54" s="6">
        <v>-51.0</v>
      </c>
      <c r="N54" s="6">
        <v>7350.0</v>
      </c>
      <c r="O54" s="6">
        <f t="shared" si="1"/>
        <v>18375</v>
      </c>
      <c r="P54" s="7"/>
      <c r="Q54" s="3" t="s">
        <v>106</v>
      </c>
    </row>
    <row r="55">
      <c r="A55" s="2">
        <v>1.0</v>
      </c>
      <c r="B55" s="3" t="s">
        <v>132</v>
      </c>
      <c r="C55" s="3" t="s">
        <v>88</v>
      </c>
      <c r="D55" s="4">
        <v>2.01</v>
      </c>
      <c r="E55" s="3" t="s">
        <v>19</v>
      </c>
      <c r="F55" s="3" t="s">
        <v>133</v>
      </c>
      <c r="G55" s="5" t="s">
        <v>33</v>
      </c>
      <c r="H55" s="5" t="s">
        <v>22</v>
      </c>
      <c r="I55" s="8"/>
      <c r="J55" s="5" t="s">
        <v>23</v>
      </c>
      <c r="K55" s="5" t="s">
        <v>23</v>
      </c>
      <c r="L55" s="5" t="s">
        <v>24</v>
      </c>
      <c r="M55" s="6">
        <v>-37.0</v>
      </c>
      <c r="N55" s="6">
        <v>10080.0</v>
      </c>
      <c r="O55" s="6">
        <f t="shared" si="1"/>
        <v>20260.8</v>
      </c>
      <c r="P55" s="7"/>
      <c r="Q55" s="7"/>
    </row>
    <row r="56">
      <c r="A56" s="2">
        <v>1.0</v>
      </c>
      <c r="B56" s="3" t="s">
        <v>134</v>
      </c>
      <c r="C56" s="3" t="s">
        <v>135</v>
      </c>
      <c r="D56" s="4">
        <v>0.5</v>
      </c>
      <c r="E56" s="3" t="s">
        <v>19</v>
      </c>
      <c r="F56" s="3" t="s">
        <v>125</v>
      </c>
      <c r="G56" s="5" t="s">
        <v>21</v>
      </c>
      <c r="H56" s="5" t="s">
        <v>43</v>
      </c>
      <c r="I56" s="8"/>
      <c r="J56" s="5" t="s">
        <v>23</v>
      </c>
      <c r="K56" s="5" t="s">
        <v>34</v>
      </c>
      <c r="L56" s="5" t="s">
        <v>50</v>
      </c>
      <c r="M56" s="6">
        <v>-51.3</v>
      </c>
      <c r="N56" s="6">
        <v>1217.5</v>
      </c>
      <c r="O56" s="6">
        <f t="shared" si="1"/>
        <v>608.75</v>
      </c>
      <c r="P56" s="7"/>
      <c r="Q56" s="7"/>
    </row>
    <row r="57">
      <c r="A57" s="2">
        <v>1.0</v>
      </c>
      <c r="B57" s="3" t="s">
        <v>136</v>
      </c>
      <c r="C57" s="3" t="s">
        <v>135</v>
      </c>
      <c r="D57" s="4">
        <v>0.5</v>
      </c>
      <c r="E57" s="3" t="s">
        <v>19</v>
      </c>
      <c r="F57" s="3" t="s">
        <v>125</v>
      </c>
      <c r="G57" s="5" t="s">
        <v>21</v>
      </c>
      <c r="H57" s="5" t="s">
        <v>43</v>
      </c>
      <c r="I57" s="8"/>
      <c r="J57" s="5" t="s">
        <v>23</v>
      </c>
      <c r="K57" s="5" t="s">
        <v>34</v>
      </c>
      <c r="L57" s="5" t="s">
        <v>50</v>
      </c>
      <c r="M57" s="6">
        <v>-48.07</v>
      </c>
      <c r="N57" s="6">
        <v>1298.25</v>
      </c>
      <c r="O57" s="6">
        <f t="shared" si="1"/>
        <v>649.125</v>
      </c>
      <c r="P57" s="7"/>
      <c r="Q57" s="7"/>
    </row>
    <row r="58">
      <c r="A58" s="2">
        <v>1.0</v>
      </c>
      <c r="B58" s="3" t="s">
        <v>137</v>
      </c>
      <c r="C58" s="3" t="s">
        <v>135</v>
      </c>
      <c r="D58" s="4">
        <v>0.5</v>
      </c>
      <c r="E58" s="3" t="s">
        <v>19</v>
      </c>
      <c r="F58" s="3" t="s">
        <v>125</v>
      </c>
      <c r="G58" s="5" t="s">
        <v>21</v>
      </c>
      <c r="H58" s="5" t="s">
        <v>97</v>
      </c>
      <c r="I58" s="8"/>
      <c r="J58" s="5" t="s">
        <v>23</v>
      </c>
      <c r="K58" s="5" t="s">
        <v>34</v>
      </c>
      <c r="L58" s="5" t="s">
        <v>50</v>
      </c>
      <c r="M58" s="6">
        <v>-56.0</v>
      </c>
      <c r="N58" s="6">
        <v>924.0</v>
      </c>
      <c r="O58" s="6">
        <f t="shared" si="1"/>
        <v>462</v>
      </c>
      <c r="P58" s="7"/>
      <c r="Q58" s="7"/>
    </row>
    <row r="59">
      <c r="A59" s="2">
        <v>1.0</v>
      </c>
      <c r="B59" s="3" t="s">
        <v>138</v>
      </c>
      <c r="C59" s="3" t="s">
        <v>135</v>
      </c>
      <c r="D59" s="4">
        <v>0.5</v>
      </c>
      <c r="E59" s="3" t="s">
        <v>19</v>
      </c>
      <c r="F59" s="3" t="s">
        <v>125</v>
      </c>
      <c r="G59" s="5" t="s">
        <v>28</v>
      </c>
      <c r="H59" s="5" t="s">
        <v>54</v>
      </c>
      <c r="I59" s="8"/>
      <c r="J59" s="5" t="s">
        <v>23</v>
      </c>
      <c r="K59" s="5" t="s">
        <v>34</v>
      </c>
      <c r="L59" s="5" t="s">
        <v>24</v>
      </c>
      <c r="M59" s="6">
        <v>-48.45</v>
      </c>
      <c r="N59" s="6">
        <v>1082.55</v>
      </c>
      <c r="O59" s="6">
        <f t="shared" si="1"/>
        <v>541.275</v>
      </c>
      <c r="P59" s="7"/>
      <c r="Q59" s="7"/>
    </row>
    <row r="60">
      <c r="A60" s="2">
        <v>1.0</v>
      </c>
      <c r="B60" s="3" t="s">
        <v>139</v>
      </c>
      <c r="C60" s="3" t="s">
        <v>135</v>
      </c>
      <c r="D60" s="4">
        <v>0.59</v>
      </c>
      <c r="E60" s="3" t="s">
        <v>19</v>
      </c>
      <c r="F60" s="3" t="s">
        <v>125</v>
      </c>
      <c r="G60" s="5" t="s">
        <v>21</v>
      </c>
      <c r="H60" s="5" t="s">
        <v>54</v>
      </c>
      <c r="I60" s="8"/>
      <c r="J60" s="5" t="s">
        <v>23</v>
      </c>
      <c r="K60" s="5" t="s">
        <v>34</v>
      </c>
      <c r="L60" s="5" t="s">
        <v>50</v>
      </c>
      <c r="M60" s="6">
        <v>-51.0</v>
      </c>
      <c r="N60" s="6">
        <v>1127.0</v>
      </c>
      <c r="O60" s="6">
        <f t="shared" si="1"/>
        <v>664.93</v>
      </c>
      <c r="P60" s="7"/>
      <c r="Q60" s="7"/>
    </row>
    <row r="61">
      <c r="A61" s="2">
        <v>1.0</v>
      </c>
      <c r="B61" s="3" t="s">
        <v>140</v>
      </c>
      <c r="C61" s="3" t="s">
        <v>141</v>
      </c>
      <c r="D61" s="4">
        <v>0.7</v>
      </c>
      <c r="E61" s="3" t="s">
        <v>19</v>
      </c>
      <c r="F61" s="3" t="s">
        <v>125</v>
      </c>
      <c r="G61" s="5" t="s">
        <v>33</v>
      </c>
      <c r="H61" s="5" t="s">
        <v>54</v>
      </c>
      <c r="I61" s="8"/>
      <c r="J61" s="5" t="s">
        <v>23</v>
      </c>
      <c r="K61" s="5" t="s">
        <v>34</v>
      </c>
      <c r="L61" s="5" t="s">
        <v>50</v>
      </c>
      <c r="M61" s="6">
        <v>-51.58</v>
      </c>
      <c r="N61" s="6">
        <v>1452.6</v>
      </c>
      <c r="O61" s="6">
        <f t="shared" si="1"/>
        <v>1016.82</v>
      </c>
      <c r="P61" s="7"/>
      <c r="Q61" s="7"/>
    </row>
    <row r="62">
      <c r="A62" s="2">
        <v>1.0</v>
      </c>
      <c r="B62" s="3" t="s">
        <v>142</v>
      </c>
      <c r="C62" s="3" t="s">
        <v>141</v>
      </c>
      <c r="D62" s="4">
        <v>0.7</v>
      </c>
      <c r="E62" s="3" t="s">
        <v>19</v>
      </c>
      <c r="F62" s="3" t="s">
        <v>125</v>
      </c>
      <c r="G62" s="5" t="s">
        <v>28</v>
      </c>
      <c r="H62" s="5" t="s">
        <v>43</v>
      </c>
      <c r="I62" s="8"/>
      <c r="J62" s="5" t="s">
        <v>23</v>
      </c>
      <c r="K62" s="5" t="s">
        <v>34</v>
      </c>
      <c r="L62" s="5" t="s">
        <v>50</v>
      </c>
      <c r="M62" s="6">
        <v>-46.92</v>
      </c>
      <c r="N62" s="6">
        <v>1645.48</v>
      </c>
      <c r="O62" s="6">
        <f t="shared" si="1"/>
        <v>1151.836</v>
      </c>
      <c r="P62" s="7"/>
      <c r="Q62" s="7"/>
    </row>
    <row r="63">
      <c r="A63" s="2">
        <v>1.0</v>
      </c>
      <c r="B63" s="3" t="s">
        <v>143</v>
      </c>
      <c r="C63" s="3" t="s">
        <v>141</v>
      </c>
      <c r="D63" s="4">
        <v>0.7</v>
      </c>
      <c r="E63" s="3" t="s">
        <v>19</v>
      </c>
      <c r="F63" s="3" t="s">
        <v>125</v>
      </c>
      <c r="G63" s="5" t="s">
        <v>28</v>
      </c>
      <c r="H63" s="5" t="s">
        <v>97</v>
      </c>
      <c r="I63" s="8"/>
      <c r="J63" s="5" t="s">
        <v>23</v>
      </c>
      <c r="K63" s="5" t="s">
        <v>23</v>
      </c>
      <c r="L63" s="5" t="s">
        <v>50</v>
      </c>
      <c r="M63" s="6">
        <v>-48.77</v>
      </c>
      <c r="N63" s="6">
        <v>1127.06</v>
      </c>
      <c r="O63" s="6">
        <f t="shared" si="1"/>
        <v>788.942</v>
      </c>
      <c r="P63" s="7"/>
      <c r="Q63" s="7"/>
    </row>
    <row r="64">
      <c r="A64" s="2">
        <v>1.0</v>
      </c>
      <c r="B64" s="3" t="s">
        <v>144</v>
      </c>
      <c r="C64" s="3" t="s">
        <v>141</v>
      </c>
      <c r="D64" s="4">
        <v>0.7</v>
      </c>
      <c r="E64" s="3" t="s">
        <v>19</v>
      </c>
      <c r="F64" s="3" t="s">
        <v>125</v>
      </c>
      <c r="G64" s="5" t="s">
        <v>145</v>
      </c>
      <c r="H64" s="5" t="s">
        <v>54</v>
      </c>
      <c r="I64" s="8"/>
      <c r="J64" s="5" t="s">
        <v>23</v>
      </c>
      <c r="K64" s="5" t="s">
        <v>34</v>
      </c>
      <c r="L64" s="5" t="s">
        <v>50</v>
      </c>
      <c r="M64" s="6">
        <v>-44.42</v>
      </c>
      <c r="N64" s="6">
        <v>1222.76</v>
      </c>
      <c r="O64" s="6">
        <f t="shared" si="1"/>
        <v>855.932</v>
      </c>
      <c r="P64" s="7"/>
      <c r="Q64" s="7"/>
    </row>
    <row r="65">
      <c r="A65" s="2">
        <v>1.0</v>
      </c>
      <c r="B65" s="3" t="s">
        <v>146</v>
      </c>
      <c r="C65" s="3" t="s">
        <v>141</v>
      </c>
      <c r="D65" s="4">
        <v>0.8</v>
      </c>
      <c r="E65" s="3" t="s">
        <v>19</v>
      </c>
      <c r="F65" s="3" t="s">
        <v>125</v>
      </c>
      <c r="G65" s="5" t="s">
        <v>147</v>
      </c>
      <c r="H65" s="5" t="s">
        <v>97</v>
      </c>
      <c r="I65" s="8"/>
      <c r="J65" s="5" t="s">
        <v>23</v>
      </c>
      <c r="K65" s="5" t="s">
        <v>34</v>
      </c>
      <c r="L65" s="5" t="s">
        <v>24</v>
      </c>
      <c r="M65" s="6">
        <v>-37.41</v>
      </c>
      <c r="N65" s="6">
        <v>1064.03</v>
      </c>
      <c r="O65" s="6">
        <f t="shared" si="1"/>
        <v>851.224</v>
      </c>
      <c r="P65" s="7"/>
      <c r="Q65" s="7"/>
    </row>
    <row r="66">
      <c r="A66" s="2">
        <v>1.0</v>
      </c>
      <c r="B66" s="3" t="s">
        <v>148</v>
      </c>
      <c r="C66" s="3" t="s">
        <v>32</v>
      </c>
      <c r="D66" s="4">
        <v>1.01</v>
      </c>
      <c r="E66" s="3" t="s">
        <v>19</v>
      </c>
      <c r="F66" s="3" t="s">
        <v>133</v>
      </c>
      <c r="G66" s="5" t="s">
        <v>28</v>
      </c>
      <c r="H66" s="5" t="s">
        <v>76</v>
      </c>
      <c r="I66" s="8"/>
      <c r="J66" s="5" t="s">
        <v>23</v>
      </c>
      <c r="K66" s="5" t="s">
        <v>34</v>
      </c>
      <c r="L66" s="5" t="s">
        <v>24</v>
      </c>
      <c r="M66" s="6">
        <v>-46.55</v>
      </c>
      <c r="N66" s="6">
        <v>1763.85</v>
      </c>
      <c r="O66" s="6">
        <f t="shared" si="1"/>
        <v>1781.4885</v>
      </c>
      <c r="P66" s="7"/>
      <c r="Q66" s="3" t="s">
        <v>106</v>
      </c>
    </row>
    <row r="67">
      <c r="A67" s="2">
        <v>1.0</v>
      </c>
      <c r="B67" s="3" t="s">
        <v>149</v>
      </c>
      <c r="C67" s="3" t="s">
        <v>79</v>
      </c>
      <c r="D67" s="4">
        <v>3.01</v>
      </c>
      <c r="E67" s="3" t="s">
        <v>19</v>
      </c>
      <c r="F67" s="3" t="s">
        <v>150</v>
      </c>
      <c r="G67" s="5" t="s">
        <v>28</v>
      </c>
      <c r="H67" s="5" t="s">
        <v>76</v>
      </c>
      <c r="I67" s="8"/>
      <c r="J67" s="5" t="s">
        <v>23</v>
      </c>
      <c r="K67" s="5" t="s">
        <v>34</v>
      </c>
      <c r="L67" s="5" t="s">
        <v>24</v>
      </c>
      <c r="M67" s="6">
        <v>-56.0</v>
      </c>
      <c r="N67" s="6">
        <v>6380.0</v>
      </c>
      <c r="O67" s="6">
        <f t="shared" si="1"/>
        <v>19203.8</v>
      </c>
      <c r="P67" s="7"/>
      <c r="Q67" s="7"/>
    </row>
    <row r="68">
      <c r="A68" s="2">
        <v>1.0</v>
      </c>
      <c r="B68" s="3" t="s">
        <v>151</v>
      </c>
      <c r="C68" s="3" t="s">
        <v>152</v>
      </c>
      <c r="D68" s="4">
        <v>1.7</v>
      </c>
      <c r="E68" s="3" t="s">
        <v>19</v>
      </c>
      <c r="F68" s="3" t="s">
        <v>20</v>
      </c>
      <c r="G68" s="5" t="s">
        <v>153</v>
      </c>
      <c r="H68" s="5" t="s">
        <v>43</v>
      </c>
      <c r="I68" s="5" t="s">
        <v>23</v>
      </c>
      <c r="J68" s="5" t="s">
        <v>23</v>
      </c>
      <c r="K68" s="5" t="s">
        <v>23</v>
      </c>
      <c r="L68" s="5" t="s">
        <v>24</v>
      </c>
      <c r="M68" s="6">
        <v>-48.0</v>
      </c>
      <c r="N68" s="6">
        <v>2444.0</v>
      </c>
      <c r="O68" s="6">
        <f t="shared" si="1"/>
        <v>4154.8</v>
      </c>
      <c r="P68" s="7"/>
      <c r="Q68" s="7"/>
    </row>
    <row r="69">
      <c r="A69" s="2">
        <v>1.0</v>
      </c>
      <c r="B69" s="3" t="s">
        <v>154</v>
      </c>
      <c r="C69" s="3" t="s">
        <v>18</v>
      </c>
      <c r="D69" s="4">
        <v>0.92</v>
      </c>
      <c r="E69" s="3" t="s">
        <v>19</v>
      </c>
      <c r="F69" s="3" t="s">
        <v>133</v>
      </c>
      <c r="G69" s="5" t="s">
        <v>58</v>
      </c>
      <c r="H69" s="5" t="s">
        <v>54</v>
      </c>
      <c r="I69" s="8"/>
      <c r="J69" s="5" t="s">
        <v>23</v>
      </c>
      <c r="K69" s="5" t="s">
        <v>34</v>
      </c>
      <c r="L69" s="5" t="s">
        <v>24</v>
      </c>
      <c r="M69" s="6">
        <v>-40.77</v>
      </c>
      <c r="N69" s="6">
        <v>2606.12</v>
      </c>
      <c r="O69" s="6">
        <f t="shared" si="1"/>
        <v>2397.6304</v>
      </c>
      <c r="P69" s="7"/>
      <c r="Q69" s="3" t="s">
        <v>95</v>
      </c>
    </row>
    <row r="70">
      <c r="A70" s="2">
        <v>1.0</v>
      </c>
      <c r="B70" s="3" t="s">
        <v>155</v>
      </c>
      <c r="C70" s="3" t="s">
        <v>32</v>
      </c>
      <c r="D70" s="4">
        <v>1.01</v>
      </c>
      <c r="E70" s="3" t="s">
        <v>19</v>
      </c>
      <c r="F70" s="3" t="s">
        <v>133</v>
      </c>
      <c r="G70" s="5" t="s">
        <v>145</v>
      </c>
      <c r="H70" s="5" t="s">
        <v>76</v>
      </c>
      <c r="I70" s="8"/>
      <c r="J70" s="5" t="s">
        <v>23</v>
      </c>
      <c r="K70" s="5" t="s">
        <v>34</v>
      </c>
      <c r="L70" s="5" t="s">
        <v>24</v>
      </c>
      <c r="M70" s="6">
        <v>-52.5</v>
      </c>
      <c r="N70" s="6">
        <v>1330.0</v>
      </c>
      <c r="O70" s="6">
        <f t="shared" si="1"/>
        <v>1343.3</v>
      </c>
      <c r="P70" s="7"/>
      <c r="Q70" s="3" t="s">
        <v>95</v>
      </c>
    </row>
    <row r="71">
      <c r="A71" s="2">
        <v>1.0</v>
      </c>
      <c r="B71" s="3" t="s">
        <v>156</v>
      </c>
      <c r="C71" s="3" t="s">
        <v>157</v>
      </c>
      <c r="D71" s="4">
        <v>5.01</v>
      </c>
      <c r="E71" s="3" t="s">
        <v>19</v>
      </c>
      <c r="F71" s="3" t="s">
        <v>150</v>
      </c>
      <c r="G71" s="5" t="s">
        <v>39</v>
      </c>
      <c r="H71" s="5" t="s">
        <v>43</v>
      </c>
      <c r="I71" s="8"/>
      <c r="J71" s="5" t="s">
        <v>23</v>
      </c>
      <c r="K71" s="5" t="s">
        <v>34</v>
      </c>
      <c r="L71" s="5" t="s">
        <v>50</v>
      </c>
      <c r="M71" s="6">
        <v>-50.71</v>
      </c>
      <c r="N71" s="6">
        <v>16512.15</v>
      </c>
      <c r="O71" s="6">
        <f t="shared" si="1"/>
        <v>82725.8715</v>
      </c>
      <c r="P71" s="7"/>
      <c r="Q71" s="7"/>
    </row>
    <row r="72">
      <c r="A72" s="2">
        <v>1.0</v>
      </c>
      <c r="B72" s="3" t="s">
        <v>158</v>
      </c>
      <c r="C72" s="3" t="s">
        <v>79</v>
      </c>
      <c r="D72" s="4">
        <v>3.19</v>
      </c>
      <c r="E72" s="3" t="s">
        <v>19</v>
      </c>
      <c r="F72" s="3" t="s">
        <v>133</v>
      </c>
      <c r="G72" s="5" t="s">
        <v>58</v>
      </c>
      <c r="H72" s="5" t="s">
        <v>97</v>
      </c>
      <c r="I72" s="8"/>
      <c r="J72" s="5" t="s">
        <v>34</v>
      </c>
      <c r="K72" s="5" t="s">
        <v>28</v>
      </c>
      <c r="L72" s="5" t="s">
        <v>50</v>
      </c>
      <c r="M72" s="6">
        <v>-71.0</v>
      </c>
      <c r="N72" s="6">
        <v>6670.0</v>
      </c>
      <c r="O72" s="6">
        <f t="shared" si="1"/>
        <v>21277.3</v>
      </c>
      <c r="P72" s="7"/>
      <c r="Q72" s="3" t="s">
        <v>159</v>
      </c>
    </row>
    <row r="73">
      <c r="A73" s="2">
        <v>1.0</v>
      </c>
      <c r="B73" s="3" t="s">
        <v>160</v>
      </c>
      <c r="C73" s="3" t="s">
        <v>32</v>
      </c>
      <c r="D73" s="4">
        <v>1.0</v>
      </c>
      <c r="E73" s="3" t="s">
        <v>101</v>
      </c>
      <c r="F73" s="3" t="s">
        <v>20</v>
      </c>
      <c r="G73" s="5" t="s">
        <v>33</v>
      </c>
      <c r="H73" s="5" t="s">
        <v>76</v>
      </c>
      <c r="I73" s="5" t="s">
        <v>23</v>
      </c>
      <c r="J73" s="5" t="s">
        <v>23</v>
      </c>
      <c r="K73" s="5" t="s">
        <v>34</v>
      </c>
      <c r="L73" s="5" t="s">
        <v>24</v>
      </c>
      <c r="M73" s="6">
        <v>-54.0</v>
      </c>
      <c r="N73" s="6">
        <v>1840.0</v>
      </c>
      <c r="O73" s="6">
        <f t="shared" si="1"/>
        <v>1840</v>
      </c>
      <c r="P73" s="7"/>
      <c r="Q73" s="7"/>
    </row>
    <row r="74">
      <c r="A74" s="2">
        <v>1.0</v>
      </c>
      <c r="B74" s="3" t="s">
        <v>161</v>
      </c>
      <c r="C74" s="3" t="s">
        <v>32</v>
      </c>
      <c r="D74" s="4">
        <v>1.0</v>
      </c>
      <c r="E74" s="3" t="s">
        <v>101</v>
      </c>
      <c r="F74" s="3" t="s">
        <v>20</v>
      </c>
      <c r="G74" s="5" t="s">
        <v>33</v>
      </c>
      <c r="H74" s="5" t="s">
        <v>76</v>
      </c>
      <c r="I74" s="5" t="s">
        <v>28</v>
      </c>
      <c r="J74" s="5" t="s">
        <v>23</v>
      </c>
      <c r="K74" s="5" t="s">
        <v>34</v>
      </c>
      <c r="L74" s="5" t="s">
        <v>24</v>
      </c>
      <c r="M74" s="6">
        <v>-64.0</v>
      </c>
      <c r="N74" s="6">
        <v>1512.0</v>
      </c>
      <c r="O74" s="6">
        <f t="shared" si="1"/>
        <v>1512</v>
      </c>
      <c r="P74" s="7"/>
      <c r="Q74" s="7"/>
    </row>
    <row r="75">
      <c r="A75" s="2">
        <v>1.0</v>
      </c>
      <c r="B75" s="3" t="s">
        <v>162</v>
      </c>
      <c r="C75" s="3" t="s">
        <v>32</v>
      </c>
      <c r="D75" s="4">
        <v>1.0</v>
      </c>
      <c r="E75" s="3" t="s">
        <v>101</v>
      </c>
      <c r="F75" s="3" t="s">
        <v>20</v>
      </c>
      <c r="G75" s="5" t="s">
        <v>163</v>
      </c>
      <c r="H75" s="5" t="s">
        <v>43</v>
      </c>
      <c r="I75" s="5" t="s">
        <v>23</v>
      </c>
      <c r="J75" s="5" t="s">
        <v>23</v>
      </c>
      <c r="K75" s="5" t="s">
        <v>23</v>
      </c>
      <c r="L75" s="5" t="s">
        <v>24</v>
      </c>
      <c r="M75" s="6">
        <v>-50.09</v>
      </c>
      <c r="N75" s="6">
        <v>1147.93</v>
      </c>
      <c r="O75" s="6">
        <f t="shared" si="1"/>
        <v>1147.93</v>
      </c>
      <c r="P75" s="7"/>
      <c r="Q75" s="7"/>
    </row>
    <row r="76">
      <c r="A76" s="2">
        <v>1.0</v>
      </c>
      <c r="B76" s="3" t="s">
        <v>164</v>
      </c>
      <c r="C76" s="3" t="s">
        <v>32</v>
      </c>
      <c r="D76" s="4">
        <v>1.01</v>
      </c>
      <c r="E76" s="3" t="s">
        <v>101</v>
      </c>
      <c r="F76" s="3" t="s">
        <v>20</v>
      </c>
      <c r="G76" s="5" t="s">
        <v>33</v>
      </c>
      <c r="H76" s="5" t="s">
        <v>76</v>
      </c>
      <c r="I76" s="5" t="s">
        <v>34</v>
      </c>
      <c r="J76" s="5" t="s">
        <v>34</v>
      </c>
      <c r="K76" s="5" t="s">
        <v>34</v>
      </c>
      <c r="L76" s="5" t="s">
        <v>24</v>
      </c>
      <c r="M76" s="6">
        <v>-59.0</v>
      </c>
      <c r="N76" s="6">
        <v>1722.0</v>
      </c>
      <c r="O76" s="6">
        <f t="shared" si="1"/>
        <v>1739.22</v>
      </c>
      <c r="P76" s="7"/>
      <c r="Q76" s="7"/>
    </row>
    <row r="77">
      <c r="A77" s="2">
        <v>1.0</v>
      </c>
      <c r="B77" s="3" t="s">
        <v>165</v>
      </c>
      <c r="C77" s="3" t="s">
        <v>32</v>
      </c>
      <c r="D77" s="4">
        <v>1.2</v>
      </c>
      <c r="E77" s="3" t="s">
        <v>101</v>
      </c>
      <c r="F77" s="3" t="s">
        <v>20</v>
      </c>
      <c r="G77" s="5" t="s">
        <v>39</v>
      </c>
      <c r="H77" s="5" t="s">
        <v>80</v>
      </c>
      <c r="I77" s="5" t="s">
        <v>23</v>
      </c>
      <c r="J77" s="5" t="s">
        <v>23</v>
      </c>
      <c r="K77" s="5" t="s">
        <v>23</v>
      </c>
      <c r="L77" s="5" t="s">
        <v>24</v>
      </c>
      <c r="M77" s="6">
        <v>-49.84</v>
      </c>
      <c r="N77" s="6">
        <v>3059.76</v>
      </c>
      <c r="O77" s="6">
        <f t="shared" si="1"/>
        <v>3671.712</v>
      </c>
      <c r="P77" s="7"/>
      <c r="Q77" s="7"/>
    </row>
    <row r="78">
      <c r="A78" s="2">
        <v>1.0</v>
      </c>
      <c r="B78" s="3" t="s">
        <v>166</v>
      </c>
      <c r="C78" s="3" t="s">
        <v>32</v>
      </c>
      <c r="D78" s="4">
        <v>1.2</v>
      </c>
      <c r="E78" s="3" t="s">
        <v>101</v>
      </c>
      <c r="F78" s="3" t="s">
        <v>20</v>
      </c>
      <c r="G78" s="5" t="s">
        <v>39</v>
      </c>
      <c r="H78" s="5" t="s">
        <v>80</v>
      </c>
      <c r="I78" s="5" t="s">
        <v>23</v>
      </c>
      <c r="J78" s="5" t="s">
        <v>23</v>
      </c>
      <c r="K78" s="5" t="s">
        <v>23</v>
      </c>
      <c r="L78" s="5" t="s">
        <v>24</v>
      </c>
      <c r="M78" s="6">
        <v>-49.84</v>
      </c>
      <c r="N78" s="6">
        <v>3059.76</v>
      </c>
      <c r="O78" s="6">
        <f t="shared" si="1"/>
        <v>3671.712</v>
      </c>
      <c r="P78" s="7"/>
      <c r="Q78" s="3" t="s">
        <v>81</v>
      </c>
    </row>
    <row r="79">
      <c r="A79" s="2">
        <v>1.0</v>
      </c>
      <c r="B79" s="3" t="s">
        <v>167</v>
      </c>
      <c r="C79" s="3" t="s">
        <v>32</v>
      </c>
      <c r="D79" s="4">
        <v>1.21</v>
      </c>
      <c r="E79" s="3" t="s">
        <v>101</v>
      </c>
      <c r="F79" s="3" t="s">
        <v>20</v>
      </c>
      <c r="G79" s="5" t="s">
        <v>39</v>
      </c>
      <c r="H79" s="5" t="s">
        <v>80</v>
      </c>
      <c r="I79" s="5" t="s">
        <v>23</v>
      </c>
      <c r="J79" s="5" t="s">
        <v>23</v>
      </c>
      <c r="K79" s="5" t="s">
        <v>23</v>
      </c>
      <c r="L79" s="5" t="s">
        <v>24</v>
      </c>
      <c r="M79" s="6">
        <v>-50.89</v>
      </c>
      <c r="N79" s="6">
        <v>2995.71</v>
      </c>
      <c r="O79" s="6">
        <f t="shared" si="1"/>
        <v>3624.8091</v>
      </c>
      <c r="P79" s="7"/>
      <c r="Q79" s="7"/>
    </row>
    <row r="80">
      <c r="A80" s="2">
        <v>1.0</v>
      </c>
      <c r="B80" s="3" t="s">
        <v>168</v>
      </c>
      <c r="C80" s="3" t="s">
        <v>32</v>
      </c>
      <c r="D80" s="4">
        <v>1.25</v>
      </c>
      <c r="E80" s="3" t="s">
        <v>101</v>
      </c>
      <c r="F80" s="3" t="s">
        <v>20</v>
      </c>
      <c r="G80" s="5" t="s">
        <v>39</v>
      </c>
      <c r="H80" s="5" t="s">
        <v>80</v>
      </c>
      <c r="I80" s="5" t="s">
        <v>23</v>
      </c>
      <c r="J80" s="5" t="s">
        <v>23</v>
      </c>
      <c r="K80" s="5" t="s">
        <v>23</v>
      </c>
      <c r="L80" s="5" t="s">
        <v>24</v>
      </c>
      <c r="M80" s="6">
        <v>-49.84</v>
      </c>
      <c r="N80" s="6">
        <v>3059.76</v>
      </c>
      <c r="O80" s="6">
        <f t="shared" si="1"/>
        <v>3824.7</v>
      </c>
      <c r="P80" s="7"/>
      <c r="Q80" s="7"/>
    </row>
    <row r="81">
      <c r="A81" s="2">
        <v>1.0</v>
      </c>
      <c r="B81" s="3" t="s">
        <v>169</v>
      </c>
      <c r="C81" s="3" t="s">
        <v>32</v>
      </c>
      <c r="D81" s="4">
        <v>1.31</v>
      </c>
      <c r="E81" s="3" t="s">
        <v>101</v>
      </c>
      <c r="F81" s="3" t="s">
        <v>20</v>
      </c>
      <c r="G81" s="5" t="s">
        <v>28</v>
      </c>
      <c r="H81" s="5" t="s">
        <v>80</v>
      </c>
      <c r="I81" s="5" t="s">
        <v>23</v>
      </c>
      <c r="J81" s="5" t="s">
        <v>23</v>
      </c>
      <c r="K81" s="5" t="s">
        <v>23</v>
      </c>
      <c r="L81" s="5" t="s">
        <v>24</v>
      </c>
      <c r="M81" s="6">
        <v>-52.0</v>
      </c>
      <c r="N81" s="6">
        <v>3936.0</v>
      </c>
      <c r="O81" s="6">
        <f t="shared" si="1"/>
        <v>5156.16</v>
      </c>
      <c r="P81" s="7"/>
      <c r="Q81" s="3" t="s">
        <v>170</v>
      </c>
    </row>
    <row r="82">
      <c r="A82" s="2">
        <v>1.0</v>
      </c>
      <c r="B82" s="3" t="s">
        <v>171</v>
      </c>
      <c r="C82" s="3" t="s">
        <v>152</v>
      </c>
      <c r="D82" s="4">
        <v>1.5</v>
      </c>
      <c r="E82" s="3" t="s">
        <v>101</v>
      </c>
      <c r="F82" s="3" t="s">
        <v>20</v>
      </c>
      <c r="G82" s="5" t="s">
        <v>163</v>
      </c>
      <c r="H82" s="5" t="s">
        <v>43</v>
      </c>
      <c r="I82" s="5" t="s">
        <v>23</v>
      </c>
      <c r="J82" s="5" t="s">
        <v>23</v>
      </c>
      <c r="K82" s="5" t="s">
        <v>23</v>
      </c>
      <c r="L82" s="5" t="s">
        <v>24</v>
      </c>
      <c r="M82" s="6">
        <v>-53.0</v>
      </c>
      <c r="N82" s="6">
        <v>1692.0</v>
      </c>
      <c r="O82" s="6">
        <f t="shared" si="1"/>
        <v>2538</v>
      </c>
      <c r="P82" s="7"/>
      <c r="Q82" s="7"/>
    </row>
    <row r="83">
      <c r="A83" s="2">
        <v>1.0</v>
      </c>
      <c r="B83" s="3" t="s">
        <v>172</v>
      </c>
      <c r="C83" s="3" t="s">
        <v>152</v>
      </c>
      <c r="D83" s="4">
        <v>1.7</v>
      </c>
      <c r="E83" s="3" t="s">
        <v>101</v>
      </c>
      <c r="F83" s="3" t="s">
        <v>20</v>
      </c>
      <c r="G83" s="5" t="s">
        <v>173</v>
      </c>
      <c r="H83" s="5" t="s">
        <v>43</v>
      </c>
      <c r="I83" s="5" t="s">
        <v>34</v>
      </c>
      <c r="J83" s="5" t="s">
        <v>23</v>
      </c>
      <c r="K83" s="5" t="s">
        <v>23</v>
      </c>
      <c r="L83" s="5" t="s">
        <v>174</v>
      </c>
      <c r="M83" s="6">
        <v>-54.0</v>
      </c>
      <c r="N83" s="6">
        <v>1840.0</v>
      </c>
      <c r="O83" s="6">
        <f t="shared" si="1"/>
        <v>3128</v>
      </c>
      <c r="P83" s="3" t="s">
        <v>175</v>
      </c>
      <c r="Q83" s="3" t="s">
        <v>52</v>
      </c>
    </row>
    <row r="84">
      <c r="A84" s="2">
        <v>1.0</v>
      </c>
      <c r="B84" s="3" t="s">
        <v>176</v>
      </c>
      <c r="C84" s="3" t="s">
        <v>152</v>
      </c>
      <c r="D84" s="4">
        <v>1.8</v>
      </c>
      <c r="E84" s="3" t="s">
        <v>101</v>
      </c>
      <c r="F84" s="3" t="s">
        <v>20</v>
      </c>
      <c r="G84" s="5" t="s">
        <v>173</v>
      </c>
      <c r="H84" s="5" t="s">
        <v>43</v>
      </c>
      <c r="I84" s="5" t="s">
        <v>23</v>
      </c>
      <c r="J84" s="5" t="s">
        <v>23</v>
      </c>
      <c r="K84" s="5" t="s">
        <v>23</v>
      </c>
      <c r="L84" s="5" t="s">
        <v>177</v>
      </c>
      <c r="M84" s="6">
        <v>-54.0</v>
      </c>
      <c r="N84" s="6">
        <v>1840.0</v>
      </c>
      <c r="O84" s="6">
        <f t="shared" si="1"/>
        <v>3312</v>
      </c>
      <c r="P84" s="7"/>
      <c r="Q84" s="9"/>
    </row>
    <row r="85">
      <c r="A85" s="2">
        <v>1.0</v>
      </c>
      <c r="B85" s="3" t="s">
        <v>178</v>
      </c>
      <c r="C85" s="3" t="s">
        <v>152</v>
      </c>
      <c r="D85" s="4">
        <v>1.8</v>
      </c>
      <c r="E85" s="3" t="s">
        <v>101</v>
      </c>
      <c r="F85" s="3" t="s">
        <v>20</v>
      </c>
      <c r="G85" s="5" t="s">
        <v>163</v>
      </c>
      <c r="H85" s="5" t="s">
        <v>54</v>
      </c>
      <c r="I85" s="5" t="s">
        <v>23</v>
      </c>
      <c r="J85" s="5" t="s">
        <v>23</v>
      </c>
      <c r="K85" s="5" t="s">
        <v>23</v>
      </c>
      <c r="L85" s="5" t="s">
        <v>24</v>
      </c>
      <c r="M85" s="6">
        <v>-47.0</v>
      </c>
      <c r="N85" s="6">
        <v>1802.0</v>
      </c>
      <c r="O85" s="6">
        <f t="shared" si="1"/>
        <v>3243.6</v>
      </c>
      <c r="P85" s="7"/>
      <c r="Q85" s="9"/>
    </row>
    <row r="86">
      <c r="A86" s="2">
        <v>1.0</v>
      </c>
      <c r="B86" s="3" t="s">
        <v>179</v>
      </c>
      <c r="C86" s="3" t="s">
        <v>152</v>
      </c>
      <c r="D86" s="4">
        <v>1.8</v>
      </c>
      <c r="E86" s="3" t="s">
        <v>101</v>
      </c>
      <c r="F86" s="3" t="s">
        <v>20</v>
      </c>
      <c r="G86" s="5" t="s">
        <v>163</v>
      </c>
      <c r="H86" s="5" t="s">
        <v>54</v>
      </c>
      <c r="I86" s="5" t="s">
        <v>23</v>
      </c>
      <c r="J86" s="5" t="s">
        <v>23</v>
      </c>
      <c r="K86" s="5" t="s">
        <v>23</v>
      </c>
      <c r="L86" s="5" t="s">
        <v>24</v>
      </c>
      <c r="M86" s="6">
        <v>-48.0</v>
      </c>
      <c r="N86" s="6">
        <v>1768.0</v>
      </c>
      <c r="O86" s="6">
        <f t="shared" si="1"/>
        <v>3182.4</v>
      </c>
      <c r="P86" s="7"/>
      <c r="Q86" s="9"/>
    </row>
    <row r="87">
      <c r="A87" s="2">
        <v>1.0</v>
      </c>
      <c r="B87" s="3" t="s">
        <v>180</v>
      </c>
      <c r="C87" s="3" t="s">
        <v>88</v>
      </c>
      <c r="D87" s="4">
        <v>2.01</v>
      </c>
      <c r="E87" s="3" t="s">
        <v>101</v>
      </c>
      <c r="F87" s="3" t="s">
        <v>20</v>
      </c>
      <c r="G87" s="5" t="s">
        <v>153</v>
      </c>
      <c r="H87" s="5" t="s">
        <v>97</v>
      </c>
      <c r="I87" s="5" t="s">
        <v>34</v>
      </c>
      <c r="J87" s="5" t="s">
        <v>23</v>
      </c>
      <c r="K87" s="5" t="s">
        <v>23</v>
      </c>
      <c r="L87" s="5" t="s">
        <v>24</v>
      </c>
      <c r="M87" s="6">
        <v>-56.0</v>
      </c>
      <c r="N87" s="6">
        <v>2508.0</v>
      </c>
      <c r="O87" s="6">
        <f t="shared" si="1"/>
        <v>5041.08</v>
      </c>
      <c r="P87" s="7"/>
      <c r="Q87" s="9"/>
    </row>
    <row r="88">
      <c r="A88" s="2">
        <v>1.0</v>
      </c>
      <c r="B88" s="3" t="s">
        <v>181</v>
      </c>
      <c r="C88" s="3" t="s">
        <v>88</v>
      </c>
      <c r="D88" s="4">
        <v>2.03</v>
      </c>
      <c r="E88" s="3" t="s">
        <v>101</v>
      </c>
      <c r="F88" s="3" t="s">
        <v>20</v>
      </c>
      <c r="G88" s="5" t="s">
        <v>153</v>
      </c>
      <c r="H88" s="5" t="s">
        <v>97</v>
      </c>
      <c r="I88" s="5" t="s">
        <v>34</v>
      </c>
      <c r="J88" s="5" t="s">
        <v>23</v>
      </c>
      <c r="K88" s="5" t="s">
        <v>34</v>
      </c>
      <c r="L88" s="5" t="s">
        <v>24</v>
      </c>
      <c r="M88" s="6">
        <v>-58.0</v>
      </c>
      <c r="N88" s="6">
        <v>2394.0</v>
      </c>
      <c r="O88" s="6">
        <f t="shared" si="1"/>
        <v>4859.82</v>
      </c>
      <c r="P88" s="7"/>
      <c r="Q88" s="9"/>
    </row>
    <row r="89">
      <c r="A89" s="2">
        <v>1.0</v>
      </c>
      <c r="B89" s="3" t="s">
        <v>182</v>
      </c>
      <c r="C89" s="3" t="s">
        <v>88</v>
      </c>
      <c r="D89" s="4">
        <v>2.8</v>
      </c>
      <c r="E89" s="3" t="s">
        <v>101</v>
      </c>
      <c r="F89" s="3" t="s">
        <v>20</v>
      </c>
      <c r="G89" s="5" t="s">
        <v>39</v>
      </c>
      <c r="H89" s="5" t="s">
        <v>80</v>
      </c>
      <c r="I89" s="5" t="s">
        <v>23</v>
      </c>
      <c r="J89" s="5" t="s">
        <v>23</v>
      </c>
      <c r="K89" s="5" t="s">
        <v>23</v>
      </c>
      <c r="L89" s="5" t="s">
        <v>24</v>
      </c>
      <c r="M89" s="6">
        <v>-36.0</v>
      </c>
      <c r="N89" s="6">
        <v>10560.0</v>
      </c>
      <c r="O89" s="6">
        <f t="shared" si="1"/>
        <v>29568</v>
      </c>
      <c r="P89" s="7"/>
      <c r="Q89" s="9"/>
    </row>
    <row r="90">
      <c r="A90" s="2">
        <v>1.0</v>
      </c>
      <c r="B90" s="3" t="s">
        <v>183</v>
      </c>
      <c r="C90" s="3" t="s">
        <v>79</v>
      </c>
      <c r="D90" s="4">
        <v>3.0</v>
      </c>
      <c r="E90" s="3" t="s">
        <v>101</v>
      </c>
      <c r="F90" s="3" t="s">
        <v>20</v>
      </c>
      <c r="G90" s="5" t="s">
        <v>28</v>
      </c>
      <c r="H90" s="5" t="s">
        <v>76</v>
      </c>
      <c r="I90" s="5" t="s">
        <v>28</v>
      </c>
      <c r="J90" s="5" t="s">
        <v>34</v>
      </c>
      <c r="K90" s="5" t="s">
        <v>34</v>
      </c>
      <c r="L90" s="5" t="s">
        <v>24</v>
      </c>
      <c r="M90" s="6">
        <v>-58.4</v>
      </c>
      <c r="N90" s="6">
        <v>3203.2</v>
      </c>
      <c r="O90" s="6">
        <f t="shared" si="1"/>
        <v>9609.6</v>
      </c>
      <c r="P90" s="7"/>
      <c r="Q90" s="9"/>
    </row>
    <row r="91">
      <c r="A91" s="2">
        <v>1.0</v>
      </c>
      <c r="B91" s="3" t="s">
        <v>184</v>
      </c>
      <c r="C91" s="3" t="s">
        <v>79</v>
      </c>
      <c r="D91" s="4">
        <v>3.0</v>
      </c>
      <c r="E91" s="3" t="s">
        <v>101</v>
      </c>
      <c r="F91" s="3" t="s">
        <v>20</v>
      </c>
      <c r="G91" s="5" t="s">
        <v>39</v>
      </c>
      <c r="H91" s="5" t="s">
        <v>22</v>
      </c>
      <c r="I91" s="5" t="s">
        <v>23</v>
      </c>
      <c r="J91" s="5" t="s">
        <v>23</v>
      </c>
      <c r="K91" s="5" t="s">
        <v>23</v>
      </c>
      <c r="L91" s="5" t="s">
        <v>24</v>
      </c>
      <c r="M91" s="6">
        <v>-58.0</v>
      </c>
      <c r="N91" s="6">
        <v>9450.0</v>
      </c>
      <c r="O91" s="6">
        <f t="shared" si="1"/>
        <v>28350</v>
      </c>
      <c r="P91" s="7"/>
      <c r="Q91" s="9"/>
    </row>
    <row r="92">
      <c r="A92" s="2">
        <v>1.0</v>
      </c>
      <c r="B92" s="3" t="s">
        <v>185</v>
      </c>
      <c r="C92" s="3" t="s">
        <v>79</v>
      </c>
      <c r="D92" s="4">
        <v>3.01</v>
      </c>
      <c r="E92" s="3" t="s">
        <v>101</v>
      </c>
      <c r="F92" s="3" t="s">
        <v>20</v>
      </c>
      <c r="G92" s="5" t="s">
        <v>28</v>
      </c>
      <c r="H92" s="5" t="s">
        <v>76</v>
      </c>
      <c r="I92" s="5" t="s">
        <v>34</v>
      </c>
      <c r="J92" s="5" t="s">
        <v>23</v>
      </c>
      <c r="K92" s="5" t="s">
        <v>34</v>
      </c>
      <c r="L92" s="5" t="s">
        <v>24</v>
      </c>
      <c r="M92" s="6">
        <v>-58.0</v>
      </c>
      <c r="N92" s="6">
        <v>6510.0</v>
      </c>
      <c r="O92" s="6">
        <f t="shared" si="1"/>
        <v>19595.1</v>
      </c>
      <c r="P92" s="7"/>
      <c r="Q92" s="9"/>
    </row>
    <row r="93">
      <c r="A93" s="2">
        <v>1.0</v>
      </c>
      <c r="B93" s="3" t="s">
        <v>186</v>
      </c>
      <c r="C93" s="3" t="s">
        <v>79</v>
      </c>
      <c r="D93" s="4">
        <v>3.03</v>
      </c>
      <c r="E93" s="3" t="s">
        <v>101</v>
      </c>
      <c r="F93" s="3" t="s">
        <v>20</v>
      </c>
      <c r="G93" s="5" t="s">
        <v>147</v>
      </c>
      <c r="H93" s="5" t="s">
        <v>22</v>
      </c>
      <c r="I93" s="5" t="s">
        <v>23</v>
      </c>
      <c r="J93" s="5" t="s">
        <v>23</v>
      </c>
      <c r="K93" s="5" t="s">
        <v>23</v>
      </c>
      <c r="L93" s="5" t="s">
        <v>24</v>
      </c>
      <c r="M93" s="6">
        <v>-54.0</v>
      </c>
      <c r="N93" s="6">
        <v>6900.0</v>
      </c>
      <c r="O93" s="6">
        <f t="shared" si="1"/>
        <v>20907</v>
      </c>
      <c r="P93" s="7"/>
      <c r="Q93" s="9"/>
    </row>
    <row r="94">
      <c r="A94" s="2">
        <v>1.0</v>
      </c>
      <c r="B94" s="3" t="s">
        <v>187</v>
      </c>
      <c r="C94" s="3" t="s">
        <v>79</v>
      </c>
      <c r="D94" s="4">
        <v>3.5</v>
      </c>
      <c r="E94" s="3" t="s">
        <v>101</v>
      </c>
      <c r="F94" s="3" t="s">
        <v>20</v>
      </c>
      <c r="G94" s="5" t="s">
        <v>147</v>
      </c>
      <c r="H94" s="5" t="s">
        <v>76</v>
      </c>
      <c r="I94" s="5" t="s">
        <v>23</v>
      </c>
      <c r="J94" s="5" t="s">
        <v>23</v>
      </c>
      <c r="K94" s="5" t="s">
        <v>23</v>
      </c>
      <c r="L94" s="5" t="s">
        <v>24</v>
      </c>
      <c r="M94" s="6">
        <v>-46.0</v>
      </c>
      <c r="N94" s="6">
        <v>5940.0</v>
      </c>
      <c r="O94" s="6">
        <f t="shared" si="1"/>
        <v>20790</v>
      </c>
      <c r="P94" s="7"/>
      <c r="Q94" s="9"/>
    </row>
    <row r="95">
      <c r="A95" s="2">
        <v>1.0</v>
      </c>
      <c r="B95" s="3" t="s">
        <v>188</v>
      </c>
      <c r="C95" s="3" t="s">
        <v>79</v>
      </c>
      <c r="D95" s="4">
        <v>3.52</v>
      </c>
      <c r="E95" s="3" t="s">
        <v>101</v>
      </c>
      <c r="F95" s="3" t="s">
        <v>20</v>
      </c>
      <c r="G95" s="5" t="s">
        <v>58</v>
      </c>
      <c r="H95" s="5" t="s">
        <v>76</v>
      </c>
      <c r="I95" s="5" t="s">
        <v>23</v>
      </c>
      <c r="J95" s="5" t="s">
        <v>23</v>
      </c>
      <c r="K95" s="5" t="s">
        <v>23</v>
      </c>
      <c r="L95" s="5" t="s">
        <v>174</v>
      </c>
      <c r="M95" s="6">
        <v>-51.0</v>
      </c>
      <c r="N95" s="6">
        <v>9800.0</v>
      </c>
      <c r="O95" s="6">
        <f t="shared" si="1"/>
        <v>34496</v>
      </c>
      <c r="P95" s="7"/>
      <c r="Q95" s="9"/>
    </row>
    <row r="96">
      <c r="A96" s="2">
        <v>1.0</v>
      </c>
      <c r="B96" s="3" t="s">
        <v>189</v>
      </c>
      <c r="C96" s="3" t="s">
        <v>79</v>
      </c>
      <c r="D96" s="4">
        <v>3.52</v>
      </c>
      <c r="E96" s="3" t="s">
        <v>101</v>
      </c>
      <c r="F96" s="3" t="s">
        <v>20</v>
      </c>
      <c r="G96" s="5" t="s">
        <v>39</v>
      </c>
      <c r="H96" s="5" t="s">
        <v>43</v>
      </c>
      <c r="I96" s="5" t="s">
        <v>23</v>
      </c>
      <c r="J96" s="5" t="s">
        <v>23</v>
      </c>
      <c r="K96" s="5" t="s">
        <v>23</v>
      </c>
      <c r="L96" s="5" t="s">
        <v>24</v>
      </c>
      <c r="M96" s="6">
        <v>-51.0</v>
      </c>
      <c r="N96" s="6">
        <v>10045.0</v>
      </c>
      <c r="O96" s="6">
        <f t="shared" si="1"/>
        <v>35358.4</v>
      </c>
      <c r="P96" s="7"/>
      <c r="Q96" s="9"/>
    </row>
    <row r="97">
      <c r="A97" s="2">
        <v>1.0</v>
      </c>
      <c r="B97" s="3" t="s">
        <v>190</v>
      </c>
      <c r="C97" s="3" t="s">
        <v>79</v>
      </c>
      <c r="D97" s="4">
        <v>3.8</v>
      </c>
      <c r="E97" s="3" t="s">
        <v>101</v>
      </c>
      <c r="F97" s="3" t="s">
        <v>20</v>
      </c>
      <c r="G97" s="5" t="s">
        <v>153</v>
      </c>
      <c r="H97" s="5" t="s">
        <v>43</v>
      </c>
      <c r="I97" s="5" t="s">
        <v>23</v>
      </c>
      <c r="J97" s="5" t="s">
        <v>23</v>
      </c>
      <c r="K97" s="5" t="s">
        <v>23</v>
      </c>
      <c r="L97" s="5" t="s">
        <v>24</v>
      </c>
      <c r="M97" s="6">
        <v>-46.0</v>
      </c>
      <c r="N97" s="6">
        <v>6480.0</v>
      </c>
      <c r="O97" s="6">
        <f t="shared" si="1"/>
        <v>24624</v>
      </c>
      <c r="P97" s="7"/>
      <c r="Q97" s="9"/>
    </row>
    <row r="98">
      <c r="A98" s="2">
        <v>1.0</v>
      </c>
      <c r="B98" s="3" t="s">
        <v>191</v>
      </c>
      <c r="C98" s="3" t="s">
        <v>79</v>
      </c>
      <c r="D98" s="4">
        <v>3.02</v>
      </c>
      <c r="E98" s="3" t="s">
        <v>101</v>
      </c>
      <c r="F98" s="3" t="s">
        <v>192</v>
      </c>
      <c r="G98" s="5" t="s">
        <v>39</v>
      </c>
      <c r="H98" s="5" t="s">
        <v>76</v>
      </c>
      <c r="I98" s="8"/>
      <c r="J98" s="5" t="s">
        <v>23</v>
      </c>
      <c r="K98" s="5" t="s">
        <v>34</v>
      </c>
      <c r="L98" s="5" t="s">
        <v>174</v>
      </c>
      <c r="M98" s="6">
        <v>-61.0</v>
      </c>
      <c r="N98" s="6">
        <v>5265.0</v>
      </c>
      <c r="O98" s="6">
        <f t="shared" si="1"/>
        <v>15900.3</v>
      </c>
      <c r="P98" s="7"/>
      <c r="Q98" s="9"/>
    </row>
    <row r="99">
      <c r="A99" s="2">
        <v>1.0</v>
      </c>
      <c r="B99" s="3" t="s">
        <v>193</v>
      </c>
      <c r="C99" s="3" t="s">
        <v>79</v>
      </c>
      <c r="D99" s="4">
        <v>3.0</v>
      </c>
      <c r="E99" s="3" t="s">
        <v>101</v>
      </c>
      <c r="F99" s="3" t="s">
        <v>125</v>
      </c>
      <c r="G99" s="5" t="s">
        <v>33</v>
      </c>
      <c r="H99" s="5" t="s">
        <v>76</v>
      </c>
      <c r="I99" s="8"/>
      <c r="J99" s="5" t="s">
        <v>23</v>
      </c>
      <c r="K99" s="5" t="s">
        <v>34</v>
      </c>
      <c r="L99" s="5" t="s">
        <v>174</v>
      </c>
      <c r="M99" s="6">
        <v>-56.0</v>
      </c>
      <c r="N99" s="6">
        <v>6820.0</v>
      </c>
      <c r="O99" s="6">
        <f t="shared" si="1"/>
        <v>20460</v>
      </c>
      <c r="P99" s="7"/>
      <c r="Q99" s="9"/>
    </row>
    <row r="100">
      <c r="A100" s="2">
        <v>1.0</v>
      </c>
      <c r="B100" s="3" t="s">
        <v>194</v>
      </c>
      <c r="C100" s="3" t="s">
        <v>18</v>
      </c>
      <c r="D100" s="4">
        <v>0.9</v>
      </c>
      <c r="E100" s="3" t="s">
        <v>101</v>
      </c>
      <c r="F100" s="3" t="s">
        <v>133</v>
      </c>
      <c r="G100" s="5" t="s">
        <v>33</v>
      </c>
      <c r="H100" s="5" t="s">
        <v>76</v>
      </c>
      <c r="I100" s="8"/>
      <c r="J100" s="5" t="s">
        <v>23</v>
      </c>
      <c r="K100" s="5" t="s">
        <v>34</v>
      </c>
      <c r="L100" s="5" t="s">
        <v>24</v>
      </c>
      <c r="M100" s="6">
        <v>-52.0</v>
      </c>
      <c r="N100" s="6">
        <v>1392.0</v>
      </c>
      <c r="O100" s="6">
        <f t="shared" si="1"/>
        <v>1252.8</v>
      </c>
      <c r="P100" s="7"/>
      <c r="Q100" s="9"/>
    </row>
    <row r="101">
      <c r="A101" s="2">
        <v>1.0</v>
      </c>
      <c r="B101" s="3" t="s">
        <v>195</v>
      </c>
      <c r="C101" s="3" t="s">
        <v>32</v>
      </c>
      <c r="D101" s="4">
        <v>1.0</v>
      </c>
      <c r="E101" s="3" t="s">
        <v>101</v>
      </c>
      <c r="F101" s="3" t="s">
        <v>133</v>
      </c>
      <c r="G101" s="5" t="s">
        <v>33</v>
      </c>
      <c r="H101" s="5" t="s">
        <v>76</v>
      </c>
      <c r="I101" s="8"/>
      <c r="J101" s="5" t="s">
        <v>34</v>
      </c>
      <c r="K101" s="5" t="s">
        <v>34</v>
      </c>
      <c r="L101" s="5" t="s">
        <v>24</v>
      </c>
      <c r="M101" s="6">
        <v>-58.0</v>
      </c>
      <c r="N101" s="6">
        <v>1470.0</v>
      </c>
      <c r="O101" s="6">
        <f t="shared" si="1"/>
        <v>1470</v>
      </c>
      <c r="P101" s="7"/>
      <c r="Q101" s="9"/>
    </row>
  </sheetData>
  <drawing r:id="rId1"/>
</worksheet>
</file>