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Dhruv\Downloads\"/>
    </mc:Choice>
  </mc:AlternateContent>
  <xr:revisionPtr revIDLastSave="0" documentId="13_ncr:1_{13A810B0-1A33-4AAE-A6C3-0DBDA7B41531}" xr6:coauthVersionLast="47" xr6:coauthVersionMax="47" xr10:uidLastSave="{00000000-0000-0000-0000-000000000000}"/>
  <bookViews>
    <workbookView xWindow="-108" yWindow="-108" windowWidth="23256" windowHeight="12456" tabRatio="806" activeTab="1" xr2:uid="{00000000-000D-0000-FFFF-FFFF00000000}"/>
  </bookViews>
  <sheets>
    <sheet name="Sheet1" sheetId="3" r:id="rId1"/>
    <sheet name="dashboard" sheetId="4" r:id="rId2"/>
    <sheet name="Sheet3" sheetId="5" r:id="rId3"/>
    <sheet name="Sheet2" sheetId="6" r:id="rId4"/>
    <sheet name="Sheet4" sheetId="7" r:id="rId5"/>
    <sheet name="Sheet6" sheetId="9" r:id="rId6"/>
    <sheet name="Sheet7" sheetId="10" r:id="rId7"/>
    <sheet name="Agent Sales Data" sheetId="1" r:id="rId8"/>
  </sheets>
  <definedNames>
    <definedName name="_xlnm._FilterDatabase" localSheetId="7" hidden="1">'Agent Sales Data'!$A$14:$K$14</definedName>
    <definedName name="Slicer_Type">#N/A</definedName>
    <definedName name="Slicer_Type1">#N/A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1" l="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5" i="1"/>
</calcChain>
</file>

<file path=xl/sharedStrings.xml><?xml version="1.0" encoding="utf-8"?>
<sst xmlns="http://schemas.openxmlformats.org/spreadsheetml/2006/main" count="566" uniqueCount="163">
  <si>
    <t>COURSE : MS-EXCEL</t>
  </si>
  <si>
    <t>Real Estate Agent Sales Data</t>
  </si>
  <si>
    <t>Agent</t>
  </si>
  <si>
    <t>Date Listed</t>
  </si>
  <si>
    <t>Area</t>
  </si>
  <si>
    <t>offered Price</t>
  </si>
  <si>
    <t>Bedrooms</t>
  </si>
  <si>
    <t>Baths</t>
  </si>
  <si>
    <t>SqFt</t>
  </si>
  <si>
    <t>Type</t>
  </si>
  <si>
    <t>Pool</t>
  </si>
  <si>
    <t>Sold</t>
  </si>
  <si>
    <t>N. County</t>
  </si>
  <si>
    <t>Condo</t>
  </si>
  <si>
    <t>Central</t>
  </si>
  <si>
    <t xml:space="preserve">Single Family </t>
  </si>
  <si>
    <t>S. County</t>
  </si>
  <si>
    <t xml:space="preserve">Case Study Based Question:  </t>
  </si>
  <si>
    <t>PropertyID</t>
  </si>
  <si>
    <t>Prop_1501</t>
  </si>
  <si>
    <t>Prop_1502</t>
  </si>
  <si>
    <t>Prop_1503</t>
  </si>
  <si>
    <t>Prop_1504</t>
  </si>
  <si>
    <t>Prop_1505</t>
  </si>
  <si>
    <t>Prop_1506</t>
  </si>
  <si>
    <t>Prop_1507</t>
  </si>
  <si>
    <t>Prop_1508</t>
  </si>
  <si>
    <t>Prop_1509</t>
  </si>
  <si>
    <t>Prop_1510</t>
  </si>
  <si>
    <t>Prop_1511</t>
  </si>
  <si>
    <t>Prop_1512</t>
  </si>
  <si>
    <t>Prop_1513</t>
  </si>
  <si>
    <t>Prop_1514</t>
  </si>
  <si>
    <t>Prop_1515</t>
  </si>
  <si>
    <t>Prop_1516</t>
  </si>
  <si>
    <t>Prop_1517</t>
  </si>
  <si>
    <t>Prop_1518</t>
  </si>
  <si>
    <t>Prop_1519</t>
  </si>
  <si>
    <t>Prop_1520</t>
  </si>
  <si>
    <t>Prop_1521</t>
  </si>
  <si>
    <t>Prop_1522</t>
  </si>
  <si>
    <t>Prop_1523</t>
  </si>
  <si>
    <t>Prop_1524</t>
  </si>
  <si>
    <t>Prop_1525</t>
  </si>
  <si>
    <t>Prop_1526</t>
  </si>
  <si>
    <t>Prop_1527</t>
  </si>
  <si>
    <t>Prop_1528</t>
  </si>
  <si>
    <t>Prop_1529</t>
  </si>
  <si>
    <t>Prop_1530</t>
  </si>
  <si>
    <t>Prop_1531</t>
  </si>
  <si>
    <t>Prop_1532</t>
  </si>
  <si>
    <t>Prop_1533</t>
  </si>
  <si>
    <t>Prop_1534</t>
  </si>
  <si>
    <t>Prop_1535</t>
  </si>
  <si>
    <t>Prop_1536</t>
  </si>
  <si>
    <t>Prop_1537</t>
  </si>
  <si>
    <t>Prop_1538</t>
  </si>
  <si>
    <t>Prop_1539</t>
  </si>
  <si>
    <t>Prop_1540</t>
  </si>
  <si>
    <t>Prop_1541</t>
  </si>
  <si>
    <t>Prop_1542</t>
  </si>
  <si>
    <t>Prop_1543</t>
  </si>
  <si>
    <t>Prop_1544</t>
  </si>
  <si>
    <t>Prop_1545</t>
  </si>
  <si>
    <t>Prop_1546</t>
  </si>
  <si>
    <t>Prop_1547</t>
  </si>
  <si>
    <t>Prop_1548</t>
  </si>
  <si>
    <t>Prop_1549</t>
  </si>
  <si>
    <t>Prop_1550</t>
  </si>
  <si>
    <t>Prop_1551</t>
  </si>
  <si>
    <t>Prop_1552</t>
  </si>
  <si>
    <t>Prop_1553</t>
  </si>
  <si>
    <t>Prop_1554</t>
  </si>
  <si>
    <t>Prop_1555</t>
  </si>
  <si>
    <t>Prop_1556</t>
  </si>
  <si>
    <t>Prop_1557</t>
  </si>
  <si>
    <t>Prop_1558</t>
  </si>
  <si>
    <t>Prop_1559</t>
  </si>
  <si>
    <t>Prop_1560</t>
  </si>
  <si>
    <t>Prop_1561</t>
  </si>
  <si>
    <t>Prop_1562</t>
  </si>
  <si>
    <t>Prop_1563</t>
  </si>
  <si>
    <t>Prop_1564</t>
  </si>
  <si>
    <t>Prop_1565</t>
  </si>
  <si>
    <t>Prop_1566</t>
  </si>
  <si>
    <t>Prop_1567</t>
  </si>
  <si>
    <t>Prop_1568</t>
  </si>
  <si>
    <t>Prop_1569</t>
  </si>
  <si>
    <t>Prop_1570</t>
  </si>
  <si>
    <t>Prop_1571</t>
  </si>
  <si>
    <t>Prop_1572</t>
  </si>
  <si>
    <t>Prop_1573</t>
  </si>
  <si>
    <t>Prop_1574</t>
  </si>
  <si>
    <t>Prop_1575</t>
  </si>
  <si>
    <t>Prop_1576</t>
  </si>
  <si>
    <t>Prop_1577</t>
  </si>
  <si>
    <t>Prop_1578</t>
  </si>
  <si>
    <t>Prop_1579</t>
  </si>
  <si>
    <t>Prop_1580</t>
  </si>
  <si>
    <t>Prop_1581</t>
  </si>
  <si>
    <t>Prop_1582</t>
  </si>
  <si>
    <t>Prop_1583</t>
  </si>
  <si>
    <t>Prop_1584</t>
  </si>
  <si>
    <t>Prop_1585</t>
  </si>
  <si>
    <t>Prop_1586</t>
  </si>
  <si>
    <t>Prop_1587</t>
  </si>
  <si>
    <t>Prop_1588</t>
  </si>
  <si>
    <t>Prop_1589</t>
  </si>
  <si>
    <t>Prop_1590</t>
  </si>
  <si>
    <t>Prop_1591</t>
  </si>
  <si>
    <t>Prop_1592</t>
  </si>
  <si>
    <t>Prop_1593</t>
  </si>
  <si>
    <t>Prop_1594</t>
  </si>
  <si>
    <t>Prop_1595</t>
  </si>
  <si>
    <t>Prop_1596</t>
  </si>
  <si>
    <t>Prop_1597</t>
  </si>
  <si>
    <t>Prop_1598</t>
  </si>
  <si>
    <t>Prop_1599</t>
  </si>
  <si>
    <t>Prop_1600</t>
  </si>
  <si>
    <t>Prop_1601</t>
  </si>
  <si>
    <t>Prop_1602</t>
  </si>
  <si>
    <t>Prop_1603</t>
  </si>
  <si>
    <t>Prop_1604</t>
  </si>
  <si>
    <t>Prop_1605</t>
  </si>
  <si>
    <t>Prop_1606</t>
  </si>
  <si>
    <t>Prop_1607</t>
  </si>
  <si>
    <t>Prop_1608</t>
  </si>
  <si>
    <t>Prop_1609</t>
  </si>
  <si>
    <t>Prop_1610</t>
  </si>
  <si>
    <t>Prop_1611</t>
  </si>
  <si>
    <t>Prop_1612</t>
  </si>
  <si>
    <t>Prop_1613</t>
  </si>
  <si>
    <t>Prop_1614</t>
  </si>
  <si>
    <t>Prop_1615</t>
  </si>
  <si>
    <t>Prop_1616</t>
  </si>
  <si>
    <t>Prop_1617</t>
  </si>
  <si>
    <t>Prop_1618</t>
  </si>
  <si>
    <t>Prop_1619</t>
  </si>
  <si>
    <t>Prop_1620</t>
  </si>
  <si>
    <t>Prop_1621</t>
  </si>
  <si>
    <t>Prop_1622</t>
  </si>
  <si>
    <t>Prop_1623</t>
  </si>
  <si>
    <t>Prop_1624</t>
  </si>
  <si>
    <t>Prop_1625</t>
  </si>
  <si>
    <t>Hamilton</t>
  </si>
  <si>
    <t>Adams</t>
  </si>
  <si>
    <t>Bennet</t>
  </si>
  <si>
    <t>Daily</t>
  </si>
  <si>
    <t>Chung</t>
  </si>
  <si>
    <t>Barnes</t>
  </si>
  <si>
    <t>price per sq ft</t>
  </si>
  <si>
    <t>Grand Total</t>
  </si>
  <si>
    <t>Row Labels</t>
  </si>
  <si>
    <t>Average of price per sq ft</t>
  </si>
  <si>
    <t>ABC REAL ESTATE COMPANY</t>
  </si>
  <si>
    <t>Count of Agent</t>
  </si>
  <si>
    <t>Count of Sold</t>
  </si>
  <si>
    <t>FALSE</t>
  </si>
  <si>
    <t>TRUE</t>
  </si>
  <si>
    <t>Column Labels</t>
  </si>
  <si>
    <t>Sum of offered Price</t>
  </si>
  <si>
    <t>Max offered Price</t>
  </si>
  <si>
    <t>Min offered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</si>
</sst>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quot;$&quot;#,##0_);[Red]\(&quot;$&quot;#,##0\)"/>
  </numFmts>
  <fonts count="8" x14ac:knownFonts="1">
    <font>
      <sz val="11"/>
      <color theme="1"/>
      <name val="Arial"/>
      <family val="2"/>
    </font>
    <font>
      <b/>
      <sz val="11"/>
      <color theme="1"/>
      <name val="Arial"/>
      <family val="2"/>
    </font>
    <font>
      <b/>
      <sz val="14"/>
      <color theme="1"/>
      <name val="Times New Roman"/>
      <family val="1"/>
    </font>
    <font>
      <b/>
      <sz val="11"/>
      <color theme="1"/>
      <name val="Calibri"/>
      <family val="2"/>
    </font>
    <font>
      <sz val="11"/>
      <color theme="1"/>
      <name val="Calibri"/>
      <family val="2"/>
    </font>
    <font>
      <b/>
      <sz val="11"/>
      <color theme="1"/>
      <name val="Times New Roman"/>
      <family val="1"/>
    </font>
    <font>
      <sz val="8"/>
      <name val="Arial"/>
      <family val="2"/>
    </font>
    <font>
      <sz val="16"/>
      <color theme="5" tint="0.39997558519241921"/>
      <name val="Algerian"/>
      <family val="5"/>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4">
    <xf numFmtId="0" fontId="0" fillId="0" borderId="0" xfId="0"/>
    <xf numFmtId="0" fontId="1" fillId="0" borderId="0" xfId="0" applyFont="1"/>
    <xf numFmtId="14" fontId="4" fillId="0" borderId="1" xfId="0" applyNumberFormat="1" applyFont="1" applyBorder="1"/>
    <xf numFmtId="0" fontId="4" fillId="0" borderId="1" xfId="0" applyFont="1" applyBorder="1" applyAlignment="1">
      <alignment horizontal="left"/>
    </xf>
    <xf numFmtId="164" fontId="4" fillId="0" borderId="1" xfId="0" applyNumberFormat="1" applyFont="1" applyBorder="1"/>
    <xf numFmtId="0" fontId="4" fillId="0" borderId="1" xfId="0" applyFont="1" applyBorder="1"/>
    <xf numFmtId="3" fontId="4" fillId="0" borderId="1" xfId="0" applyNumberFormat="1" applyFont="1" applyBorder="1" applyAlignment="1">
      <alignment horizontal="right"/>
    </xf>
    <xf numFmtId="165" fontId="4" fillId="0" borderId="1" xfId="0" applyNumberFormat="1" applyFont="1" applyBorder="1" applyAlignment="1">
      <alignment horizontal="left"/>
    </xf>
    <xf numFmtId="0" fontId="3" fillId="0" borderId="0" xfId="0" applyFont="1"/>
    <xf numFmtId="0" fontId="3" fillId="0" borderId="0" xfId="0" applyFont="1" applyAlignment="1">
      <alignment horizontal="center"/>
    </xf>
    <xf numFmtId="0" fontId="4" fillId="0" borderId="0" xfId="0" applyFont="1"/>
    <xf numFmtId="0" fontId="5" fillId="0" borderId="0" xfId="0" applyFont="1"/>
    <xf numFmtId="14" fontId="5" fillId="0" borderId="0" xfId="0" applyNumberFormat="1" applyFont="1"/>
    <xf numFmtId="14" fontId="4" fillId="0" borderId="3" xfId="0" applyNumberFormat="1" applyFont="1" applyBorder="1"/>
    <xf numFmtId="2" fontId="0" fillId="0" borderId="4" xfId="0" applyNumberFormat="1" applyBorder="1"/>
    <xf numFmtId="0" fontId="3" fillId="0" borderId="5" xfId="0" applyFont="1" applyBorder="1" applyAlignment="1">
      <alignment horizontal="center"/>
    </xf>
    <xf numFmtId="0" fontId="3" fillId="0" borderId="6" xfId="0" applyFont="1" applyBorder="1" applyAlignment="1">
      <alignment horizontal="center"/>
    </xf>
    <xf numFmtId="0" fontId="3" fillId="0" borderId="2" xfId="0" applyFont="1" applyBorder="1" applyAlignment="1">
      <alignment horizontal="center"/>
    </xf>
    <xf numFmtId="14" fontId="4" fillId="0" borderId="7" xfId="0" applyNumberFormat="1" applyFont="1" applyBorder="1"/>
    <xf numFmtId="14" fontId="4" fillId="0" borderId="8" xfId="0" applyNumberFormat="1" applyFont="1" applyBorder="1"/>
    <xf numFmtId="0" fontId="4" fillId="0" borderId="8" xfId="0" applyFont="1" applyBorder="1" applyAlignment="1">
      <alignment horizontal="left"/>
    </xf>
    <xf numFmtId="164" fontId="4" fillId="0" borderId="8" xfId="0" applyNumberFormat="1" applyFont="1" applyBorder="1"/>
    <xf numFmtId="0" fontId="4" fillId="0" borderId="8" xfId="0" applyFont="1" applyBorder="1"/>
    <xf numFmtId="3" fontId="4" fillId="0" borderId="8" xfId="0" applyNumberFormat="1" applyFont="1" applyBorder="1" applyAlignment="1">
      <alignment horizontal="right"/>
    </xf>
    <xf numFmtId="2" fontId="0" fillId="0" borderId="9" xfId="0" applyNumberFormat="1" applyBorder="1"/>
    <xf numFmtId="0" fontId="0" fillId="0" borderId="0" xfId="0" pivotButton="1"/>
    <xf numFmtId="0" fontId="0" fillId="0" borderId="0" xfId="0" applyAlignment="1">
      <alignment horizontal="left"/>
    </xf>
    <xf numFmtId="4" fontId="0" fillId="0" borderId="0" xfId="0" applyNumberFormat="1"/>
    <xf numFmtId="0" fontId="0" fillId="3" borderId="0" xfId="0" applyFill="1"/>
    <xf numFmtId="10" fontId="0" fillId="0" borderId="0" xfId="0" applyNumberFormat="1"/>
    <xf numFmtId="0" fontId="2" fillId="2" borderId="1" xfId="0" applyFont="1" applyFill="1" applyBorder="1" applyAlignment="1">
      <alignment horizontal="center" vertical="center"/>
    </xf>
    <xf numFmtId="0" fontId="0" fillId="2" borderId="0" xfId="0" applyFill="1"/>
    <xf numFmtId="0" fontId="7" fillId="4" borderId="0" xfId="0" applyFont="1" applyFill="1" applyAlignment="1">
      <alignment horizontal="center"/>
    </xf>
    <xf numFmtId="0" fontId="0" fillId="0" borderId="0" xfId="0" applyNumberFormat="1"/>
  </cellXfs>
  <cellStyles count="1">
    <cellStyle name="Normal" xfId="0" builtinId="0"/>
  </cellStyles>
  <dxfs count="17">
    <dxf>
      <numFmt numFmtId="2" formatCode="0.0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 formatCode="#,##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164" formatCode="&quot;$&quot;#,##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19"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19"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4" formatCode="#,##0.00"/>
    </dxf>
  </dxfs>
  <tableStyles count="1" defaultTableStyle="TableStyleMedium2" defaultPivotStyle="PivotStyleLight16">
    <tableStyle name="Slicer Style 1" pivot="0" table="0" count="1" xr9:uid="{6623973C-0181-4BEE-8D9A-5ECB56455496}"/>
  </tableStyles>
  <extLst>
    <ext xmlns:x14="http://schemas.microsoft.com/office/spreadsheetml/2009/9/main" uri="{46F421CA-312F-682f-3DD2-61675219B42D}">
      <x14:dxfs count="1">
        <dxf>
          <fill>
            <patternFill>
              <bgColor rgb="FF00206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for real estate property analysis.xlsx]Sheet1!PivotTable1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Price per sq ft</a:t>
            </a:r>
          </a:p>
        </c:rich>
      </c:tx>
      <c:layout>
        <c:manualLayout>
          <c:xMode val="edge"/>
          <c:yMode val="edge"/>
          <c:x val="0.38451966613417027"/>
          <c:y val="9.620151647710702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82783034473637"/>
          <c:y val="0.22161818314377368"/>
          <c:w val="0.62424743125596693"/>
          <c:h val="0.6293157626130067"/>
        </c:manualLayout>
      </c:layout>
      <c:barChart>
        <c:barDir val="bar"/>
        <c:grouping val="clustered"/>
        <c:varyColors val="0"/>
        <c:ser>
          <c:idx val="0"/>
          <c:order val="0"/>
          <c:tx>
            <c:strRef>
              <c:f>Sheet1!$B$3</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Sheet1!$A$4:$A$7</c:f>
              <c:strCache>
                <c:ptCount val="3"/>
                <c:pt idx="0">
                  <c:v>Central</c:v>
                </c:pt>
                <c:pt idx="1">
                  <c:v>N. County</c:v>
                </c:pt>
                <c:pt idx="2">
                  <c:v>S. County</c:v>
                </c:pt>
              </c:strCache>
            </c:strRef>
          </c:cat>
          <c:val>
            <c:numRef>
              <c:f>Sheet1!$B$4:$B$7</c:f>
              <c:numCache>
                <c:formatCode>#,##0.00</c:formatCode>
                <c:ptCount val="3"/>
                <c:pt idx="0">
                  <c:v>144.98434408623896</c:v>
                </c:pt>
                <c:pt idx="1">
                  <c:v>148.35933300300857</c:v>
                </c:pt>
                <c:pt idx="2">
                  <c:v>126.05515011482574</c:v>
                </c:pt>
              </c:numCache>
            </c:numRef>
          </c:val>
          <c:extLst>
            <c:ext xmlns:c16="http://schemas.microsoft.com/office/drawing/2014/chart" uri="{C3380CC4-5D6E-409C-BE32-E72D297353CC}">
              <c16:uniqueId val="{00000004-AAB9-4EE0-9E9B-AA02DB874E10}"/>
            </c:ext>
          </c:extLst>
        </c:ser>
        <c:dLbls>
          <c:showLegendKey val="0"/>
          <c:showVal val="1"/>
          <c:showCatName val="0"/>
          <c:showSerName val="0"/>
          <c:showPercent val="0"/>
          <c:showBubbleSize val="0"/>
        </c:dLbls>
        <c:gapWidth val="182"/>
        <c:overlap val="-50"/>
        <c:axId val="940381504"/>
        <c:axId val="940384416"/>
      </c:barChart>
      <c:catAx>
        <c:axId val="94038150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0384416"/>
        <c:crosses val="autoZero"/>
        <c:auto val="1"/>
        <c:lblAlgn val="ctr"/>
        <c:lblOffset val="100"/>
        <c:noMultiLvlLbl val="0"/>
      </c:catAx>
      <c:valAx>
        <c:axId val="94038441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038150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real estate property analysis.xlsx]Sheet4!PivotTable3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TRUE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Sheet4!$A$5:$A$8</c:f>
              <c:strCache>
                <c:ptCount val="3"/>
                <c:pt idx="0">
                  <c:v>Central</c:v>
                </c:pt>
                <c:pt idx="1">
                  <c:v>N. County</c:v>
                </c:pt>
                <c:pt idx="2">
                  <c:v>S. County</c:v>
                </c:pt>
              </c:strCache>
            </c:strRef>
          </c:cat>
          <c:val>
            <c:numRef>
              <c:f>Sheet4!$B$5:$B$8</c:f>
              <c:numCache>
                <c:formatCode>General</c:formatCode>
                <c:ptCount val="3"/>
                <c:pt idx="0">
                  <c:v>3646760</c:v>
                </c:pt>
                <c:pt idx="1">
                  <c:v>4961000</c:v>
                </c:pt>
                <c:pt idx="2">
                  <c:v>4187761</c:v>
                </c:pt>
              </c:numCache>
            </c:numRef>
          </c:val>
          <c:extLst>
            <c:ext xmlns:c16="http://schemas.microsoft.com/office/drawing/2014/chart" uri="{C3380CC4-5D6E-409C-BE32-E72D297353CC}">
              <c16:uniqueId val="{00000003-4113-44B1-8781-DF4CAC2E5BA8}"/>
            </c:ext>
          </c:extLst>
        </c:ser>
        <c:dLbls>
          <c:dLblPos val="outEnd"/>
          <c:showLegendKey val="0"/>
          <c:showVal val="1"/>
          <c:showCatName val="0"/>
          <c:showSerName val="0"/>
          <c:showPercent val="0"/>
          <c:showBubbleSize val="0"/>
        </c:dLbls>
        <c:gapWidth val="219"/>
        <c:overlap val="-27"/>
        <c:axId val="1122926656"/>
        <c:axId val="1122922080"/>
      </c:barChart>
      <c:catAx>
        <c:axId val="112292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922080"/>
        <c:crosses val="autoZero"/>
        <c:auto val="1"/>
        <c:lblAlgn val="ctr"/>
        <c:lblOffset val="100"/>
        <c:noMultiLvlLbl val="0"/>
      </c:catAx>
      <c:valAx>
        <c:axId val="112292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92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real estate property analysis.xlsx]Sheet6!PivotTable6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POOL</a:t>
            </a:r>
            <a:r>
              <a:rPr lang="en-US" baseline="0"/>
              <a:t> WISE SALES COUNT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dLbl>
          <c:idx val="0"/>
          <c:layout>
            <c:manualLayout>
              <c:x val="-9.44444444444444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dLbl>
          <c:idx val="0"/>
          <c:layout>
            <c:manualLayout>
              <c:x val="-9.44444444444444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dLbl>
          <c:idx val="0"/>
          <c:layout>
            <c:manualLayout>
              <c:x val="8.3333333333333329E-2"/>
              <c:y val="-0.138888888888888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72550306211731"/>
          <c:y val="0.24939596092155147"/>
          <c:w val="0.35653040244969381"/>
          <c:h val="0.59421733741615634"/>
        </c:manualLayout>
      </c:layout>
      <c:doughnutChart>
        <c:varyColors val="1"/>
        <c:ser>
          <c:idx val="0"/>
          <c:order val="0"/>
          <c:tx>
            <c:strRef>
              <c:f>Sheet6!$B$3:$B$4</c:f>
              <c:strCache>
                <c:ptCount val="1"/>
                <c:pt idx="0">
                  <c:v>TRUE</c:v>
                </c:pt>
              </c:strCache>
            </c:strRef>
          </c:tx>
          <c:explosion val="16"/>
          <c:dPt>
            <c:idx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2-D498-4F24-821B-D1C4ABAF5214}"/>
              </c:ext>
            </c:extLst>
          </c:dPt>
          <c:dPt>
            <c:idx val="1"/>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1-D498-4F24-821B-D1C4ABAF5214}"/>
              </c:ext>
            </c:extLst>
          </c:dPt>
          <c:dLbls>
            <c:dLbl>
              <c:idx val="0"/>
              <c:layout>
                <c:manualLayout>
                  <c:x val="8.3333333333333329E-2"/>
                  <c:y val="-0.138888888888888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98-4F24-821B-D1C4ABAF5214}"/>
                </c:ext>
              </c:extLst>
            </c:dLbl>
            <c:dLbl>
              <c:idx val="1"/>
              <c:layout>
                <c:manualLayout>
                  <c:x val="-9.444444444444447E-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98-4F24-821B-D1C4ABAF52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Sheet6!$A$5:$A$7</c:f>
              <c:strCache>
                <c:ptCount val="2"/>
                <c:pt idx="0">
                  <c:v>TRUE</c:v>
                </c:pt>
                <c:pt idx="1">
                  <c:v>FALSE</c:v>
                </c:pt>
              </c:strCache>
            </c:strRef>
          </c:cat>
          <c:val>
            <c:numRef>
              <c:f>Sheet6!$B$5:$B$7</c:f>
              <c:numCache>
                <c:formatCode>0.00%</c:formatCode>
                <c:ptCount val="2"/>
                <c:pt idx="0">
                  <c:v>0.37209302325581395</c:v>
                </c:pt>
                <c:pt idx="1">
                  <c:v>0.62790697674418605</c:v>
                </c:pt>
              </c:numCache>
            </c:numRef>
          </c:val>
          <c:extLst>
            <c:ext xmlns:c16="http://schemas.microsoft.com/office/drawing/2014/chart" uri="{C3380CC4-5D6E-409C-BE32-E72D297353CC}">
              <c16:uniqueId val="{00000000-D498-4F24-821B-D1C4ABAF521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real estate property analysis.xlsx]Sheet7!PivotTable7</c:name>
    <c:fmtId val="0"/>
  </c:pivotSource>
  <c:chart>
    <c:autoTitleDeleted val="0"/>
    <c:pivotFmts>
      <c:pivotFmt>
        <c:idx val="0"/>
      </c:pivotFmt>
      <c:pivotFmt>
        <c:idx val="1"/>
      </c:pivotFmt>
      <c:pivotFmt>
        <c:idx val="2"/>
      </c:pivotFmt>
      <c:pivotFmt>
        <c:idx val="3"/>
      </c:pivotFmt>
      <c:pivotFmt>
        <c:idx val="4"/>
      </c:pivotFmt>
      <c:pivotFmt>
        <c:idx val="5"/>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Max offered Price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Sheet7!$A$4:$A$7</c:f>
              <c:strCache>
                <c:ptCount val="3"/>
                <c:pt idx="0">
                  <c:v>Central</c:v>
                </c:pt>
                <c:pt idx="1">
                  <c:v>N. County</c:v>
                </c:pt>
                <c:pt idx="2">
                  <c:v>S. County</c:v>
                </c:pt>
              </c:strCache>
            </c:strRef>
          </c:cat>
          <c:val>
            <c:numRef>
              <c:f>Sheet7!$B$4:$B$7</c:f>
              <c:numCache>
                <c:formatCode>General</c:formatCode>
                <c:ptCount val="3"/>
                <c:pt idx="0">
                  <c:v>625000</c:v>
                </c:pt>
                <c:pt idx="1">
                  <c:v>1200500</c:v>
                </c:pt>
                <c:pt idx="2">
                  <c:v>574900</c:v>
                </c:pt>
              </c:numCache>
            </c:numRef>
          </c:val>
          <c:extLst>
            <c:ext xmlns:c16="http://schemas.microsoft.com/office/drawing/2014/chart" uri="{C3380CC4-5D6E-409C-BE32-E72D297353CC}">
              <c16:uniqueId val="{00000000-F2E8-4317-B361-C8BEDBE01A6A}"/>
            </c:ext>
          </c:extLst>
        </c:ser>
        <c:ser>
          <c:idx val="1"/>
          <c:order val="1"/>
          <c:tx>
            <c:strRef>
              <c:f>Sheet7!$C$3</c:f>
              <c:strCache>
                <c:ptCount val="1"/>
                <c:pt idx="0">
                  <c:v>Min offered Price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Sheet7!$A$4:$A$7</c:f>
              <c:strCache>
                <c:ptCount val="3"/>
                <c:pt idx="0">
                  <c:v>Central</c:v>
                </c:pt>
                <c:pt idx="1">
                  <c:v>N. County</c:v>
                </c:pt>
                <c:pt idx="2">
                  <c:v>S. County</c:v>
                </c:pt>
              </c:strCache>
            </c:strRef>
          </c:cat>
          <c:val>
            <c:numRef>
              <c:f>Sheet7!$C$4:$C$7</c:f>
              <c:numCache>
                <c:formatCode>General</c:formatCode>
                <c:ptCount val="3"/>
                <c:pt idx="0">
                  <c:v>119000</c:v>
                </c:pt>
                <c:pt idx="1">
                  <c:v>215000</c:v>
                </c:pt>
                <c:pt idx="2">
                  <c:v>204900</c:v>
                </c:pt>
              </c:numCache>
            </c:numRef>
          </c:val>
          <c:extLst>
            <c:ext xmlns:c16="http://schemas.microsoft.com/office/drawing/2014/chart" uri="{C3380CC4-5D6E-409C-BE32-E72D297353CC}">
              <c16:uniqueId val="{00000006-F2E8-4317-B361-C8BEDBE01A6A}"/>
            </c:ext>
          </c:extLst>
        </c:ser>
        <c:dLbls>
          <c:dLblPos val="outEnd"/>
          <c:showLegendKey val="0"/>
          <c:showVal val="1"/>
          <c:showCatName val="0"/>
          <c:showSerName val="0"/>
          <c:showPercent val="0"/>
          <c:showBubbleSize val="0"/>
        </c:dLbls>
        <c:gapWidth val="315"/>
        <c:overlap val="-40"/>
        <c:axId val="1221649248"/>
        <c:axId val="1221646336"/>
      </c:barChart>
      <c:catAx>
        <c:axId val="1221649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1646336"/>
        <c:crosses val="autoZero"/>
        <c:auto val="1"/>
        <c:lblAlgn val="ctr"/>
        <c:lblOffset val="100"/>
        <c:noMultiLvlLbl val="0"/>
      </c:catAx>
      <c:valAx>
        <c:axId val="12216463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1649248"/>
        <c:crosses val="autoZero"/>
        <c:crossBetween val="between"/>
      </c:valAx>
      <c:spPr>
        <a:noFill/>
        <a:ln>
          <a:noFill/>
        </a:ln>
        <a:effectLst/>
      </c:spPr>
    </c:plotArea>
    <c:legend>
      <c:legendPos val="r"/>
      <c:layout>
        <c:manualLayout>
          <c:xMode val="edge"/>
          <c:yMode val="edge"/>
          <c:x val="0.75706563876168209"/>
          <c:y val="0.38599819650642841"/>
          <c:w val="0.22619795956467784"/>
          <c:h val="0.331899710883247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real estate property analysis.xlsx]Sheet3!PivotTable2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ALLOCATED</a:t>
            </a:r>
            <a:r>
              <a:rPr lang="en-US" baseline="0"/>
              <a:t> PROPERTIES PER AGENT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pivotFmt>
      <c:pivotFmt>
        <c:idx val="6"/>
        <c:spPr>
          <a:noFill/>
          <a:ln w="9525" cap="flat" cmpd="sng" algn="ctr">
            <a:solidFill>
              <a:schemeClr val="accent1"/>
            </a:solidFill>
            <a:miter lim="800000"/>
          </a:ln>
          <a:effectLst>
            <a:glow rad="63500">
              <a:schemeClr val="accent1">
                <a:satMod val="175000"/>
                <a:alpha val="25000"/>
              </a:schemeClr>
            </a:glow>
          </a:effectLst>
        </c:spPr>
      </c:pivotFmt>
      <c:pivotFmt>
        <c:idx val="7"/>
        <c:spPr>
          <a:noFill/>
          <a:ln w="9525" cap="flat" cmpd="sng" algn="ctr">
            <a:solidFill>
              <a:schemeClr val="accent1"/>
            </a:solidFill>
            <a:miter lim="800000"/>
          </a:ln>
          <a:effectLst>
            <a:glow rad="63500">
              <a:schemeClr val="accent1">
                <a:satMod val="175000"/>
                <a:alpha val="25000"/>
              </a:schemeClr>
            </a:glow>
          </a:effectLst>
        </c:spPr>
      </c:pivotFmt>
      <c:pivotFmt>
        <c:idx val="8"/>
        <c:spPr>
          <a:noFill/>
          <a:ln w="9525" cap="flat" cmpd="sng" algn="ctr">
            <a:solidFill>
              <a:schemeClr val="accent1"/>
            </a:solidFill>
            <a:miter lim="800000"/>
          </a:ln>
          <a:effectLst>
            <a:glow rad="63500">
              <a:schemeClr val="accent1">
                <a:satMod val="175000"/>
                <a:alpha val="25000"/>
              </a:schemeClr>
            </a:glow>
          </a:effectLst>
        </c:spPr>
      </c:pivotFmt>
      <c:pivotFmt>
        <c:idx val="9"/>
        <c:spPr>
          <a:noFill/>
          <a:ln w="9525" cap="flat" cmpd="sng" algn="ctr">
            <a:solidFill>
              <a:schemeClr val="accent1"/>
            </a:solidFill>
            <a:miter lim="800000"/>
          </a:ln>
          <a:effectLst>
            <a:glow rad="63500">
              <a:schemeClr val="accent1">
                <a:satMod val="175000"/>
                <a:alpha val="25000"/>
              </a:schemeClr>
            </a:glow>
          </a:effectLst>
        </c:spPr>
      </c:pivotFmt>
      <c:pivotFmt>
        <c:idx val="10"/>
        <c:spPr>
          <a:noFill/>
          <a:ln w="9525" cap="flat" cmpd="sng" algn="ctr">
            <a:solidFill>
              <a:schemeClr val="accent1"/>
            </a:solidFill>
            <a:miter lim="800000"/>
          </a:ln>
          <a:effectLst>
            <a:glow rad="63500">
              <a:schemeClr val="accent1">
                <a:satMod val="175000"/>
                <a:alpha val="25000"/>
              </a:schemeClr>
            </a:glow>
          </a:effectLst>
        </c:spP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dLbl>
          <c:idx val="0"/>
          <c:layout>
            <c:manualLayout>
              <c:x val="5.8823529411764705E-2"/>
              <c:y val="-0.151960784313725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pivotFmt>
      <c:pivotFmt>
        <c:idx val="14"/>
        <c:spPr>
          <a:noFill/>
          <a:ln w="9525" cap="flat" cmpd="sng" algn="ctr">
            <a:solidFill>
              <a:schemeClr val="accent1"/>
            </a:solidFill>
            <a:miter lim="800000"/>
          </a:ln>
          <a:effectLst>
            <a:glow rad="63500">
              <a:schemeClr val="accent1">
                <a:satMod val="175000"/>
                <a:alpha val="25000"/>
              </a:schemeClr>
            </a:glow>
          </a:effectLst>
        </c:spPr>
      </c:pivotFmt>
      <c:pivotFmt>
        <c:idx val="15"/>
        <c:spPr>
          <a:noFill/>
          <a:ln w="9525" cap="flat" cmpd="sng" algn="ctr">
            <a:solidFill>
              <a:schemeClr val="accent1"/>
            </a:solidFill>
            <a:miter lim="800000"/>
          </a:ln>
          <a:effectLst>
            <a:glow rad="63500">
              <a:schemeClr val="accent1">
                <a:satMod val="175000"/>
                <a:alpha val="25000"/>
              </a:schemeClr>
            </a:glow>
          </a:effectLst>
        </c:spPr>
      </c:pivotFmt>
      <c:pivotFmt>
        <c:idx val="16"/>
        <c:spPr>
          <a:noFill/>
          <a:ln w="9525" cap="flat" cmpd="sng" algn="ctr">
            <a:solidFill>
              <a:schemeClr val="accent1"/>
            </a:solidFill>
            <a:miter lim="800000"/>
          </a:ln>
          <a:effectLst>
            <a:glow rad="63500">
              <a:schemeClr val="accent1">
                <a:satMod val="175000"/>
                <a:alpha val="25000"/>
              </a:schemeClr>
            </a:glow>
          </a:effectLst>
        </c:spPr>
      </c:pivotFmt>
      <c:pivotFmt>
        <c:idx val="17"/>
        <c:spPr>
          <a:noFill/>
          <a:ln w="9525" cap="flat" cmpd="sng" algn="ctr">
            <a:solidFill>
              <a:schemeClr val="accent1"/>
            </a:solidFill>
            <a:miter lim="800000"/>
          </a:ln>
          <a:effectLst>
            <a:glow rad="63500">
              <a:schemeClr val="accent1">
                <a:satMod val="175000"/>
                <a:alpha val="25000"/>
              </a:schemeClr>
            </a:glow>
          </a:effectLst>
        </c:spPr>
      </c:pivotFmt>
      <c:pivotFmt>
        <c:idx val="18"/>
        <c:spPr>
          <a:noFill/>
          <a:ln w="9525" cap="flat" cmpd="sng" algn="ctr">
            <a:solidFill>
              <a:schemeClr val="accent1"/>
            </a:solidFill>
            <a:miter lim="800000"/>
          </a:ln>
          <a:effectLst>
            <a:glow rad="63500">
              <a:schemeClr val="accent1">
                <a:satMod val="175000"/>
                <a:alpha val="25000"/>
              </a:schemeClr>
            </a:glow>
          </a:effectLst>
        </c:spPr>
        <c:dLbl>
          <c:idx val="0"/>
          <c:layout>
            <c:manualLayout>
              <c:x val="6.9204152249134954E-2"/>
              <c:y val="-0.112745098039215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dLbl>
          <c:idx val="0"/>
          <c:layout>
            <c:manualLayout>
              <c:x val="9.3425605536332182E-2"/>
              <c:y val="-4.90196078431373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dLbl>
          <c:idx val="0"/>
          <c:layout>
            <c:manualLayout>
              <c:x val="0.10380622837370242"/>
              <c:y val="-4.90196078431372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dLbl>
          <c:idx val="0"/>
          <c:layout>
            <c:manualLayout>
              <c:x val="9.6885813148788802E-2"/>
              <c:y val="4.9019607843137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dLbl>
          <c:idx val="0"/>
          <c:layout>
            <c:manualLayout>
              <c:x val="-0.10034602076124567"/>
              <c:y val="4.41176470588234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pivotFmt>
    </c:pivotFmts>
    <c:plotArea>
      <c:layout>
        <c:manualLayout>
          <c:layoutTarget val="inner"/>
          <c:xMode val="edge"/>
          <c:yMode val="edge"/>
          <c:x val="0.24447790901137359"/>
          <c:y val="0.2291790609507145"/>
          <c:w val="0.40240048118985128"/>
          <c:h val="0.67066746864975213"/>
        </c:manualLayout>
      </c:layout>
      <c:doughnutChart>
        <c:varyColors val="1"/>
        <c:ser>
          <c:idx val="0"/>
          <c:order val="0"/>
          <c:tx>
            <c:strRef>
              <c:f>Sheet3!$B$3</c:f>
              <c:strCache>
                <c:ptCount val="1"/>
                <c:pt idx="0">
                  <c:v>Total</c:v>
                </c:pt>
              </c:strCache>
            </c:strRef>
          </c:tx>
          <c:dPt>
            <c:idx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A9B1-499E-B1C8-DE5930F2F05E}"/>
              </c:ext>
            </c:extLst>
          </c:dPt>
          <c:dPt>
            <c:idx val="1"/>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3-A9B1-499E-B1C8-DE5930F2F05E}"/>
              </c:ext>
            </c:extLst>
          </c:dPt>
          <c:dPt>
            <c:idx val="2"/>
            <c:bubble3D val="0"/>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5-A9B1-499E-B1C8-DE5930F2F05E}"/>
              </c:ext>
            </c:extLst>
          </c:dPt>
          <c:dPt>
            <c:idx val="3"/>
            <c:bubble3D val="0"/>
            <c:spPr>
              <a:noFill/>
              <a:ln w="9525" cap="flat" cmpd="sng" algn="ctr">
                <a:solidFill>
                  <a:schemeClr val="accent4"/>
                </a:solidFill>
                <a:miter lim="800000"/>
              </a:ln>
              <a:effectLst>
                <a:glow rad="63500">
                  <a:schemeClr val="accent4">
                    <a:satMod val="175000"/>
                    <a:alpha val="25000"/>
                  </a:schemeClr>
                </a:glow>
              </a:effectLst>
            </c:spPr>
            <c:extLst>
              <c:ext xmlns:c16="http://schemas.microsoft.com/office/drawing/2014/chart" uri="{C3380CC4-5D6E-409C-BE32-E72D297353CC}">
                <c16:uniqueId val="{00000007-A9B1-499E-B1C8-DE5930F2F05E}"/>
              </c:ext>
            </c:extLst>
          </c:dPt>
          <c:dPt>
            <c:idx val="4"/>
            <c:bubble3D val="0"/>
            <c:spPr>
              <a:noFill/>
              <a:ln w="9525" cap="flat" cmpd="sng" algn="ctr">
                <a:solidFill>
                  <a:schemeClr val="accent5"/>
                </a:solidFill>
                <a:miter lim="800000"/>
              </a:ln>
              <a:effectLst>
                <a:glow rad="63500">
                  <a:schemeClr val="accent5">
                    <a:satMod val="175000"/>
                    <a:alpha val="25000"/>
                  </a:schemeClr>
                </a:glow>
              </a:effectLst>
            </c:spPr>
            <c:extLst>
              <c:ext xmlns:c16="http://schemas.microsoft.com/office/drawing/2014/chart" uri="{C3380CC4-5D6E-409C-BE32-E72D297353CC}">
                <c16:uniqueId val="{00000009-A9B1-499E-B1C8-DE5930F2F05E}"/>
              </c:ext>
            </c:extLst>
          </c:dPt>
          <c:dPt>
            <c:idx val="5"/>
            <c:bubble3D val="0"/>
            <c:spPr>
              <a:no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B-A9B1-499E-B1C8-DE5930F2F05E}"/>
              </c:ext>
            </c:extLst>
          </c:dPt>
          <c:dLbls>
            <c:dLbl>
              <c:idx val="1"/>
              <c:layout>
                <c:manualLayout>
                  <c:x val="6.9204152249134954E-2"/>
                  <c:y val="-0.112745098039215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9B1-499E-B1C8-DE5930F2F05E}"/>
                </c:ext>
              </c:extLst>
            </c:dLbl>
            <c:dLbl>
              <c:idx val="2"/>
              <c:layout>
                <c:manualLayout>
                  <c:x val="9.3425605536332182E-2"/>
                  <c:y val="-4.901960784313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B1-499E-B1C8-DE5930F2F05E}"/>
                </c:ext>
              </c:extLst>
            </c:dLbl>
            <c:dLbl>
              <c:idx val="3"/>
              <c:layout>
                <c:manualLayout>
                  <c:x val="0.10380622837370242"/>
                  <c:y val="-4.901960784313725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B1-499E-B1C8-DE5930F2F05E}"/>
                </c:ext>
              </c:extLst>
            </c:dLbl>
            <c:dLbl>
              <c:idx val="4"/>
              <c:layout>
                <c:manualLayout>
                  <c:x val="9.6885813148788802E-2"/>
                  <c:y val="4.90196078431371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9B1-499E-B1C8-DE5930F2F05E}"/>
                </c:ext>
              </c:extLst>
            </c:dLbl>
            <c:dLbl>
              <c:idx val="5"/>
              <c:layout>
                <c:manualLayout>
                  <c:x val="-0.10034602076124567"/>
                  <c:y val="4.41176470588234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9B1-499E-B1C8-DE5930F2F0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Sheet3!$A$4:$A$10</c:f>
              <c:strCache>
                <c:ptCount val="6"/>
                <c:pt idx="0">
                  <c:v>Adams</c:v>
                </c:pt>
                <c:pt idx="1">
                  <c:v>Barnes</c:v>
                </c:pt>
                <c:pt idx="2">
                  <c:v>Bennet</c:v>
                </c:pt>
                <c:pt idx="3">
                  <c:v>Chung</c:v>
                </c:pt>
                <c:pt idx="4">
                  <c:v>Daily</c:v>
                </c:pt>
                <c:pt idx="5">
                  <c:v>Hamilton</c:v>
                </c:pt>
              </c:strCache>
            </c:strRef>
          </c:cat>
          <c:val>
            <c:numRef>
              <c:f>Sheet3!$B$4:$B$10</c:f>
              <c:numCache>
                <c:formatCode>General</c:formatCode>
                <c:ptCount val="6"/>
                <c:pt idx="0">
                  <c:v>12</c:v>
                </c:pt>
                <c:pt idx="1">
                  <c:v>7</c:v>
                </c:pt>
                <c:pt idx="2">
                  <c:v>6</c:v>
                </c:pt>
                <c:pt idx="3">
                  <c:v>9</c:v>
                </c:pt>
                <c:pt idx="4">
                  <c:v>6</c:v>
                </c:pt>
                <c:pt idx="5">
                  <c:v>85</c:v>
                </c:pt>
              </c:numCache>
            </c:numRef>
          </c:val>
          <c:extLst>
            <c:ext xmlns:c16="http://schemas.microsoft.com/office/drawing/2014/chart" uri="{C3380CC4-5D6E-409C-BE32-E72D297353CC}">
              <c16:uniqueId val="{0000000C-A9B1-499E-B1C8-DE5930F2F05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for real estate property analysis.xlsx]Sheet1!PivotTable1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Price per sq ft</a:t>
            </a:r>
          </a:p>
        </c:rich>
      </c:tx>
      <c:layout>
        <c:manualLayout>
          <c:xMode val="edge"/>
          <c:yMode val="edge"/>
          <c:x val="0.38451966613417027"/>
          <c:y val="9.620151647710702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
        <c:idx val="10"/>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
        <c:idx val="11"/>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11905339114094"/>
          <c:y val="0.22161818314377368"/>
          <c:w val="0.67395622060011051"/>
          <c:h val="0.6293157626130067"/>
        </c:manualLayout>
      </c:layout>
      <c:barChart>
        <c:barDir val="bar"/>
        <c:grouping val="clustered"/>
        <c:varyColors val="0"/>
        <c:ser>
          <c:idx val="0"/>
          <c:order val="0"/>
          <c:tx>
            <c:strRef>
              <c:f>Sheet1!$B$3</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Sheet1!$A$4:$A$7</c:f>
              <c:strCache>
                <c:ptCount val="3"/>
                <c:pt idx="0">
                  <c:v>Central</c:v>
                </c:pt>
                <c:pt idx="1">
                  <c:v>N. County</c:v>
                </c:pt>
                <c:pt idx="2">
                  <c:v>S. County</c:v>
                </c:pt>
              </c:strCache>
            </c:strRef>
          </c:cat>
          <c:val>
            <c:numRef>
              <c:f>Sheet1!$B$4:$B$7</c:f>
              <c:numCache>
                <c:formatCode>#,##0.00</c:formatCode>
                <c:ptCount val="3"/>
                <c:pt idx="0">
                  <c:v>144.98434408623896</c:v>
                </c:pt>
                <c:pt idx="1">
                  <c:v>148.35933300300857</c:v>
                </c:pt>
                <c:pt idx="2">
                  <c:v>126.05515011482574</c:v>
                </c:pt>
              </c:numCache>
            </c:numRef>
          </c:val>
          <c:extLst>
            <c:ext xmlns:c16="http://schemas.microsoft.com/office/drawing/2014/chart" uri="{C3380CC4-5D6E-409C-BE32-E72D297353CC}">
              <c16:uniqueId val="{00000000-D769-4325-9ED8-B2BD4B4ADD93}"/>
            </c:ext>
          </c:extLst>
        </c:ser>
        <c:dLbls>
          <c:dLblPos val="outEnd"/>
          <c:showLegendKey val="0"/>
          <c:showVal val="1"/>
          <c:showCatName val="0"/>
          <c:showSerName val="0"/>
          <c:showPercent val="0"/>
          <c:showBubbleSize val="0"/>
        </c:dLbls>
        <c:gapWidth val="182"/>
        <c:overlap val="-50"/>
        <c:axId val="940381504"/>
        <c:axId val="940384416"/>
      </c:barChart>
      <c:catAx>
        <c:axId val="940381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0384416"/>
        <c:crosses val="autoZero"/>
        <c:auto val="1"/>
        <c:lblAlgn val="ctr"/>
        <c:lblOffset val="100"/>
        <c:noMultiLvlLbl val="0"/>
      </c:catAx>
      <c:valAx>
        <c:axId val="94038441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0381504"/>
        <c:crosses val="autoZero"/>
        <c:crossBetween val="between"/>
      </c:valAx>
      <c:spPr>
        <a:noFill/>
        <a:ln>
          <a:solidFill>
            <a:schemeClr val="bg1"/>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real estate property analysis.xlsx]Sheet2!PivotTable1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AGENT WISE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TRUE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Sheet2!$A$5:$A$10</c:f>
              <c:strCache>
                <c:ptCount val="5"/>
                <c:pt idx="0">
                  <c:v>Adams</c:v>
                </c:pt>
                <c:pt idx="1">
                  <c:v>Barnes</c:v>
                </c:pt>
                <c:pt idx="2">
                  <c:v>Bennet</c:v>
                </c:pt>
                <c:pt idx="3">
                  <c:v>Daily</c:v>
                </c:pt>
                <c:pt idx="4">
                  <c:v>Hamilton</c:v>
                </c:pt>
              </c:strCache>
            </c:strRef>
          </c:cat>
          <c:val>
            <c:numRef>
              <c:f>Sheet2!$B$5:$B$10</c:f>
              <c:numCache>
                <c:formatCode>General</c:formatCode>
                <c:ptCount val="5"/>
                <c:pt idx="0">
                  <c:v>5</c:v>
                </c:pt>
                <c:pt idx="1">
                  <c:v>2</c:v>
                </c:pt>
                <c:pt idx="2">
                  <c:v>1</c:v>
                </c:pt>
                <c:pt idx="3">
                  <c:v>5</c:v>
                </c:pt>
                <c:pt idx="4">
                  <c:v>30</c:v>
                </c:pt>
              </c:numCache>
            </c:numRef>
          </c:val>
          <c:extLst>
            <c:ext xmlns:c16="http://schemas.microsoft.com/office/drawing/2014/chart" uri="{C3380CC4-5D6E-409C-BE32-E72D297353CC}">
              <c16:uniqueId val="{00000008-CFA9-444D-8236-7D157257931B}"/>
            </c:ext>
          </c:extLst>
        </c:ser>
        <c:dLbls>
          <c:dLblPos val="outEnd"/>
          <c:showLegendKey val="0"/>
          <c:showVal val="1"/>
          <c:showCatName val="0"/>
          <c:showSerName val="0"/>
          <c:showPercent val="0"/>
          <c:showBubbleSize val="0"/>
        </c:dLbls>
        <c:gapWidth val="315"/>
        <c:overlap val="-40"/>
        <c:axId val="1122921248"/>
        <c:axId val="1122925408"/>
      </c:barChart>
      <c:catAx>
        <c:axId val="1122921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2925408"/>
        <c:crosses val="autoZero"/>
        <c:auto val="1"/>
        <c:lblAlgn val="ctr"/>
        <c:lblOffset val="100"/>
        <c:noMultiLvlLbl val="0"/>
      </c:catAx>
      <c:valAx>
        <c:axId val="1122925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2921248"/>
        <c:crosses val="autoZero"/>
        <c:crossBetween val="between"/>
      </c:valAx>
      <c:spPr>
        <a:noFill/>
        <a:ln>
          <a:solidFill>
            <a:schemeClr val="bg1"/>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real estate property analysis.xlsx]Sheet4!PivotTable3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AREA WISE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5075519401005"/>
          <c:y val="0.17913240897785959"/>
          <c:w val="0.79242406752269656"/>
          <c:h val="0.73297598856091084"/>
        </c:manualLayout>
      </c:layout>
      <c:barChart>
        <c:barDir val="col"/>
        <c:grouping val="clustered"/>
        <c:varyColors val="0"/>
        <c:ser>
          <c:idx val="0"/>
          <c:order val="0"/>
          <c:tx>
            <c:strRef>
              <c:f>Sheet4!$B$3:$B$4</c:f>
              <c:strCache>
                <c:ptCount val="1"/>
                <c:pt idx="0">
                  <c:v>TRUE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Sheet4!$A$5:$A$8</c:f>
              <c:strCache>
                <c:ptCount val="3"/>
                <c:pt idx="0">
                  <c:v>Central</c:v>
                </c:pt>
                <c:pt idx="1">
                  <c:v>N. County</c:v>
                </c:pt>
                <c:pt idx="2">
                  <c:v>S. County</c:v>
                </c:pt>
              </c:strCache>
            </c:strRef>
          </c:cat>
          <c:val>
            <c:numRef>
              <c:f>Sheet4!$B$5:$B$8</c:f>
              <c:numCache>
                <c:formatCode>General</c:formatCode>
                <c:ptCount val="3"/>
                <c:pt idx="0">
                  <c:v>3646760</c:v>
                </c:pt>
                <c:pt idx="1">
                  <c:v>4961000</c:v>
                </c:pt>
                <c:pt idx="2">
                  <c:v>4187761</c:v>
                </c:pt>
              </c:numCache>
            </c:numRef>
          </c:val>
          <c:extLst>
            <c:ext xmlns:c16="http://schemas.microsoft.com/office/drawing/2014/chart" uri="{C3380CC4-5D6E-409C-BE32-E72D297353CC}">
              <c16:uniqueId val="{00000000-AD6B-4777-9AEF-E6A9306A0AF1}"/>
            </c:ext>
          </c:extLst>
        </c:ser>
        <c:dLbls>
          <c:dLblPos val="outEnd"/>
          <c:showLegendKey val="0"/>
          <c:showVal val="1"/>
          <c:showCatName val="0"/>
          <c:showSerName val="0"/>
          <c:showPercent val="0"/>
          <c:showBubbleSize val="0"/>
        </c:dLbls>
        <c:gapWidth val="315"/>
        <c:overlap val="-40"/>
        <c:axId val="1122926656"/>
        <c:axId val="1122922080"/>
      </c:barChart>
      <c:catAx>
        <c:axId val="1122926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2922080"/>
        <c:crosses val="autoZero"/>
        <c:auto val="1"/>
        <c:lblAlgn val="ctr"/>
        <c:lblOffset val="100"/>
        <c:noMultiLvlLbl val="0"/>
      </c:catAx>
      <c:valAx>
        <c:axId val="1122922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29266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real estate property analysis.xlsx]Sheet6!PivotTable6</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POOL</a:t>
            </a:r>
            <a:r>
              <a:rPr lang="en-US" baseline="0"/>
              <a:t> WISE SALES COUNT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dLbl>
          <c:idx val="0"/>
          <c:layout>
            <c:manualLayout>
              <c:x val="-9.44444444444444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dLbl>
          <c:idx val="0"/>
          <c:layout>
            <c:manualLayout>
              <c:x val="8.3333333333333329E-2"/>
              <c:y val="-0.138888888888888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dLbl>
          <c:idx val="0"/>
          <c:layout>
            <c:manualLayout>
              <c:x val="8.3333333333333329E-2"/>
              <c:y val="-0.138888888888888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dLbl>
          <c:idx val="0"/>
          <c:layout>
            <c:manualLayout>
              <c:x val="-9.44444444444444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dLbl>
          <c:idx val="0"/>
          <c:layout>
            <c:manualLayout>
              <c:x val="8.3333333333333329E-2"/>
              <c:y val="-0.138888888888888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dLbl>
          <c:idx val="0"/>
          <c:layout>
            <c:manualLayout>
              <c:x val="-9.44444444444444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dLbl>
          <c:idx val="0"/>
          <c:layout>
            <c:manualLayout>
              <c:x val="8.3333333333333329E-2"/>
              <c:y val="-0.138888888888888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dLbl>
          <c:idx val="0"/>
          <c:layout>
            <c:manualLayout>
              <c:x val="-9.44444444444444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5284583541383"/>
          <c:y val="0.15794463348693116"/>
          <c:w val="0.60153042932744138"/>
          <c:h val="0.55220834718090317"/>
        </c:manualLayout>
      </c:layout>
      <c:doughnutChart>
        <c:varyColors val="1"/>
        <c:ser>
          <c:idx val="0"/>
          <c:order val="0"/>
          <c:tx>
            <c:strRef>
              <c:f>Sheet6!$B$3:$B$4</c:f>
              <c:strCache>
                <c:ptCount val="1"/>
                <c:pt idx="0">
                  <c:v>TRUE</c:v>
                </c:pt>
              </c:strCache>
            </c:strRef>
          </c:tx>
          <c:explosion val="16"/>
          <c:dPt>
            <c:idx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E20D-49AA-B1E0-24E4B367F4F6}"/>
              </c:ext>
            </c:extLst>
          </c:dPt>
          <c:dPt>
            <c:idx val="1"/>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3-E20D-49AA-B1E0-24E4B367F4F6}"/>
              </c:ext>
            </c:extLst>
          </c:dPt>
          <c:dLbls>
            <c:dLbl>
              <c:idx val="0"/>
              <c:layout>
                <c:manualLayout>
                  <c:x val="8.3333333333333329E-2"/>
                  <c:y val="-0.138888888888888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0D-49AA-B1E0-24E4B367F4F6}"/>
                </c:ext>
              </c:extLst>
            </c:dLbl>
            <c:dLbl>
              <c:idx val="1"/>
              <c:layout>
                <c:manualLayout>
                  <c:x val="-9.444444444444447E-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0D-49AA-B1E0-24E4B367F4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Sheet6!$A$5:$A$7</c:f>
              <c:strCache>
                <c:ptCount val="2"/>
                <c:pt idx="0">
                  <c:v>TRUE</c:v>
                </c:pt>
                <c:pt idx="1">
                  <c:v>FALSE</c:v>
                </c:pt>
              </c:strCache>
            </c:strRef>
          </c:cat>
          <c:val>
            <c:numRef>
              <c:f>Sheet6!$B$5:$B$7</c:f>
              <c:numCache>
                <c:formatCode>0.00%</c:formatCode>
                <c:ptCount val="2"/>
                <c:pt idx="0">
                  <c:v>0.37209302325581395</c:v>
                </c:pt>
                <c:pt idx="1">
                  <c:v>0.62790697674418605</c:v>
                </c:pt>
              </c:numCache>
            </c:numRef>
          </c:val>
          <c:extLst>
            <c:ext xmlns:c16="http://schemas.microsoft.com/office/drawing/2014/chart" uri="{C3380CC4-5D6E-409C-BE32-E72D297353CC}">
              <c16:uniqueId val="{00000004-E20D-49AA-B1E0-24E4B367F4F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548937118242213"/>
          <c:y val="0.34276616370759905"/>
          <c:w val="0.16632865371297101"/>
          <c:h val="0.2125506460961766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real estate property analysis.xlsx]Sheet7!PivotTable7</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AREA</a:t>
            </a:r>
            <a:r>
              <a:rPr lang="en-IN" baseline="0"/>
              <a:t> WISE PRICE</a:t>
            </a:r>
            <a:endParaRPr lang="en-IN"/>
          </a:p>
        </c:rich>
      </c:tx>
      <c:layout>
        <c:manualLayout>
          <c:xMode val="edge"/>
          <c:yMode val="edge"/>
          <c:x val="0.25844097730855697"/>
          <c:y val="3.900498245872667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69431241857488"/>
          <c:y val="0.1788099838715056"/>
          <c:w val="0.63670304879710105"/>
          <c:h val="0.73533458694936671"/>
        </c:manualLayout>
      </c:layout>
      <c:barChart>
        <c:barDir val="col"/>
        <c:grouping val="clustered"/>
        <c:varyColors val="0"/>
        <c:ser>
          <c:idx val="0"/>
          <c:order val="0"/>
          <c:tx>
            <c:strRef>
              <c:f>Sheet7!$B$3</c:f>
              <c:strCache>
                <c:ptCount val="1"/>
                <c:pt idx="0">
                  <c:v>Max offered Price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Sheet7!$A$4:$A$7</c:f>
              <c:strCache>
                <c:ptCount val="3"/>
                <c:pt idx="0">
                  <c:v>Central</c:v>
                </c:pt>
                <c:pt idx="1">
                  <c:v>N. County</c:v>
                </c:pt>
                <c:pt idx="2">
                  <c:v>S. County</c:v>
                </c:pt>
              </c:strCache>
            </c:strRef>
          </c:cat>
          <c:val>
            <c:numRef>
              <c:f>Sheet7!$B$4:$B$7</c:f>
              <c:numCache>
                <c:formatCode>General</c:formatCode>
                <c:ptCount val="3"/>
                <c:pt idx="0">
                  <c:v>625000</c:v>
                </c:pt>
                <c:pt idx="1">
                  <c:v>1200500</c:v>
                </c:pt>
                <c:pt idx="2">
                  <c:v>574900</c:v>
                </c:pt>
              </c:numCache>
            </c:numRef>
          </c:val>
          <c:extLst>
            <c:ext xmlns:c16="http://schemas.microsoft.com/office/drawing/2014/chart" uri="{C3380CC4-5D6E-409C-BE32-E72D297353CC}">
              <c16:uniqueId val="{00000000-FEBD-4889-A0EC-D20FCB161906}"/>
            </c:ext>
          </c:extLst>
        </c:ser>
        <c:ser>
          <c:idx val="1"/>
          <c:order val="1"/>
          <c:tx>
            <c:strRef>
              <c:f>Sheet7!$C$3</c:f>
              <c:strCache>
                <c:ptCount val="1"/>
                <c:pt idx="0">
                  <c:v>Min offered Price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Sheet7!$A$4:$A$7</c:f>
              <c:strCache>
                <c:ptCount val="3"/>
                <c:pt idx="0">
                  <c:v>Central</c:v>
                </c:pt>
                <c:pt idx="1">
                  <c:v>N. County</c:v>
                </c:pt>
                <c:pt idx="2">
                  <c:v>S. County</c:v>
                </c:pt>
              </c:strCache>
            </c:strRef>
          </c:cat>
          <c:val>
            <c:numRef>
              <c:f>Sheet7!$C$4:$C$7</c:f>
              <c:numCache>
                <c:formatCode>General</c:formatCode>
                <c:ptCount val="3"/>
                <c:pt idx="0">
                  <c:v>119000</c:v>
                </c:pt>
                <c:pt idx="1">
                  <c:v>215000</c:v>
                </c:pt>
                <c:pt idx="2">
                  <c:v>204900</c:v>
                </c:pt>
              </c:numCache>
            </c:numRef>
          </c:val>
          <c:extLst>
            <c:ext xmlns:c16="http://schemas.microsoft.com/office/drawing/2014/chart" uri="{C3380CC4-5D6E-409C-BE32-E72D297353CC}">
              <c16:uniqueId val="{00000001-FEBD-4889-A0EC-D20FCB161906}"/>
            </c:ext>
          </c:extLst>
        </c:ser>
        <c:dLbls>
          <c:dLblPos val="outEnd"/>
          <c:showLegendKey val="0"/>
          <c:showVal val="1"/>
          <c:showCatName val="0"/>
          <c:showSerName val="0"/>
          <c:showPercent val="0"/>
          <c:showBubbleSize val="0"/>
        </c:dLbls>
        <c:gapWidth val="315"/>
        <c:overlap val="-40"/>
        <c:axId val="1221649248"/>
        <c:axId val="1221646336"/>
      </c:barChart>
      <c:catAx>
        <c:axId val="1221649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1646336"/>
        <c:crosses val="autoZero"/>
        <c:auto val="1"/>
        <c:lblAlgn val="ctr"/>
        <c:lblOffset val="100"/>
        <c:noMultiLvlLbl val="0"/>
      </c:catAx>
      <c:valAx>
        <c:axId val="1221646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1649248"/>
        <c:crosses val="autoZero"/>
        <c:crossBetween val="between"/>
      </c:valAx>
      <c:spPr>
        <a:noFill/>
        <a:ln>
          <a:solidFill>
            <a:schemeClr val="bg1"/>
          </a:solidFill>
        </a:ln>
        <a:effectLst/>
      </c:spPr>
    </c:plotArea>
    <c:legend>
      <c:legendPos val="r"/>
      <c:layout>
        <c:manualLayout>
          <c:xMode val="edge"/>
          <c:yMode val="edge"/>
          <c:x val="0.75706563876168209"/>
          <c:y val="0.38599819650642841"/>
          <c:w val="0.22619795956467784"/>
          <c:h val="0.331899710883247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real estate property analysis.xlsx]Sheet3!PivotTable2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ALLOCATED</a:t>
            </a:r>
            <a:r>
              <a:rPr lang="en-US" baseline="0"/>
              <a:t> PROPERTIES PER AGENT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pivotFmt>
      <c:pivotFmt>
        <c:idx val="6"/>
        <c:spPr>
          <a:noFill/>
          <a:ln w="9525" cap="flat" cmpd="sng" algn="ctr">
            <a:solidFill>
              <a:schemeClr val="accent1"/>
            </a:solidFill>
            <a:miter lim="800000"/>
          </a:ln>
          <a:effectLst>
            <a:glow rad="63500">
              <a:schemeClr val="accent1">
                <a:satMod val="175000"/>
                <a:alpha val="25000"/>
              </a:schemeClr>
            </a:glow>
          </a:effectLst>
        </c:spPr>
      </c:pivotFmt>
      <c:pivotFmt>
        <c:idx val="7"/>
        <c:spPr>
          <a:noFill/>
          <a:ln w="9525" cap="flat" cmpd="sng" algn="ctr">
            <a:solidFill>
              <a:schemeClr val="accent1"/>
            </a:solidFill>
            <a:miter lim="800000"/>
          </a:ln>
          <a:effectLst>
            <a:glow rad="63500">
              <a:schemeClr val="accent1">
                <a:satMod val="175000"/>
                <a:alpha val="25000"/>
              </a:schemeClr>
            </a:glow>
          </a:effectLst>
        </c:spPr>
      </c:pivotFmt>
      <c:pivotFmt>
        <c:idx val="8"/>
        <c:spPr>
          <a:noFill/>
          <a:ln w="9525" cap="flat" cmpd="sng" algn="ctr">
            <a:solidFill>
              <a:schemeClr val="accent1"/>
            </a:solidFill>
            <a:miter lim="800000"/>
          </a:ln>
          <a:effectLst>
            <a:glow rad="63500">
              <a:schemeClr val="accent1">
                <a:satMod val="175000"/>
                <a:alpha val="25000"/>
              </a:schemeClr>
            </a:glow>
          </a:effectLst>
        </c:spPr>
      </c:pivotFmt>
      <c:pivotFmt>
        <c:idx val="9"/>
        <c:spPr>
          <a:noFill/>
          <a:ln w="9525" cap="flat" cmpd="sng" algn="ctr">
            <a:solidFill>
              <a:schemeClr val="accent1"/>
            </a:solidFill>
            <a:miter lim="800000"/>
          </a:ln>
          <a:effectLst>
            <a:glow rad="63500">
              <a:schemeClr val="accent1">
                <a:satMod val="175000"/>
                <a:alpha val="25000"/>
              </a:schemeClr>
            </a:glow>
          </a:effectLst>
        </c:spPr>
      </c:pivotFmt>
      <c:pivotFmt>
        <c:idx val="10"/>
        <c:spPr>
          <a:noFill/>
          <a:ln w="9525" cap="flat" cmpd="sng" algn="ctr">
            <a:solidFill>
              <a:schemeClr val="accent1"/>
            </a:solidFill>
            <a:miter lim="800000"/>
          </a:ln>
          <a:effectLst>
            <a:glow rad="63500">
              <a:schemeClr val="accent1">
                <a:satMod val="175000"/>
                <a:alpha val="25000"/>
              </a:schemeClr>
            </a:glow>
          </a:effectLst>
        </c:spP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3"/>
        <c:spPr>
          <a:noFill/>
          <a:ln w="9525" cap="flat" cmpd="sng" algn="ctr">
            <a:solidFill>
              <a:schemeClr val="accent1"/>
            </a:solidFill>
            <a:miter lim="800000"/>
          </a:ln>
          <a:effectLst>
            <a:glow rad="63500">
              <a:schemeClr val="accent1">
                <a:satMod val="175000"/>
                <a:alpha val="25000"/>
              </a:schemeClr>
            </a:glow>
          </a:effectLst>
        </c:spPr>
      </c:pivotFmt>
      <c:pivotFmt>
        <c:idx val="14"/>
        <c:spPr>
          <a:noFill/>
          <a:ln w="9525" cap="flat" cmpd="sng" algn="ctr">
            <a:solidFill>
              <a:schemeClr val="accent1"/>
            </a:solidFill>
            <a:miter lim="800000"/>
          </a:ln>
          <a:effectLst>
            <a:glow rad="63500">
              <a:schemeClr val="accent1">
                <a:satMod val="175000"/>
                <a:alpha val="25000"/>
              </a:schemeClr>
            </a:glow>
          </a:effectLst>
        </c:spPr>
      </c:pivotFmt>
      <c:pivotFmt>
        <c:idx val="15"/>
        <c:spPr>
          <a:noFill/>
          <a:ln w="9525" cap="flat" cmpd="sng" algn="ctr">
            <a:solidFill>
              <a:schemeClr val="accent1"/>
            </a:solidFill>
            <a:miter lim="800000"/>
          </a:ln>
          <a:effectLst>
            <a:glow rad="63500">
              <a:schemeClr val="accent1">
                <a:satMod val="175000"/>
                <a:alpha val="25000"/>
              </a:schemeClr>
            </a:glow>
          </a:effectLst>
        </c:spPr>
      </c:pivotFmt>
      <c:pivotFmt>
        <c:idx val="16"/>
        <c:spPr>
          <a:noFill/>
          <a:ln w="9525" cap="flat" cmpd="sng" algn="ctr">
            <a:solidFill>
              <a:schemeClr val="accent1"/>
            </a:solidFill>
            <a:miter lim="800000"/>
          </a:ln>
          <a:effectLst>
            <a:glow rad="63500">
              <a:schemeClr val="accent1">
                <a:satMod val="175000"/>
                <a:alpha val="25000"/>
              </a:schemeClr>
            </a:glow>
          </a:effectLst>
        </c:spPr>
      </c:pivotFmt>
      <c:pivotFmt>
        <c:idx val="17"/>
        <c:spPr>
          <a:noFill/>
          <a:ln w="9525" cap="flat" cmpd="sng" algn="ctr">
            <a:solidFill>
              <a:schemeClr val="accent1"/>
            </a:solidFill>
            <a:miter lim="800000"/>
          </a:ln>
          <a:effectLst>
            <a:glow rad="63500">
              <a:schemeClr val="accent1">
                <a:satMod val="175000"/>
                <a:alpha val="25000"/>
              </a:schemeClr>
            </a:glow>
          </a:effectLst>
        </c:spPr>
      </c:pivotFmt>
      <c:pivotFmt>
        <c:idx val="18"/>
        <c:spPr>
          <a:noFill/>
          <a:ln w="9525" cap="flat" cmpd="sng" algn="ctr">
            <a:solidFill>
              <a:schemeClr val="accent1"/>
            </a:solidFill>
            <a:miter lim="800000"/>
          </a:ln>
          <a:effectLst>
            <a:glow rad="63500">
              <a:schemeClr val="accent1">
                <a:satMod val="175000"/>
                <a:alpha val="25000"/>
              </a:schemeClr>
            </a:glow>
          </a:effectLst>
        </c:spPr>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pivotFmt>
      <c:pivotFmt>
        <c:idx val="21"/>
        <c:spPr>
          <a:noFill/>
          <a:ln w="9525" cap="flat" cmpd="sng" algn="ctr">
            <a:solidFill>
              <a:schemeClr val="accent1"/>
            </a:solidFill>
            <a:miter lim="800000"/>
          </a:ln>
          <a:effectLst>
            <a:glow rad="63500">
              <a:schemeClr val="accent1">
                <a:satMod val="175000"/>
                <a:alpha val="25000"/>
              </a:schemeClr>
            </a:glow>
          </a:effectLst>
        </c:spPr>
      </c:pivotFmt>
      <c:pivotFmt>
        <c:idx val="22"/>
        <c:spPr>
          <a:noFill/>
          <a:ln w="9525" cap="flat" cmpd="sng" algn="ctr">
            <a:solidFill>
              <a:schemeClr val="accent1"/>
            </a:solidFill>
            <a:miter lim="800000"/>
          </a:ln>
          <a:effectLst>
            <a:glow rad="63500">
              <a:schemeClr val="accent1">
                <a:satMod val="175000"/>
                <a:alpha val="25000"/>
              </a:schemeClr>
            </a:glow>
          </a:effectLst>
        </c:spPr>
      </c:pivotFmt>
      <c:pivotFmt>
        <c:idx val="23"/>
        <c:spPr>
          <a:noFill/>
          <a:ln w="9525" cap="flat" cmpd="sng" algn="ctr">
            <a:solidFill>
              <a:schemeClr val="accent1"/>
            </a:solidFill>
            <a:miter lim="800000"/>
          </a:ln>
          <a:effectLst>
            <a:glow rad="63500">
              <a:schemeClr val="accent1">
                <a:satMod val="175000"/>
                <a:alpha val="25000"/>
              </a:schemeClr>
            </a:glow>
          </a:effectLst>
        </c:spPr>
      </c:pivotFmt>
      <c:pivotFmt>
        <c:idx val="24"/>
        <c:spPr>
          <a:noFill/>
          <a:ln w="9525" cap="flat" cmpd="sng" algn="ctr">
            <a:solidFill>
              <a:schemeClr val="accent1"/>
            </a:solidFill>
            <a:miter lim="800000"/>
          </a:ln>
          <a:effectLst>
            <a:glow rad="63500">
              <a:schemeClr val="accent1">
                <a:satMod val="175000"/>
                <a:alpha val="25000"/>
              </a:schemeClr>
            </a:glow>
          </a:effectLst>
        </c:spPr>
      </c:pivotFmt>
      <c:pivotFmt>
        <c:idx val="25"/>
        <c:spPr>
          <a:noFill/>
          <a:ln w="9525" cap="flat" cmpd="sng" algn="ctr">
            <a:solidFill>
              <a:schemeClr val="accent1"/>
            </a:solidFill>
            <a:miter lim="800000"/>
          </a:ln>
          <a:effectLst>
            <a:glow rad="63500">
              <a:schemeClr val="accent1">
                <a:satMod val="175000"/>
                <a:alpha val="25000"/>
              </a:schemeClr>
            </a:glow>
          </a:effectLst>
        </c:spPr>
      </c:pivotFmt>
    </c:pivotFmts>
    <c:plotArea>
      <c:layout>
        <c:manualLayout>
          <c:layoutTarget val="inner"/>
          <c:xMode val="edge"/>
          <c:yMode val="edge"/>
          <c:x val="0.24447790901137359"/>
          <c:y val="0.2291790609507145"/>
          <c:w val="0.40240048118985128"/>
          <c:h val="0.67066746864975213"/>
        </c:manualLayout>
      </c:layout>
      <c:doughnutChart>
        <c:varyColors val="1"/>
        <c:ser>
          <c:idx val="0"/>
          <c:order val="0"/>
          <c:tx>
            <c:strRef>
              <c:f>Sheet3!$B$3</c:f>
              <c:strCache>
                <c:ptCount val="1"/>
                <c:pt idx="0">
                  <c:v>Total</c:v>
                </c:pt>
              </c:strCache>
            </c:strRef>
          </c:tx>
          <c:dPt>
            <c:idx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1730-4FD6-ACF6-3827B8CBA147}"/>
              </c:ext>
            </c:extLst>
          </c:dPt>
          <c:dPt>
            <c:idx val="1"/>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3-1730-4FD6-ACF6-3827B8CBA147}"/>
              </c:ext>
            </c:extLst>
          </c:dPt>
          <c:dPt>
            <c:idx val="2"/>
            <c:bubble3D val="0"/>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5-1730-4FD6-ACF6-3827B8CBA147}"/>
              </c:ext>
            </c:extLst>
          </c:dPt>
          <c:dPt>
            <c:idx val="3"/>
            <c:bubble3D val="0"/>
            <c:spPr>
              <a:noFill/>
              <a:ln w="9525" cap="flat" cmpd="sng" algn="ctr">
                <a:solidFill>
                  <a:schemeClr val="accent4"/>
                </a:solidFill>
                <a:miter lim="800000"/>
              </a:ln>
              <a:effectLst>
                <a:glow rad="63500">
                  <a:schemeClr val="accent4">
                    <a:satMod val="175000"/>
                    <a:alpha val="25000"/>
                  </a:schemeClr>
                </a:glow>
              </a:effectLst>
            </c:spPr>
            <c:extLst>
              <c:ext xmlns:c16="http://schemas.microsoft.com/office/drawing/2014/chart" uri="{C3380CC4-5D6E-409C-BE32-E72D297353CC}">
                <c16:uniqueId val="{00000007-1730-4FD6-ACF6-3827B8CBA147}"/>
              </c:ext>
            </c:extLst>
          </c:dPt>
          <c:dPt>
            <c:idx val="4"/>
            <c:bubble3D val="0"/>
            <c:spPr>
              <a:noFill/>
              <a:ln w="9525" cap="flat" cmpd="sng" algn="ctr">
                <a:solidFill>
                  <a:schemeClr val="accent5"/>
                </a:solidFill>
                <a:miter lim="800000"/>
              </a:ln>
              <a:effectLst>
                <a:glow rad="63500">
                  <a:schemeClr val="accent5">
                    <a:satMod val="175000"/>
                    <a:alpha val="25000"/>
                  </a:schemeClr>
                </a:glow>
              </a:effectLst>
            </c:spPr>
            <c:extLst>
              <c:ext xmlns:c16="http://schemas.microsoft.com/office/drawing/2014/chart" uri="{C3380CC4-5D6E-409C-BE32-E72D297353CC}">
                <c16:uniqueId val="{00000009-1730-4FD6-ACF6-3827B8CBA147}"/>
              </c:ext>
            </c:extLst>
          </c:dPt>
          <c:dPt>
            <c:idx val="5"/>
            <c:bubble3D val="0"/>
            <c:spPr>
              <a:no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B-1730-4FD6-ACF6-3827B8CBA1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Sheet3!$A$4:$A$10</c:f>
              <c:strCache>
                <c:ptCount val="6"/>
                <c:pt idx="0">
                  <c:v>Adams</c:v>
                </c:pt>
                <c:pt idx="1">
                  <c:v>Barnes</c:v>
                </c:pt>
                <c:pt idx="2">
                  <c:v>Bennet</c:v>
                </c:pt>
                <c:pt idx="3">
                  <c:v>Chung</c:v>
                </c:pt>
                <c:pt idx="4">
                  <c:v>Daily</c:v>
                </c:pt>
                <c:pt idx="5">
                  <c:v>Hamilton</c:v>
                </c:pt>
              </c:strCache>
            </c:strRef>
          </c:cat>
          <c:val>
            <c:numRef>
              <c:f>Sheet3!$B$4:$B$10</c:f>
              <c:numCache>
                <c:formatCode>General</c:formatCode>
                <c:ptCount val="6"/>
                <c:pt idx="0">
                  <c:v>12</c:v>
                </c:pt>
                <c:pt idx="1">
                  <c:v>7</c:v>
                </c:pt>
                <c:pt idx="2">
                  <c:v>6</c:v>
                </c:pt>
                <c:pt idx="3">
                  <c:v>9</c:v>
                </c:pt>
                <c:pt idx="4">
                  <c:v>6</c:v>
                </c:pt>
                <c:pt idx="5">
                  <c:v>85</c:v>
                </c:pt>
              </c:numCache>
            </c:numRef>
          </c:val>
          <c:extLst>
            <c:ext xmlns:c16="http://schemas.microsoft.com/office/drawing/2014/chart" uri="{C3380CC4-5D6E-409C-BE32-E72D297353CC}">
              <c16:uniqueId val="{00000000-35FE-41CF-B089-CE925B385B6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real estate property analysis.xlsx]Sheet2!PivotTable1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TRUE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Sheet2!$A$5:$A$10</c:f>
              <c:strCache>
                <c:ptCount val="5"/>
                <c:pt idx="0">
                  <c:v>Adams</c:v>
                </c:pt>
                <c:pt idx="1">
                  <c:v>Barnes</c:v>
                </c:pt>
                <c:pt idx="2">
                  <c:v>Bennet</c:v>
                </c:pt>
                <c:pt idx="3">
                  <c:v>Daily</c:v>
                </c:pt>
                <c:pt idx="4">
                  <c:v>Hamilton</c:v>
                </c:pt>
              </c:strCache>
            </c:strRef>
          </c:cat>
          <c:val>
            <c:numRef>
              <c:f>Sheet2!$B$5:$B$10</c:f>
              <c:numCache>
                <c:formatCode>General</c:formatCode>
                <c:ptCount val="5"/>
                <c:pt idx="0">
                  <c:v>5</c:v>
                </c:pt>
                <c:pt idx="1">
                  <c:v>2</c:v>
                </c:pt>
                <c:pt idx="2">
                  <c:v>1</c:v>
                </c:pt>
                <c:pt idx="3">
                  <c:v>5</c:v>
                </c:pt>
                <c:pt idx="4">
                  <c:v>30</c:v>
                </c:pt>
              </c:numCache>
            </c:numRef>
          </c:val>
          <c:extLst>
            <c:ext xmlns:c16="http://schemas.microsoft.com/office/drawing/2014/chart" uri="{C3380CC4-5D6E-409C-BE32-E72D297353CC}">
              <c16:uniqueId val="{00000008-C79E-4DC2-B7F8-105EBC4D292D}"/>
            </c:ext>
          </c:extLst>
        </c:ser>
        <c:dLbls>
          <c:showLegendKey val="0"/>
          <c:showVal val="0"/>
          <c:showCatName val="0"/>
          <c:showSerName val="0"/>
          <c:showPercent val="0"/>
          <c:showBubbleSize val="0"/>
        </c:dLbls>
        <c:gapWidth val="315"/>
        <c:overlap val="-40"/>
        <c:axId val="1122921248"/>
        <c:axId val="1122925408"/>
      </c:barChart>
      <c:catAx>
        <c:axId val="1122921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2925408"/>
        <c:crosses val="autoZero"/>
        <c:auto val="1"/>
        <c:lblAlgn val="ctr"/>
        <c:lblOffset val="100"/>
        <c:noMultiLvlLbl val="0"/>
      </c:catAx>
      <c:valAx>
        <c:axId val="11229254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292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495300</xdr:colOff>
      <xdr:row>4</xdr:row>
      <xdr:rowOff>47625</xdr:rowOff>
    </xdr:from>
    <xdr:to>
      <xdr:col>8</xdr:col>
      <xdr:colOff>412750</xdr:colOff>
      <xdr:row>19</xdr:row>
      <xdr:rowOff>123825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490336</xdr:colOff>
      <xdr:row>2</xdr:row>
      <xdr:rowOff>29234</xdr:rowOff>
    </xdr:from>
    <xdr:to>
      <xdr:col>14</xdr:col>
      <xdr:colOff>193700</xdr:colOff>
      <xdr:row>16</xdr:row>
      <xdr:rowOff>130834</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169874</xdr:rowOff>
    </xdr:from>
    <xdr:to>
      <xdr:col>9</xdr:col>
      <xdr:colOff>171450</xdr:colOff>
      <xdr:row>16</xdr:row>
      <xdr:rowOff>98946</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393880</xdr:colOff>
      <xdr:row>17</xdr:row>
      <xdr:rowOff>46082</xdr:rowOff>
    </xdr:from>
    <xdr:to>
      <xdr:col>11</xdr:col>
      <xdr:colOff>276859</xdr:colOff>
      <xdr:row>20</xdr:row>
      <xdr:rowOff>135890</xdr:rowOff>
    </xdr:to>
    <mc:AlternateContent xmlns:mc="http://schemas.openxmlformats.org/markup-compatibility/2006">
      <mc:Choice xmlns:a14="http://schemas.microsoft.com/office/drawing/2010/main" Requires="a14">
        <xdr:graphicFrame macro="">
          <xdr:nvGraphicFramePr>
            <xdr:cNvPr id="4" name="Type">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4372114" y="3074290"/>
              <a:ext cx="3198174" cy="6241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611687</xdr:colOff>
      <xdr:row>22</xdr:row>
      <xdr:rowOff>100601</xdr:rowOff>
    </xdr:from>
    <xdr:to>
      <xdr:col>11</xdr:col>
      <xdr:colOff>367665</xdr:colOff>
      <xdr:row>38</xdr:row>
      <xdr:rowOff>47308</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86177</xdr:colOff>
      <xdr:row>22</xdr:row>
      <xdr:rowOff>148545</xdr:rowOff>
    </xdr:from>
    <xdr:to>
      <xdr:col>5</xdr:col>
      <xdr:colOff>436561</xdr:colOff>
      <xdr:row>39</xdr:row>
      <xdr:rowOff>95250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478292</xdr:colOff>
      <xdr:row>17</xdr:row>
      <xdr:rowOff>39186</xdr:rowOff>
    </xdr:from>
    <xdr:to>
      <xdr:col>5</xdr:col>
      <xdr:colOff>48987</xdr:colOff>
      <xdr:row>20</xdr:row>
      <xdr:rowOff>127634</xdr:rowOff>
    </xdr:to>
    <mc:AlternateContent xmlns:mc="http://schemas.openxmlformats.org/markup-compatibility/2006">
      <mc:Choice xmlns:a14="http://schemas.microsoft.com/office/drawing/2010/main" Requires="a14">
        <xdr:graphicFrame macro="">
          <xdr:nvGraphicFramePr>
            <xdr:cNvPr id="7" name="Type 1">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478292" y="3067394"/>
              <a:ext cx="2885890" cy="6228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309892</xdr:colOff>
      <xdr:row>1</xdr:row>
      <xdr:rowOff>169901</xdr:rowOff>
    </xdr:from>
    <xdr:to>
      <xdr:col>19</xdr:col>
      <xdr:colOff>364321</xdr:colOff>
      <xdr:row>19</xdr:row>
      <xdr:rowOff>106230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368933</xdr:colOff>
      <xdr:row>22</xdr:row>
      <xdr:rowOff>92847</xdr:rowOff>
    </xdr:from>
    <xdr:to>
      <xdr:col>19</xdr:col>
      <xdr:colOff>541020</xdr:colOff>
      <xdr:row>37</xdr:row>
      <xdr:rowOff>162243</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615950</xdr:colOff>
      <xdr:row>4</xdr:row>
      <xdr:rowOff>15875</xdr:rowOff>
    </xdr:from>
    <xdr:to>
      <xdr:col>9</xdr:col>
      <xdr:colOff>565150</xdr:colOff>
      <xdr:row>19</xdr:row>
      <xdr:rowOff>92075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7</xdr:row>
      <xdr:rowOff>69849</xdr:rowOff>
    </xdr:from>
    <xdr:to>
      <xdr:col>10</xdr:col>
      <xdr:colOff>647700</xdr:colOff>
      <xdr:row>19</xdr:row>
      <xdr:rowOff>47624</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349250</xdr:colOff>
      <xdr:row>5</xdr:row>
      <xdr:rowOff>73025</xdr:rowOff>
    </xdr:from>
    <xdr:to>
      <xdr:col>10</xdr:col>
      <xdr:colOff>133350</xdr:colOff>
      <xdr:row>20</xdr:row>
      <xdr:rowOff>149225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438150</xdr:colOff>
      <xdr:row>4</xdr:row>
      <xdr:rowOff>73025</xdr:rowOff>
    </xdr:from>
    <xdr:to>
      <xdr:col>10</xdr:col>
      <xdr:colOff>222250</xdr:colOff>
      <xdr:row>19</xdr:row>
      <xdr:rowOff>149225</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406400</xdr:colOff>
      <xdr:row>4</xdr:row>
      <xdr:rowOff>136525</xdr:rowOff>
    </xdr:from>
    <xdr:to>
      <xdr:col>6</xdr:col>
      <xdr:colOff>882650</xdr:colOff>
      <xdr:row>19</xdr:row>
      <xdr:rowOff>158750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101599</xdr:rowOff>
    </xdr:from>
    <xdr:to>
      <xdr:col>11</xdr:col>
      <xdr:colOff>0</xdr:colOff>
      <xdr:row>10</xdr:row>
      <xdr:rowOff>47624</xdr:rowOff>
    </xdr:to>
    <xdr:sp macro="" textlink="">
      <xdr:nvSpPr>
        <xdr:cNvPr id="2" name="TextBox 1">
          <a:extLst>
            <a:ext uri="{FF2B5EF4-FFF2-40B4-BE49-F238E27FC236}">
              <a16:creationId xmlns:a16="http://schemas.microsoft.com/office/drawing/2014/main" id="{B6472A6A-2DA0-4804-8A1F-607FCAB742BD}"/>
            </a:ext>
          </a:extLst>
        </xdr:cNvPr>
        <xdr:cNvSpPr txBox="1"/>
      </xdr:nvSpPr>
      <xdr:spPr>
        <a:xfrm>
          <a:off x="0" y="482599"/>
          <a:ext cx="8375650" cy="147002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Question:</a:t>
          </a:r>
        </a:p>
        <a:p>
          <a:endParaRPr lang="en-IN" sz="1100" b="1"/>
        </a:p>
        <a:p>
          <a:r>
            <a:rPr lang="en-IN" sz="1100" b="1"/>
            <a:t> An</a:t>
          </a:r>
          <a:r>
            <a:rPr lang="en-IN" sz="1100" b="1" baseline="0"/>
            <a:t> ABC real estate company has agents for various apartment sales. The compnay hired an analyst for analyzing the business with technical skills. As an excel specialist d</a:t>
          </a:r>
          <a:r>
            <a:rPr lang="en-IN" sz="1100" b="1"/>
            <a:t>esign an </a:t>
          </a:r>
          <a:r>
            <a:rPr lang="en-IN" sz="1100" b="1" baseline="0"/>
            <a:t>dashboard which should provide enough features for analysis. The application should have minimum features like good look &amp; feel, statistical measures , search operation, sorting features, Date based Analysis etc. </a:t>
          </a:r>
        </a:p>
        <a:p>
          <a:endParaRPr lang="en-IN" sz="1100" b="1" baseline="0"/>
        </a:p>
        <a:p>
          <a:r>
            <a:rPr lang="en-IN" sz="1100" b="1" baseline="0"/>
            <a:t>Consider your own assumptions whereever necessary and apply formulas. Performance is assessed based on your design and implementation.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9.606478240741" createdVersion="6" refreshedVersion="6" minRefreshableVersion="3" recordCount="125" xr:uid="{00000000-000A-0000-FFFF-FFFF00000000}">
  <cacheSource type="worksheet">
    <worksheetSource name="Table1"/>
  </cacheSource>
  <cacheFields count="12">
    <cacheField name="PropertyID" numFmtId="14">
      <sharedItems/>
    </cacheField>
    <cacheField name="Agent" numFmtId="14">
      <sharedItems count="6">
        <s v="Hamilton"/>
        <s v="Adams"/>
        <s v="Daily"/>
        <s v="Bennet"/>
        <s v="Chung"/>
        <s v="Barnes"/>
      </sharedItems>
    </cacheField>
    <cacheField name="Date Listed" numFmtId="14">
      <sharedItems containsSemiMixedTypes="0" containsNonDate="0" containsDate="1" containsString="0" minDate="2015-02-04T00:00:00" maxDate="2015-11-30T00:00:00"/>
    </cacheField>
    <cacheField name="Area" numFmtId="0">
      <sharedItems count="3">
        <s v="Central"/>
        <s v="N. County"/>
        <s v="S. County"/>
      </sharedItems>
    </cacheField>
    <cacheField name="offered Price" numFmtId="164">
      <sharedItems containsSemiMixedTypes="0" containsString="0" containsNumber="1" containsInteger="1" minValue="119000" maxValue="1200500"/>
    </cacheField>
    <cacheField name="Bedrooms" numFmtId="0">
      <sharedItems containsSemiMixedTypes="0" containsString="0" containsNumber="1" containsInteger="1" minValue="1" maxValue="6" count="6">
        <n v="1"/>
        <n v="3"/>
        <n v="2"/>
        <n v="4"/>
        <n v="6"/>
        <n v="5"/>
      </sharedItems>
    </cacheField>
    <cacheField name="Baths" numFmtId="0">
      <sharedItems containsSemiMixedTypes="0" containsString="0" containsNumber="1" minValue="1" maxValue="5"/>
    </cacheField>
    <cacheField name="SqFt" numFmtId="3">
      <sharedItems containsSemiMixedTypes="0" containsString="0" containsNumber="1" containsInteger="1" minValue="950" maxValue="4800" count="109">
        <n v="950"/>
        <n v="1510"/>
        <n v="1248"/>
        <n v="1101"/>
        <n v="1690"/>
        <n v="2586"/>
        <n v="2517"/>
        <n v="1234"/>
        <n v="1862"/>
        <n v="2157"/>
        <n v="2285"/>
        <n v="1990"/>
        <n v="2041"/>
        <n v="2006"/>
        <n v="1700"/>
        <n v="2278"/>
        <n v="1902"/>
        <n v="1914"/>
        <n v="2066"/>
        <n v="1943"/>
        <n v="1905"/>
        <n v="1911"/>
        <n v="1552"/>
        <n v="2036"/>
        <n v="2400"/>
        <n v="2800"/>
        <n v="1752"/>
        <n v="2000"/>
        <n v="2483"/>
        <n v="2238"/>
        <n v="2694"/>
        <n v="2275"/>
        <n v="2088"/>
        <n v="2507"/>
        <n v="1871"/>
        <n v="2467"/>
        <n v="2368"/>
        <n v="1971"/>
        <n v="2284"/>
        <n v="1940"/>
        <n v="3950"/>
        <n v="1640"/>
        <n v="2266"/>
        <n v="1656"/>
        <n v="1590"/>
        <n v="1734"/>
        <n v="2122"/>
        <n v="2495"/>
        <n v="2062"/>
        <n v="2050"/>
        <n v="2447"/>
        <n v="2388"/>
        <n v="2730"/>
        <n v="1810"/>
        <n v="1727"/>
        <n v="1991"/>
        <n v="2647"/>
        <n v="1839"/>
        <n v="2198"/>
        <n v="2030"/>
        <n v="1988"/>
        <n v="2354"/>
        <n v="2468"/>
        <n v="2700"/>
        <n v="2101"/>
        <n v="1828"/>
        <n v="3930"/>
        <n v="2290"/>
        <n v="2210"/>
        <n v="2477"/>
        <n v="3927"/>
        <n v="3000"/>
        <n v="3109"/>
        <n v="2620"/>
        <n v="2444"/>
        <n v="2414"/>
        <n v="4800"/>
        <n v="4696"/>
        <n v="2723"/>
        <n v="1483"/>
        <n v="1595"/>
        <n v="1730"/>
        <n v="2488"/>
        <n v="2650"/>
        <n v="1630"/>
        <n v="2001"/>
        <n v="1751"/>
        <n v="2207"/>
        <n v="1800"/>
        <n v="2013"/>
        <n v="1908"/>
        <n v="1694"/>
        <n v="1580"/>
        <n v="2300"/>
        <n v="2260"/>
        <n v="2047"/>
        <n v="2084"/>
        <n v="1627"/>
        <n v="2170"/>
        <n v="2350"/>
        <n v="2367"/>
        <n v="2770"/>
        <n v="2612"/>
        <n v="2687"/>
        <n v="1838"/>
        <n v="2112"/>
        <n v="2330"/>
        <n v="3938"/>
        <n v="4700"/>
      </sharedItems>
    </cacheField>
    <cacheField name="Type" numFmtId="0">
      <sharedItems count="2">
        <s v="Condo"/>
        <s v="Single Family "/>
      </sharedItems>
    </cacheField>
    <cacheField name="Pool" numFmtId="0">
      <sharedItems count="2">
        <b v="0"/>
        <b v="1"/>
      </sharedItems>
    </cacheField>
    <cacheField name="Sold" numFmtId="0">
      <sharedItems count="2">
        <b v="0"/>
        <b v="1"/>
      </sharedItems>
    </cacheField>
    <cacheField name="price per sq ft" numFmtId="2">
      <sharedItems containsSemiMixedTypes="0" containsString="0" containsNumber="1" minValue="85" maxValue="282.9896907216494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9.91848472222" createdVersion="6" refreshedVersion="6" minRefreshableVersion="3" recordCount="125" xr:uid="{00000000-000A-0000-FFFF-FFFF01000000}">
  <cacheSource type="worksheet">
    <worksheetSource name="Table1"/>
  </cacheSource>
  <cacheFields count="12">
    <cacheField name="PropertyID" numFmtId="14">
      <sharedItems count="125">
        <s v="Prop_1556"/>
        <s v="Prop_1616"/>
        <s v="Prop_1505"/>
        <s v="Prop_1604"/>
        <s v="Prop_1525"/>
        <s v="Prop_1549"/>
        <s v="Prop_1614"/>
        <s v="Prop_1602"/>
        <s v="Prop_1592"/>
        <s v="Prop_1516"/>
        <s v="Prop_1598"/>
        <s v="Prop_1617"/>
        <s v="Prop_1547"/>
        <s v="Prop_1509"/>
        <s v="Prop_1512"/>
        <s v="Prop_1571"/>
        <s v="Prop_1603"/>
        <s v="Prop_1585"/>
        <s v="Prop_1620"/>
        <s v="Prop_1542"/>
        <s v="Prop_1609"/>
        <s v="Prop_1540"/>
        <s v="Prop_1574"/>
        <s v="Prop_1618"/>
        <s v="Prop_1625"/>
        <s v="Prop_1552"/>
        <s v="Prop_1615"/>
        <s v="Prop_1570"/>
        <s v="Prop_1581"/>
        <s v="Prop_1560"/>
        <s v="Prop_1551"/>
        <s v="Prop_1580"/>
        <s v="Prop_1596"/>
        <s v="Prop_1619"/>
        <s v="Prop_1501"/>
        <s v="Prop_1502"/>
        <s v="Prop_1511"/>
        <s v="Prop_1523"/>
        <s v="Prop_1530"/>
        <s v="Prop_1623"/>
        <s v="Prop_1559"/>
        <s v="Prop_1589"/>
        <s v="Prop_1546"/>
        <s v="Prop_1545"/>
        <s v="Prop_1579"/>
        <s v="Prop_1533"/>
        <s v="Prop_1555"/>
        <s v="Prop_1561"/>
        <s v="Prop_1535"/>
        <s v="Prop_1608"/>
        <s v="Prop_1528"/>
        <s v="Prop_1532"/>
        <s v="Prop_1510"/>
        <s v="Prop_1594"/>
        <s v="Prop_1508"/>
        <s v="Prop_1522"/>
        <s v="Prop_1588"/>
        <s v="Prop_1553"/>
        <s v="Prop_1605"/>
        <s v="Prop_1613"/>
        <s v="Prop_1513"/>
        <s v="Prop_1567"/>
        <s v="Prop_1548"/>
        <s v="Prop_1582"/>
        <s v="Prop_1544"/>
        <s v="Prop_1624"/>
        <s v="Prop_1587"/>
        <s v="Prop_1558"/>
        <s v="Prop_1568"/>
        <s v="Prop_1524"/>
        <s v="Prop_1527"/>
        <s v="Prop_1577"/>
        <s v="Prop_1584"/>
        <s v="Prop_1541"/>
        <s v="Prop_1563"/>
        <s v="Prop_1578"/>
        <s v="Prop_1573"/>
        <s v="Prop_1520"/>
        <s v="Prop_1591"/>
        <s v="Prop_1517"/>
        <s v="Prop_1536"/>
        <s v="Prop_1503"/>
        <s v="Prop_1521"/>
        <s v="Prop_1599"/>
        <s v="Prop_1606"/>
        <s v="Prop_1518"/>
        <s v="Prop_1534"/>
        <s v="Prop_1583"/>
        <s v="Prop_1612"/>
        <s v="Prop_1538"/>
        <s v="Prop_1537"/>
        <s v="Prop_1554"/>
        <s v="Prop_1622"/>
        <s v="Prop_1597"/>
        <s v="Prop_1529"/>
        <s v="Prop_1504"/>
        <s v="Prop_1514"/>
        <s v="Prop_1572"/>
        <s v="Prop_1531"/>
        <s v="Prop_1566"/>
        <s v="Prop_1565"/>
        <s v="Prop_1543"/>
        <s v="Prop_1590"/>
        <s v="Prop_1595"/>
        <s v="Prop_1564"/>
        <s v="Prop_1576"/>
        <s v="Prop_1569"/>
        <s v="Prop_1562"/>
        <s v="Prop_1601"/>
        <s v="Prop_1519"/>
        <s v="Prop_1610"/>
        <s v="Prop_1586"/>
        <s v="Prop_1506"/>
        <s v="Prop_1611"/>
        <s v="Prop_1526"/>
        <s v="Prop_1539"/>
        <s v="Prop_1593"/>
        <s v="Prop_1515"/>
        <s v="Prop_1507"/>
        <s v="Prop_1607"/>
        <s v="Prop_1575"/>
        <s v="Prop_1550"/>
        <s v="Prop_1621"/>
        <s v="Prop_1600"/>
        <s v="Prop_1557"/>
      </sharedItems>
    </cacheField>
    <cacheField name="Agent" numFmtId="14">
      <sharedItems/>
    </cacheField>
    <cacheField name="Date Listed" numFmtId="14">
      <sharedItems containsSemiMixedTypes="0" containsNonDate="0" containsDate="1" containsString="0" minDate="2015-02-04T00:00:00" maxDate="2015-11-30T00:00:00"/>
    </cacheField>
    <cacheField name="Area" numFmtId="0">
      <sharedItems count="3">
        <s v="Central"/>
        <s v="N. County"/>
        <s v="S. County"/>
      </sharedItems>
    </cacheField>
    <cacheField name="offered Price" numFmtId="164">
      <sharedItems containsSemiMixedTypes="0" containsString="0" containsNumber="1" containsInteger="1" minValue="119000" maxValue="1200500"/>
    </cacheField>
    <cacheField name="Bedrooms" numFmtId="0">
      <sharedItems containsSemiMixedTypes="0" containsString="0" containsNumber="1" containsInteger="1" minValue="1" maxValue="6"/>
    </cacheField>
    <cacheField name="Baths" numFmtId="0">
      <sharedItems containsSemiMixedTypes="0" containsString="0" containsNumber="1" minValue="1" maxValue="5"/>
    </cacheField>
    <cacheField name="SqFt" numFmtId="3">
      <sharedItems containsSemiMixedTypes="0" containsString="0" containsNumber="1" containsInteger="1" minValue="950" maxValue="4800"/>
    </cacheField>
    <cacheField name="Type" numFmtId="0">
      <sharedItems count="2">
        <s v="Condo"/>
        <s v="Single Family "/>
      </sharedItems>
    </cacheField>
    <cacheField name="Pool" numFmtId="0">
      <sharedItems count="2">
        <b v="0"/>
        <b v="1"/>
      </sharedItems>
    </cacheField>
    <cacheField name="Sold" numFmtId="0">
      <sharedItems count="2">
        <b v="0"/>
        <b v="1"/>
      </sharedItems>
    </cacheField>
    <cacheField name="price per sq ft" numFmtId="2">
      <sharedItems containsSemiMixedTypes="0" containsString="0" containsNumber="1" minValue="85" maxValue="282.98969072164948"/>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25">
  <r>
    <s v="Prop_1556"/>
    <x v="0"/>
    <d v="2015-05-26T00:00:00"/>
    <x v="0"/>
    <n v="119000"/>
    <x v="0"/>
    <n v="1"/>
    <x v="0"/>
    <x v="0"/>
    <x v="0"/>
    <x v="0"/>
    <n v="125.26315789473684"/>
  </r>
  <r>
    <s v="Prop_1616"/>
    <x v="1"/>
    <d v="2015-10-02T00:00:00"/>
    <x v="0"/>
    <n v="199000"/>
    <x v="1"/>
    <n v="2.5"/>
    <x v="1"/>
    <x v="0"/>
    <x v="0"/>
    <x v="0"/>
    <n v="131.78807947019868"/>
  </r>
  <r>
    <s v="Prop_1505"/>
    <x v="0"/>
    <d v="2015-02-20T00:00:00"/>
    <x v="0"/>
    <n v="239900"/>
    <x v="2"/>
    <n v="2"/>
    <x v="2"/>
    <x v="0"/>
    <x v="0"/>
    <x v="0"/>
    <n v="192.22756410256412"/>
  </r>
  <r>
    <s v="Prop_1604"/>
    <x v="0"/>
    <d v="2015-09-05T00:00:00"/>
    <x v="0"/>
    <n v="249900"/>
    <x v="2"/>
    <n v="1"/>
    <x v="3"/>
    <x v="0"/>
    <x v="0"/>
    <x v="0"/>
    <n v="226.97547683923705"/>
  </r>
  <r>
    <s v="Prop_1525"/>
    <x v="0"/>
    <d v="2015-04-04T00:00:00"/>
    <x v="0"/>
    <n v="319000"/>
    <x v="3"/>
    <n v="2"/>
    <x v="4"/>
    <x v="0"/>
    <x v="1"/>
    <x v="0"/>
    <n v="188.75739644970415"/>
  </r>
  <r>
    <s v="Prop_1549"/>
    <x v="0"/>
    <d v="2015-05-10T00:00:00"/>
    <x v="0"/>
    <n v="319000"/>
    <x v="1"/>
    <n v="2.5"/>
    <x v="5"/>
    <x v="0"/>
    <x v="0"/>
    <x v="0"/>
    <n v="123.35653518948183"/>
  </r>
  <r>
    <s v="Prop_1614"/>
    <x v="2"/>
    <d v="2015-09-26T00:00:00"/>
    <x v="0"/>
    <n v="340000"/>
    <x v="3"/>
    <n v="2.5"/>
    <x v="6"/>
    <x v="0"/>
    <x v="0"/>
    <x v="0"/>
    <n v="135.08144616607072"/>
  </r>
  <r>
    <s v="Prop_1602"/>
    <x v="0"/>
    <d v="2015-08-27T00:00:00"/>
    <x v="0"/>
    <n v="149900"/>
    <x v="2"/>
    <n v="1"/>
    <x v="7"/>
    <x v="1"/>
    <x v="0"/>
    <x v="0"/>
    <n v="121.47487844408428"/>
  </r>
  <r>
    <s v="Prop_1592"/>
    <x v="1"/>
    <d v="2015-08-12T00:00:00"/>
    <x v="0"/>
    <n v="214500"/>
    <x v="3"/>
    <n v="2.5"/>
    <x v="8"/>
    <x v="1"/>
    <x v="1"/>
    <x v="0"/>
    <n v="115.19871106337271"/>
  </r>
  <r>
    <s v="Prop_1516"/>
    <x v="0"/>
    <d v="2015-03-17T00:00:00"/>
    <x v="0"/>
    <n v="215000"/>
    <x v="1"/>
    <n v="1.75"/>
    <x v="9"/>
    <x v="1"/>
    <x v="1"/>
    <x v="1"/>
    <n v="99.67547519703291"/>
  </r>
  <r>
    <s v="Prop_1598"/>
    <x v="0"/>
    <d v="2015-08-22T00:00:00"/>
    <x v="0"/>
    <n v="225911"/>
    <x v="3"/>
    <n v="3"/>
    <x v="10"/>
    <x v="1"/>
    <x v="1"/>
    <x v="0"/>
    <n v="98.866958424507658"/>
  </r>
  <r>
    <s v="Prop_1617"/>
    <x v="0"/>
    <d v="2015-10-02T00:00:00"/>
    <x v="0"/>
    <n v="227500"/>
    <x v="3"/>
    <n v="3"/>
    <x v="11"/>
    <x v="1"/>
    <x v="1"/>
    <x v="0"/>
    <n v="114.321608040201"/>
  </r>
  <r>
    <s v="Prop_1547"/>
    <x v="3"/>
    <d v="2015-05-05T00:00:00"/>
    <x v="0"/>
    <n v="229500"/>
    <x v="3"/>
    <n v="3"/>
    <x v="12"/>
    <x v="1"/>
    <x v="0"/>
    <x v="1"/>
    <n v="112.44487996080353"/>
  </r>
  <r>
    <s v="Prop_1509"/>
    <x v="0"/>
    <d v="2015-03-01T00:00:00"/>
    <x v="0"/>
    <n v="229900"/>
    <x v="3"/>
    <n v="3"/>
    <x v="13"/>
    <x v="1"/>
    <x v="0"/>
    <x v="0"/>
    <n v="114.60618145563311"/>
  </r>
  <r>
    <s v="Prop_1512"/>
    <x v="0"/>
    <d v="2015-03-09T00:00:00"/>
    <x v="0"/>
    <n v="235910"/>
    <x v="3"/>
    <n v="3"/>
    <x v="10"/>
    <x v="1"/>
    <x v="1"/>
    <x v="1"/>
    <n v="103.24288840262582"/>
  </r>
  <r>
    <s v="Prop_1571"/>
    <x v="4"/>
    <d v="2015-07-01T00:00:00"/>
    <x v="0"/>
    <n v="236900"/>
    <x v="1"/>
    <n v="2"/>
    <x v="14"/>
    <x v="1"/>
    <x v="0"/>
    <x v="0"/>
    <n v="139.35294117647058"/>
  </r>
  <r>
    <s v="Prop_1603"/>
    <x v="0"/>
    <d v="2015-08-28T00:00:00"/>
    <x v="0"/>
    <n v="239900"/>
    <x v="3"/>
    <n v="3"/>
    <x v="15"/>
    <x v="1"/>
    <x v="0"/>
    <x v="0"/>
    <n v="105.3116769095698"/>
  </r>
  <r>
    <s v="Prop_1585"/>
    <x v="0"/>
    <d v="2015-07-31T00:00:00"/>
    <x v="0"/>
    <n v="242500"/>
    <x v="1"/>
    <n v="2.5"/>
    <x v="16"/>
    <x v="1"/>
    <x v="0"/>
    <x v="1"/>
    <n v="127.49737118822293"/>
  </r>
  <r>
    <s v="Prop_1620"/>
    <x v="0"/>
    <d v="2015-10-07T00:00:00"/>
    <x v="0"/>
    <n v="243000"/>
    <x v="3"/>
    <n v="2.5"/>
    <x v="17"/>
    <x v="1"/>
    <x v="0"/>
    <x v="0"/>
    <n v="126.95924764890282"/>
  </r>
  <r>
    <s v="Prop_1542"/>
    <x v="0"/>
    <d v="2015-04-24T00:00:00"/>
    <x v="0"/>
    <n v="250000"/>
    <x v="1"/>
    <n v="2"/>
    <x v="18"/>
    <x v="1"/>
    <x v="0"/>
    <x v="0"/>
    <n v="121.00677637947724"/>
  </r>
  <r>
    <s v="Prop_1609"/>
    <x v="0"/>
    <d v="2015-09-21T00:00:00"/>
    <x v="0"/>
    <n v="250000"/>
    <x v="3"/>
    <n v="3"/>
    <x v="19"/>
    <x v="1"/>
    <x v="0"/>
    <x v="0"/>
    <n v="128.66700977869274"/>
  </r>
  <r>
    <s v="Prop_1540"/>
    <x v="1"/>
    <d v="2015-04-21T00:00:00"/>
    <x v="0"/>
    <n v="265000"/>
    <x v="3"/>
    <n v="3"/>
    <x v="20"/>
    <x v="1"/>
    <x v="0"/>
    <x v="0"/>
    <n v="139.10761154855643"/>
  </r>
  <r>
    <s v="Prop_1574"/>
    <x v="1"/>
    <d v="2015-07-12T00:00:00"/>
    <x v="0"/>
    <n v="268500"/>
    <x v="3"/>
    <n v="2.5"/>
    <x v="21"/>
    <x v="1"/>
    <x v="0"/>
    <x v="0"/>
    <n v="140.50235478806908"/>
  </r>
  <r>
    <s v="Prop_1618"/>
    <x v="0"/>
    <d v="2015-10-02T00:00:00"/>
    <x v="0"/>
    <n v="272500"/>
    <x v="3"/>
    <n v="3"/>
    <x v="13"/>
    <x v="1"/>
    <x v="0"/>
    <x v="0"/>
    <n v="135.84247258225324"/>
  </r>
  <r>
    <s v="Prop_1625"/>
    <x v="1"/>
    <d v="2015-11-29T00:00:00"/>
    <x v="0"/>
    <n v="273500"/>
    <x v="2"/>
    <n v="2"/>
    <x v="22"/>
    <x v="1"/>
    <x v="1"/>
    <x v="0"/>
    <n v="176.2242268041237"/>
  </r>
  <r>
    <s v="Prop_1552"/>
    <x v="0"/>
    <d v="2015-05-17T00:00:00"/>
    <x v="0"/>
    <n v="285000"/>
    <x v="2"/>
    <n v="1"/>
    <x v="23"/>
    <x v="1"/>
    <x v="0"/>
    <x v="1"/>
    <n v="139.9803536345776"/>
  </r>
  <r>
    <s v="Prop_1615"/>
    <x v="0"/>
    <d v="2015-09-29T00:00:00"/>
    <x v="0"/>
    <n v="290000"/>
    <x v="3"/>
    <n v="2"/>
    <x v="24"/>
    <x v="1"/>
    <x v="0"/>
    <x v="0"/>
    <n v="120.83333333333333"/>
  </r>
  <r>
    <s v="Prop_1570"/>
    <x v="0"/>
    <d v="2015-07-01T00:00:00"/>
    <x v="0"/>
    <n v="309950"/>
    <x v="3"/>
    <n v="3"/>
    <x v="25"/>
    <x v="1"/>
    <x v="0"/>
    <x v="1"/>
    <n v="110.69642857142857"/>
  </r>
  <r>
    <s v="Prop_1581"/>
    <x v="1"/>
    <d v="2015-07-25T00:00:00"/>
    <x v="0"/>
    <n v="309950"/>
    <x v="3"/>
    <n v="3"/>
    <x v="25"/>
    <x v="1"/>
    <x v="1"/>
    <x v="0"/>
    <n v="110.69642857142857"/>
  </r>
  <r>
    <s v="Prop_1560"/>
    <x v="1"/>
    <d v="2015-06-08T00:00:00"/>
    <x v="0"/>
    <n v="325000"/>
    <x v="1"/>
    <n v="2.5"/>
    <x v="26"/>
    <x v="1"/>
    <x v="0"/>
    <x v="1"/>
    <n v="185.50228310502283"/>
  </r>
  <r>
    <s v="Prop_1551"/>
    <x v="0"/>
    <d v="2015-05-12T00:00:00"/>
    <x v="0"/>
    <n v="335000"/>
    <x v="1"/>
    <n v="2.5"/>
    <x v="27"/>
    <x v="1"/>
    <x v="1"/>
    <x v="1"/>
    <n v="167.5"/>
  </r>
  <r>
    <s v="Prop_1580"/>
    <x v="0"/>
    <d v="2015-07-25T00:00:00"/>
    <x v="0"/>
    <n v="338876"/>
    <x v="3"/>
    <n v="3"/>
    <x v="28"/>
    <x v="1"/>
    <x v="1"/>
    <x v="0"/>
    <n v="136.47845348368909"/>
  </r>
  <r>
    <s v="Prop_1596"/>
    <x v="4"/>
    <d v="2015-08-20T00:00:00"/>
    <x v="0"/>
    <n v="339900"/>
    <x v="3"/>
    <n v="2"/>
    <x v="29"/>
    <x v="1"/>
    <x v="0"/>
    <x v="0"/>
    <n v="151.87667560321717"/>
  </r>
  <r>
    <s v="Prop_1619"/>
    <x v="0"/>
    <d v="2015-10-04T00:00:00"/>
    <x v="0"/>
    <n v="345000"/>
    <x v="1"/>
    <n v="2"/>
    <x v="30"/>
    <x v="1"/>
    <x v="0"/>
    <x v="0"/>
    <n v="128.06236080178175"/>
  </r>
  <r>
    <s v="Prop_1501"/>
    <x v="0"/>
    <d v="2015-02-04T00:00:00"/>
    <x v="0"/>
    <n v="350000"/>
    <x v="1"/>
    <n v="2"/>
    <x v="31"/>
    <x v="1"/>
    <x v="1"/>
    <x v="1"/>
    <n v="153.84615384615384"/>
  </r>
  <r>
    <s v="Prop_1502"/>
    <x v="2"/>
    <d v="2015-02-14T00:00:00"/>
    <x v="0"/>
    <n v="354000"/>
    <x v="3"/>
    <n v="2"/>
    <x v="32"/>
    <x v="1"/>
    <x v="0"/>
    <x v="1"/>
    <n v="169.54022988505747"/>
  </r>
  <r>
    <s v="Prop_1511"/>
    <x v="0"/>
    <d v="2015-03-07T00:00:00"/>
    <x v="0"/>
    <n v="364900"/>
    <x v="3"/>
    <n v="2.5"/>
    <x v="33"/>
    <x v="1"/>
    <x v="0"/>
    <x v="0"/>
    <n v="145.55245313123254"/>
  </r>
  <r>
    <s v="Prop_1523"/>
    <x v="0"/>
    <d v="2015-03-31T00:00:00"/>
    <x v="0"/>
    <n v="365000"/>
    <x v="1"/>
    <n v="2.5"/>
    <x v="34"/>
    <x v="1"/>
    <x v="0"/>
    <x v="0"/>
    <n v="195.08284339925174"/>
  </r>
  <r>
    <s v="Prop_1530"/>
    <x v="4"/>
    <d v="2015-04-14T00:00:00"/>
    <x v="0"/>
    <n v="375000"/>
    <x v="3"/>
    <n v="3"/>
    <x v="35"/>
    <x v="1"/>
    <x v="1"/>
    <x v="0"/>
    <n v="152.00648561005269"/>
  </r>
  <r>
    <s v="Prop_1623"/>
    <x v="0"/>
    <d v="2015-11-18T00:00:00"/>
    <x v="0"/>
    <n v="375000"/>
    <x v="3"/>
    <n v="3"/>
    <x v="36"/>
    <x v="1"/>
    <x v="1"/>
    <x v="1"/>
    <n v="158.36148648648648"/>
  </r>
  <r>
    <s v="Prop_1559"/>
    <x v="0"/>
    <d v="2015-06-02T00:00:00"/>
    <x v="0"/>
    <n v="389500"/>
    <x v="3"/>
    <n v="2"/>
    <x v="37"/>
    <x v="1"/>
    <x v="0"/>
    <x v="0"/>
    <n v="197.6154236428209"/>
  </r>
  <r>
    <s v="Prop_1589"/>
    <x v="0"/>
    <d v="2015-08-05T00:00:00"/>
    <x v="0"/>
    <n v="389900"/>
    <x v="3"/>
    <n v="2.5"/>
    <x v="38"/>
    <x v="1"/>
    <x v="0"/>
    <x v="1"/>
    <n v="170.70928196147111"/>
  </r>
  <r>
    <s v="Prop_1546"/>
    <x v="3"/>
    <d v="2015-05-02T00:00:00"/>
    <x v="0"/>
    <n v="549000"/>
    <x v="3"/>
    <n v="3"/>
    <x v="39"/>
    <x v="1"/>
    <x v="1"/>
    <x v="0"/>
    <n v="282.98969072164948"/>
  </r>
  <r>
    <s v="Prop_1545"/>
    <x v="0"/>
    <d v="2015-04-30T00:00:00"/>
    <x v="0"/>
    <n v="625000"/>
    <x v="4"/>
    <n v="4"/>
    <x v="40"/>
    <x v="1"/>
    <x v="1"/>
    <x v="0"/>
    <n v="158.22784810126583"/>
  </r>
  <r>
    <s v="Prop_1579"/>
    <x v="0"/>
    <d v="2015-07-22T00:00:00"/>
    <x v="1"/>
    <n v="215000"/>
    <x v="3"/>
    <n v="2.5"/>
    <x v="41"/>
    <x v="0"/>
    <x v="1"/>
    <x v="0"/>
    <n v="131.09756097560975"/>
  </r>
  <r>
    <s v="Prop_1533"/>
    <x v="3"/>
    <d v="2015-04-14T00:00:00"/>
    <x v="1"/>
    <n v="229900"/>
    <x v="1"/>
    <n v="3"/>
    <x v="42"/>
    <x v="0"/>
    <x v="0"/>
    <x v="0"/>
    <n v="101.45631067961165"/>
  </r>
  <r>
    <s v="Prop_1555"/>
    <x v="3"/>
    <d v="2015-05-20T00:00:00"/>
    <x v="1"/>
    <n v="229900"/>
    <x v="3"/>
    <n v="3"/>
    <x v="12"/>
    <x v="0"/>
    <x v="0"/>
    <x v="0"/>
    <n v="112.64086232239099"/>
  </r>
  <r>
    <s v="Prop_1561"/>
    <x v="0"/>
    <d v="2015-06-11T00:00:00"/>
    <x v="1"/>
    <n v="235990"/>
    <x v="3"/>
    <n v="2"/>
    <x v="43"/>
    <x v="0"/>
    <x v="1"/>
    <x v="0"/>
    <n v="142.50603864734299"/>
  </r>
  <r>
    <s v="Prop_1535"/>
    <x v="0"/>
    <d v="2015-04-15T00:00:00"/>
    <x v="1"/>
    <n v="238000"/>
    <x v="3"/>
    <n v="2.5"/>
    <x v="44"/>
    <x v="0"/>
    <x v="0"/>
    <x v="1"/>
    <n v="149.68553459119497"/>
  </r>
  <r>
    <s v="Prop_1608"/>
    <x v="5"/>
    <d v="2015-09-20T00:00:00"/>
    <x v="1"/>
    <n v="239900"/>
    <x v="3"/>
    <n v="3"/>
    <x v="12"/>
    <x v="0"/>
    <x v="0"/>
    <x v="0"/>
    <n v="117.54042136207741"/>
  </r>
  <r>
    <s v="Prop_1528"/>
    <x v="0"/>
    <d v="2015-04-08T00:00:00"/>
    <x v="1"/>
    <n v="259900"/>
    <x v="3"/>
    <n v="3"/>
    <x v="45"/>
    <x v="0"/>
    <x v="0"/>
    <x v="1"/>
    <n v="149.88465974625143"/>
  </r>
  <r>
    <s v="Prop_1532"/>
    <x v="0"/>
    <d v="2015-04-14T00:00:00"/>
    <x v="1"/>
    <n v="259900"/>
    <x v="1"/>
    <n v="2.5"/>
    <x v="46"/>
    <x v="0"/>
    <x v="0"/>
    <x v="1"/>
    <n v="122.47879359095194"/>
  </r>
  <r>
    <s v="Prop_1510"/>
    <x v="5"/>
    <d v="2015-03-07T00:00:00"/>
    <x v="1"/>
    <n v="264900"/>
    <x v="1"/>
    <n v="3"/>
    <x v="47"/>
    <x v="0"/>
    <x v="0"/>
    <x v="0"/>
    <n v="106.17234468937876"/>
  </r>
  <r>
    <s v="Prop_1594"/>
    <x v="0"/>
    <d v="2015-08-16T00:00:00"/>
    <x v="1"/>
    <n v="264900"/>
    <x v="1"/>
    <n v="2.5"/>
    <x v="48"/>
    <x v="0"/>
    <x v="0"/>
    <x v="0"/>
    <n v="128.4675072744908"/>
  </r>
  <r>
    <s v="Prop_1508"/>
    <x v="5"/>
    <d v="2015-02-28T00:00:00"/>
    <x v="1"/>
    <n v="299000"/>
    <x v="1"/>
    <n v="2"/>
    <x v="49"/>
    <x v="0"/>
    <x v="0"/>
    <x v="0"/>
    <n v="145.85365853658536"/>
  </r>
  <r>
    <s v="Prop_1522"/>
    <x v="0"/>
    <d v="2015-03-31T00:00:00"/>
    <x v="1"/>
    <n v="309900"/>
    <x v="5"/>
    <n v="3"/>
    <x v="50"/>
    <x v="0"/>
    <x v="1"/>
    <x v="0"/>
    <n v="126.64487127094401"/>
  </r>
  <r>
    <s v="Prop_1588"/>
    <x v="5"/>
    <d v="2015-08-03T00:00:00"/>
    <x v="1"/>
    <n v="345000"/>
    <x v="3"/>
    <n v="3"/>
    <x v="51"/>
    <x v="0"/>
    <x v="1"/>
    <x v="1"/>
    <n v="144.47236180904522"/>
  </r>
  <r>
    <s v="Prop_1553"/>
    <x v="1"/>
    <d v="2015-05-17T00:00:00"/>
    <x v="1"/>
    <n v="349000"/>
    <x v="3"/>
    <n v="2.5"/>
    <x v="52"/>
    <x v="0"/>
    <x v="1"/>
    <x v="1"/>
    <n v="127.83882783882784"/>
  </r>
  <r>
    <s v="Prop_1605"/>
    <x v="0"/>
    <d v="2015-09-06T00:00:00"/>
    <x v="1"/>
    <n v="349000"/>
    <x v="1"/>
    <n v="2"/>
    <x v="53"/>
    <x v="0"/>
    <x v="1"/>
    <x v="1"/>
    <n v="192.81767955801104"/>
  </r>
  <r>
    <s v="Prop_1613"/>
    <x v="0"/>
    <d v="2015-09-25T00:00:00"/>
    <x v="1"/>
    <n v="349000"/>
    <x v="1"/>
    <n v="2.5"/>
    <x v="54"/>
    <x v="0"/>
    <x v="1"/>
    <x v="1"/>
    <n v="202.08453966415749"/>
  </r>
  <r>
    <s v="Prop_1513"/>
    <x v="5"/>
    <d v="2015-03-15T00:00:00"/>
    <x v="1"/>
    <n v="350000"/>
    <x v="1"/>
    <n v="2.5"/>
    <x v="55"/>
    <x v="0"/>
    <x v="0"/>
    <x v="1"/>
    <n v="175.79105976896031"/>
  </r>
  <r>
    <s v="Prop_1567"/>
    <x v="5"/>
    <d v="2015-06-19T00:00:00"/>
    <x v="1"/>
    <n v="355000"/>
    <x v="3"/>
    <n v="2.5"/>
    <x v="56"/>
    <x v="0"/>
    <x v="1"/>
    <x v="0"/>
    <n v="134.11409142425387"/>
  </r>
  <r>
    <s v="Prop_1548"/>
    <x v="0"/>
    <d v="2015-05-07T00:00:00"/>
    <x v="1"/>
    <n v="359900"/>
    <x v="1"/>
    <n v="3"/>
    <x v="57"/>
    <x v="0"/>
    <x v="0"/>
    <x v="1"/>
    <n v="195.70418705818381"/>
  </r>
  <r>
    <s v="Prop_1582"/>
    <x v="0"/>
    <d v="2015-07-27T00:00:00"/>
    <x v="1"/>
    <n v="359900"/>
    <x v="1"/>
    <n v="2"/>
    <x v="58"/>
    <x v="0"/>
    <x v="1"/>
    <x v="0"/>
    <n v="163.73976342129208"/>
  </r>
  <r>
    <s v="Prop_1544"/>
    <x v="0"/>
    <d v="2015-04-26T00:00:00"/>
    <x v="1"/>
    <n v="369900"/>
    <x v="1"/>
    <n v="2.5"/>
    <x v="59"/>
    <x v="0"/>
    <x v="1"/>
    <x v="0"/>
    <n v="182.21674876847291"/>
  </r>
  <r>
    <s v="Prop_1624"/>
    <x v="0"/>
    <d v="2015-11-21T00:00:00"/>
    <x v="1"/>
    <n v="369900"/>
    <x v="3"/>
    <n v="3"/>
    <x v="60"/>
    <x v="0"/>
    <x v="0"/>
    <x v="0"/>
    <n v="186.06639839034204"/>
  </r>
  <r>
    <s v="Prop_1587"/>
    <x v="1"/>
    <d v="2015-08-01T00:00:00"/>
    <x v="1"/>
    <n v="379000"/>
    <x v="1"/>
    <n v="3"/>
    <x v="61"/>
    <x v="0"/>
    <x v="0"/>
    <x v="1"/>
    <n v="161.00254885301615"/>
  </r>
  <r>
    <s v="Prop_1558"/>
    <x v="1"/>
    <d v="2015-05-30T00:00:00"/>
    <x v="1"/>
    <n v="379900"/>
    <x v="1"/>
    <n v="2.5"/>
    <x v="62"/>
    <x v="0"/>
    <x v="0"/>
    <x v="0"/>
    <n v="153.93030794165315"/>
  </r>
  <r>
    <s v="Prop_1568"/>
    <x v="3"/>
    <d v="2015-06-24T00:00:00"/>
    <x v="1"/>
    <n v="229500"/>
    <x v="4"/>
    <n v="3"/>
    <x v="63"/>
    <x v="1"/>
    <x v="1"/>
    <x v="0"/>
    <n v="85"/>
  </r>
  <r>
    <s v="Prop_1524"/>
    <x v="0"/>
    <d v="2015-04-02T00:00:00"/>
    <x v="1"/>
    <n v="248500"/>
    <x v="3"/>
    <n v="2.5"/>
    <x v="64"/>
    <x v="1"/>
    <x v="1"/>
    <x v="1"/>
    <n v="118.27701094716801"/>
  </r>
  <r>
    <s v="Prop_1527"/>
    <x v="1"/>
    <d v="2015-04-08T00:00:00"/>
    <x v="1"/>
    <n v="339900"/>
    <x v="1"/>
    <n v="2"/>
    <x v="65"/>
    <x v="1"/>
    <x v="1"/>
    <x v="1"/>
    <n v="185.94091903719914"/>
  </r>
  <r>
    <s v="Prop_1577"/>
    <x v="0"/>
    <d v="2015-07-15T00:00:00"/>
    <x v="1"/>
    <n v="349000"/>
    <x v="3"/>
    <n v="3"/>
    <x v="66"/>
    <x v="1"/>
    <x v="1"/>
    <x v="0"/>
    <n v="88.804071246819333"/>
  </r>
  <r>
    <s v="Prop_1584"/>
    <x v="0"/>
    <d v="2015-07-29T00:00:00"/>
    <x v="1"/>
    <n v="349000"/>
    <x v="1"/>
    <n v="2.5"/>
    <x v="27"/>
    <x v="1"/>
    <x v="1"/>
    <x v="0"/>
    <n v="174.5"/>
  </r>
  <r>
    <s v="Prop_1541"/>
    <x v="0"/>
    <d v="2015-04-24T00:00:00"/>
    <x v="1"/>
    <n v="349900"/>
    <x v="3"/>
    <n v="3"/>
    <x v="67"/>
    <x v="1"/>
    <x v="1"/>
    <x v="1"/>
    <n v="152.7947598253275"/>
  </r>
  <r>
    <s v="Prop_1563"/>
    <x v="0"/>
    <d v="2015-06-16T00:00:00"/>
    <x v="1"/>
    <n v="359000"/>
    <x v="1"/>
    <n v="2.5"/>
    <x v="68"/>
    <x v="1"/>
    <x v="0"/>
    <x v="0"/>
    <n v="162.44343891402715"/>
  </r>
  <r>
    <s v="Prop_1578"/>
    <x v="0"/>
    <d v="2015-07-16T00:00:00"/>
    <x v="1"/>
    <n v="369900"/>
    <x v="5"/>
    <n v="3"/>
    <x v="69"/>
    <x v="1"/>
    <x v="0"/>
    <x v="0"/>
    <n v="149.33387161889382"/>
  </r>
  <r>
    <s v="Prop_1573"/>
    <x v="0"/>
    <d v="2015-07-08T00:00:00"/>
    <x v="1"/>
    <n v="374900"/>
    <x v="3"/>
    <n v="3"/>
    <x v="70"/>
    <x v="1"/>
    <x v="0"/>
    <x v="0"/>
    <n v="95.467277820218996"/>
  </r>
  <r>
    <s v="Prop_1520"/>
    <x v="0"/>
    <d v="2015-03-23T00:00:00"/>
    <x v="1"/>
    <n v="379000"/>
    <x v="3"/>
    <n v="3"/>
    <x v="71"/>
    <x v="1"/>
    <x v="0"/>
    <x v="1"/>
    <n v="126.33333333333333"/>
  </r>
  <r>
    <s v="Prop_1591"/>
    <x v="0"/>
    <d v="2015-08-10T00:00:00"/>
    <x v="1"/>
    <n v="389000"/>
    <x v="3"/>
    <n v="3"/>
    <x v="72"/>
    <x v="1"/>
    <x v="0"/>
    <x v="0"/>
    <n v="125.12061756191702"/>
  </r>
  <r>
    <s v="Prop_1517"/>
    <x v="0"/>
    <d v="2015-03-17T00:00:00"/>
    <x v="1"/>
    <n v="398000"/>
    <x v="3"/>
    <n v="2.5"/>
    <x v="73"/>
    <x v="1"/>
    <x v="0"/>
    <x v="0"/>
    <n v="151.90839694656489"/>
  </r>
  <r>
    <s v="Prop_1536"/>
    <x v="0"/>
    <d v="2015-04-17T00:00:00"/>
    <x v="1"/>
    <n v="405000"/>
    <x v="1"/>
    <n v="3"/>
    <x v="74"/>
    <x v="1"/>
    <x v="1"/>
    <x v="1"/>
    <n v="165.71194762684124"/>
  </r>
  <r>
    <s v="Prop_1503"/>
    <x v="0"/>
    <d v="2015-02-18T00:00:00"/>
    <x v="1"/>
    <n v="425900"/>
    <x v="5"/>
    <n v="3"/>
    <x v="75"/>
    <x v="1"/>
    <x v="1"/>
    <x v="0"/>
    <n v="176.42916321458162"/>
  </r>
  <r>
    <s v="Prop_1521"/>
    <x v="0"/>
    <d v="2015-03-28T00:00:00"/>
    <x v="1"/>
    <n v="799000"/>
    <x v="4"/>
    <n v="5"/>
    <x v="76"/>
    <x v="1"/>
    <x v="0"/>
    <x v="0"/>
    <n v="166.45833333333334"/>
  </r>
  <r>
    <s v="Prop_1599"/>
    <x v="0"/>
    <d v="2015-08-22T00:00:00"/>
    <x v="1"/>
    <n v="1200500"/>
    <x v="5"/>
    <n v="5"/>
    <x v="77"/>
    <x v="1"/>
    <x v="1"/>
    <x v="0"/>
    <n v="255.64310051107324"/>
  </r>
  <r>
    <s v="Prop_1606"/>
    <x v="0"/>
    <d v="2015-09-09T00:00:00"/>
    <x v="2"/>
    <n v="205500"/>
    <x v="3"/>
    <n v="2.5"/>
    <x v="23"/>
    <x v="0"/>
    <x v="0"/>
    <x v="1"/>
    <n v="100.93320235756386"/>
  </r>
  <r>
    <s v="Prop_1518"/>
    <x v="0"/>
    <d v="2015-03-19T00:00:00"/>
    <x v="2"/>
    <n v="215000"/>
    <x v="0"/>
    <n v="2"/>
    <x v="22"/>
    <x v="0"/>
    <x v="0"/>
    <x v="1"/>
    <n v="138.53092783505156"/>
  </r>
  <r>
    <s v="Prop_1534"/>
    <x v="0"/>
    <d v="2015-04-14T00:00:00"/>
    <x v="2"/>
    <n v="227500"/>
    <x v="3"/>
    <n v="3"/>
    <x v="20"/>
    <x v="0"/>
    <x v="0"/>
    <x v="1"/>
    <n v="119.42257217847769"/>
  </r>
  <r>
    <s v="Prop_1583"/>
    <x v="4"/>
    <d v="2015-07-27T00:00:00"/>
    <x v="2"/>
    <n v="229500"/>
    <x v="3"/>
    <n v="2.5"/>
    <x v="38"/>
    <x v="0"/>
    <x v="0"/>
    <x v="0"/>
    <n v="100.48161120840631"/>
  </r>
  <r>
    <s v="Prop_1612"/>
    <x v="4"/>
    <d v="2015-09-23T00:00:00"/>
    <x v="2"/>
    <n v="235990"/>
    <x v="5"/>
    <n v="3"/>
    <x v="78"/>
    <x v="0"/>
    <x v="0"/>
    <x v="0"/>
    <n v="86.665442526625043"/>
  </r>
  <r>
    <s v="Prop_1538"/>
    <x v="0"/>
    <d v="2015-04-18T00:00:00"/>
    <x v="2"/>
    <n v="236900"/>
    <x v="0"/>
    <n v="2"/>
    <x v="79"/>
    <x v="0"/>
    <x v="0"/>
    <x v="0"/>
    <n v="159.74376264329064"/>
  </r>
  <r>
    <s v="Prop_1537"/>
    <x v="0"/>
    <d v="2015-04-18T00:00:00"/>
    <x v="2"/>
    <n v="240000"/>
    <x v="1"/>
    <n v="2.5"/>
    <x v="80"/>
    <x v="0"/>
    <x v="0"/>
    <x v="1"/>
    <n v="150.47021943573668"/>
  </r>
  <r>
    <s v="Prop_1554"/>
    <x v="0"/>
    <d v="2015-05-19T00:00:00"/>
    <x v="2"/>
    <n v="249000"/>
    <x v="1"/>
    <n v="2.5"/>
    <x v="81"/>
    <x v="0"/>
    <x v="0"/>
    <x v="1"/>
    <n v="143.93063583815029"/>
  </r>
  <r>
    <s v="Prop_1622"/>
    <x v="4"/>
    <d v="2015-10-11T00:00:00"/>
    <x v="2"/>
    <n v="264900"/>
    <x v="3"/>
    <n v="2.5"/>
    <x v="82"/>
    <x v="0"/>
    <x v="0"/>
    <x v="0"/>
    <n v="106.47106109324758"/>
  </r>
  <r>
    <s v="Prop_1597"/>
    <x v="0"/>
    <d v="2015-08-21T00:00:00"/>
    <x v="2"/>
    <n v="300000"/>
    <x v="3"/>
    <n v="3"/>
    <x v="83"/>
    <x v="0"/>
    <x v="0"/>
    <x v="0"/>
    <n v="113.20754716981132"/>
  </r>
  <r>
    <s v="Prop_1529"/>
    <x v="0"/>
    <d v="2015-04-12T00:00:00"/>
    <x v="2"/>
    <n v="325000"/>
    <x v="3"/>
    <n v="3"/>
    <x v="25"/>
    <x v="0"/>
    <x v="1"/>
    <x v="1"/>
    <n v="116.07142857142857"/>
  </r>
  <r>
    <s v="Prop_1504"/>
    <x v="2"/>
    <d v="2015-02-19T00:00:00"/>
    <x v="2"/>
    <n v="204900"/>
    <x v="1"/>
    <n v="2.5"/>
    <x v="84"/>
    <x v="1"/>
    <x v="0"/>
    <x v="1"/>
    <n v="125.70552147239263"/>
  </r>
  <r>
    <s v="Prop_1514"/>
    <x v="4"/>
    <d v="2015-03-15T00:00:00"/>
    <x v="2"/>
    <n v="205000"/>
    <x v="1"/>
    <n v="2.5"/>
    <x v="85"/>
    <x v="1"/>
    <x v="1"/>
    <x v="0"/>
    <n v="102.4487756121939"/>
  </r>
  <r>
    <s v="Prop_1572"/>
    <x v="0"/>
    <d v="2015-07-05T00:00:00"/>
    <x v="2"/>
    <n v="205500"/>
    <x v="3"/>
    <n v="2.5"/>
    <x v="86"/>
    <x v="1"/>
    <x v="0"/>
    <x v="0"/>
    <n v="117.36150770988007"/>
  </r>
  <r>
    <s v="Prop_1531"/>
    <x v="1"/>
    <d v="2015-04-14T00:00:00"/>
    <x v="2"/>
    <n v="208750"/>
    <x v="3"/>
    <n v="3"/>
    <x v="87"/>
    <x v="1"/>
    <x v="1"/>
    <x v="1"/>
    <n v="94.585410058903491"/>
  </r>
  <r>
    <s v="Prop_1566"/>
    <x v="5"/>
    <d v="2015-06-19T00:00:00"/>
    <x v="2"/>
    <n v="208750"/>
    <x v="3"/>
    <n v="2"/>
    <x v="88"/>
    <x v="1"/>
    <x v="0"/>
    <x v="0"/>
    <n v="115.97222222222223"/>
  </r>
  <r>
    <s v="Prop_1565"/>
    <x v="0"/>
    <d v="2015-06-19T00:00:00"/>
    <x v="2"/>
    <n v="225000"/>
    <x v="3"/>
    <n v="3"/>
    <x v="89"/>
    <x v="1"/>
    <x v="1"/>
    <x v="0"/>
    <n v="111.77347242921013"/>
  </r>
  <r>
    <s v="Prop_1543"/>
    <x v="0"/>
    <d v="2015-04-26T00:00:00"/>
    <x v="2"/>
    <n v="225911"/>
    <x v="3"/>
    <n v="2.5"/>
    <x v="90"/>
    <x v="1"/>
    <x v="1"/>
    <x v="0"/>
    <n v="118.40199161425576"/>
  </r>
  <r>
    <s v="Prop_1590"/>
    <x v="2"/>
    <d v="2015-08-05T00:00:00"/>
    <x v="2"/>
    <n v="225911"/>
    <x v="3"/>
    <n v="2.5"/>
    <x v="90"/>
    <x v="1"/>
    <x v="0"/>
    <x v="1"/>
    <n v="118.40199161425576"/>
  </r>
  <r>
    <s v="Prop_1595"/>
    <x v="0"/>
    <d v="2015-08-19T00:00:00"/>
    <x v="2"/>
    <n v="229500"/>
    <x v="1"/>
    <n v="2"/>
    <x v="91"/>
    <x v="1"/>
    <x v="0"/>
    <x v="0"/>
    <n v="135.47815820543093"/>
  </r>
  <r>
    <s v="Prop_1564"/>
    <x v="3"/>
    <d v="2015-06-19T00:00:00"/>
    <x v="2"/>
    <n v="229900"/>
    <x v="1"/>
    <n v="2.5"/>
    <x v="92"/>
    <x v="1"/>
    <x v="1"/>
    <x v="0"/>
    <n v="145.50632911392404"/>
  </r>
  <r>
    <s v="Prop_1576"/>
    <x v="0"/>
    <d v="2015-07-15T00:00:00"/>
    <x v="2"/>
    <n v="238000"/>
    <x v="1"/>
    <n v="2.5"/>
    <x v="93"/>
    <x v="1"/>
    <x v="1"/>
    <x v="0"/>
    <n v="103.47826086956522"/>
  </r>
  <r>
    <s v="Prop_1569"/>
    <x v="4"/>
    <d v="2015-06-28T00:00:00"/>
    <x v="2"/>
    <n v="239900"/>
    <x v="3"/>
    <n v="3"/>
    <x v="94"/>
    <x v="1"/>
    <x v="0"/>
    <x v="0"/>
    <n v="106.15044247787611"/>
  </r>
  <r>
    <s v="Prop_1562"/>
    <x v="0"/>
    <d v="2015-06-13T00:00:00"/>
    <x v="2"/>
    <n v="245000"/>
    <x v="3"/>
    <n v="3"/>
    <x v="95"/>
    <x v="1"/>
    <x v="0"/>
    <x v="1"/>
    <n v="119.68734733756718"/>
  </r>
  <r>
    <s v="Prop_1601"/>
    <x v="4"/>
    <d v="2015-08-26T00:00:00"/>
    <x v="2"/>
    <n v="245000"/>
    <x v="3"/>
    <n v="3"/>
    <x v="96"/>
    <x v="1"/>
    <x v="0"/>
    <x v="0"/>
    <n v="117.56238003838772"/>
  </r>
  <r>
    <s v="Prop_1519"/>
    <x v="0"/>
    <d v="2015-03-19T00:00:00"/>
    <x v="2"/>
    <n v="247500"/>
    <x v="3"/>
    <n v="3"/>
    <x v="27"/>
    <x v="1"/>
    <x v="0"/>
    <x v="0"/>
    <n v="123.75"/>
  </r>
  <r>
    <s v="Prop_1610"/>
    <x v="0"/>
    <d v="2015-09-21T00:00:00"/>
    <x v="2"/>
    <n v="249000"/>
    <x v="3"/>
    <n v="2.5"/>
    <x v="16"/>
    <x v="1"/>
    <x v="0"/>
    <x v="0"/>
    <n v="130.91482649842271"/>
  </r>
  <r>
    <s v="Prop_1586"/>
    <x v="0"/>
    <d v="2015-08-01T00:00:00"/>
    <x v="2"/>
    <n v="249900"/>
    <x v="1"/>
    <n v="2"/>
    <x v="49"/>
    <x v="1"/>
    <x v="0"/>
    <x v="1"/>
    <n v="121.90243902439025"/>
  </r>
  <r>
    <s v="Prop_1506"/>
    <x v="0"/>
    <d v="2015-02-21T00:00:00"/>
    <x v="2"/>
    <n v="269900"/>
    <x v="3"/>
    <n v="2.5"/>
    <x v="21"/>
    <x v="1"/>
    <x v="0"/>
    <x v="0"/>
    <n v="141.23495552066981"/>
  </r>
  <r>
    <s v="Prop_1611"/>
    <x v="2"/>
    <d v="2015-09-22T00:00:00"/>
    <x v="2"/>
    <n v="289000"/>
    <x v="1"/>
    <n v="2"/>
    <x v="97"/>
    <x v="1"/>
    <x v="0"/>
    <x v="1"/>
    <n v="177.62753534111863"/>
  </r>
  <r>
    <s v="Prop_1526"/>
    <x v="0"/>
    <d v="2015-04-04T00:00:00"/>
    <x v="2"/>
    <n v="297500"/>
    <x v="3"/>
    <n v="3.5"/>
    <x v="98"/>
    <x v="1"/>
    <x v="0"/>
    <x v="1"/>
    <n v="137.09677419354838"/>
  </r>
  <r>
    <s v="Prop_1539"/>
    <x v="0"/>
    <d v="2015-04-20T00:00:00"/>
    <x v="2"/>
    <n v="304900"/>
    <x v="3"/>
    <n v="3"/>
    <x v="99"/>
    <x v="1"/>
    <x v="0"/>
    <x v="1"/>
    <n v="129.74468085106383"/>
  </r>
  <r>
    <s v="Prop_1593"/>
    <x v="0"/>
    <d v="2015-08-14T00:00:00"/>
    <x v="2"/>
    <n v="317500"/>
    <x v="3"/>
    <n v="3"/>
    <x v="100"/>
    <x v="1"/>
    <x v="0"/>
    <x v="0"/>
    <n v="134.13603717786228"/>
  </r>
  <r>
    <s v="Prop_1515"/>
    <x v="0"/>
    <d v="2015-03-16T00:00:00"/>
    <x v="2"/>
    <n v="325000"/>
    <x v="3"/>
    <n v="3"/>
    <x v="101"/>
    <x v="1"/>
    <x v="0"/>
    <x v="0"/>
    <n v="117.32851985559567"/>
  </r>
  <r>
    <s v="Prop_1507"/>
    <x v="0"/>
    <d v="2015-02-25T00:00:00"/>
    <x v="2"/>
    <n v="338876"/>
    <x v="3"/>
    <n v="2.5"/>
    <x v="102"/>
    <x v="1"/>
    <x v="0"/>
    <x v="0"/>
    <n v="129.73813169984686"/>
  </r>
  <r>
    <s v="Prop_1607"/>
    <x v="0"/>
    <d v="2015-09-19T00:00:00"/>
    <x v="2"/>
    <n v="339900"/>
    <x v="3"/>
    <n v="3"/>
    <x v="103"/>
    <x v="1"/>
    <x v="0"/>
    <x v="1"/>
    <n v="126.49795310755489"/>
  </r>
  <r>
    <s v="Prop_1575"/>
    <x v="0"/>
    <d v="2015-07-13T00:00:00"/>
    <x v="2"/>
    <n v="349000"/>
    <x v="3"/>
    <n v="3"/>
    <x v="104"/>
    <x v="1"/>
    <x v="0"/>
    <x v="0"/>
    <n v="189.88030467899893"/>
  </r>
  <r>
    <s v="Prop_1550"/>
    <x v="2"/>
    <d v="2015-05-12T00:00:00"/>
    <x v="2"/>
    <n v="360000"/>
    <x v="5"/>
    <n v="3"/>
    <x v="105"/>
    <x v="1"/>
    <x v="1"/>
    <x v="1"/>
    <n v="170.45454545454547"/>
  </r>
  <r>
    <s v="Prop_1621"/>
    <x v="0"/>
    <d v="2015-10-11T00:00:00"/>
    <x v="2"/>
    <n v="360000"/>
    <x v="1"/>
    <n v="2.5"/>
    <x v="106"/>
    <x v="1"/>
    <x v="0"/>
    <x v="0"/>
    <n v="154.50643776824035"/>
  </r>
  <r>
    <s v="Prop_1600"/>
    <x v="0"/>
    <d v="2015-08-25T00:00:00"/>
    <x v="2"/>
    <n v="365000"/>
    <x v="5"/>
    <n v="3"/>
    <x v="107"/>
    <x v="1"/>
    <x v="0"/>
    <x v="0"/>
    <n v="92.686642965972581"/>
  </r>
  <r>
    <s v="Prop_1557"/>
    <x v="0"/>
    <d v="2015-05-28T00:00:00"/>
    <x v="2"/>
    <n v="574900"/>
    <x v="5"/>
    <n v="4"/>
    <x v="108"/>
    <x v="1"/>
    <x v="0"/>
    <x v="0"/>
    <n v="122.31914893617021"/>
  </r>
</pivotCacheRecords>
</file>

<file path=xl/pivotCache/pivotCacheRecords2.xml><?xml version="1.0" encoding="utf-8"?>
<pivotCacheRecords xmlns="http://schemas.openxmlformats.org/spreadsheetml/2006/main" xmlns:r="http://schemas.openxmlformats.org/officeDocument/2006/relationships" count="125">
  <r>
    <x v="0"/>
    <s v="Hamilton"/>
    <d v="2015-05-26T00:00:00"/>
    <x v="0"/>
    <n v="119000"/>
    <n v="1"/>
    <n v="1"/>
    <n v="950"/>
    <x v="0"/>
    <x v="0"/>
    <x v="0"/>
    <n v="125.26315789473684"/>
  </r>
  <r>
    <x v="1"/>
    <s v="Adams"/>
    <d v="2015-10-02T00:00:00"/>
    <x v="0"/>
    <n v="199000"/>
    <n v="3"/>
    <n v="2.5"/>
    <n v="1510"/>
    <x v="0"/>
    <x v="0"/>
    <x v="0"/>
    <n v="131.78807947019868"/>
  </r>
  <r>
    <x v="2"/>
    <s v="Hamilton"/>
    <d v="2015-02-20T00:00:00"/>
    <x v="0"/>
    <n v="239900"/>
    <n v="2"/>
    <n v="2"/>
    <n v="1248"/>
    <x v="0"/>
    <x v="0"/>
    <x v="0"/>
    <n v="192.22756410256412"/>
  </r>
  <r>
    <x v="3"/>
    <s v="Hamilton"/>
    <d v="2015-09-05T00:00:00"/>
    <x v="0"/>
    <n v="249900"/>
    <n v="2"/>
    <n v="1"/>
    <n v="1101"/>
    <x v="0"/>
    <x v="0"/>
    <x v="0"/>
    <n v="226.97547683923705"/>
  </r>
  <r>
    <x v="4"/>
    <s v="Hamilton"/>
    <d v="2015-04-04T00:00:00"/>
    <x v="0"/>
    <n v="319000"/>
    <n v="4"/>
    <n v="2"/>
    <n v="1690"/>
    <x v="0"/>
    <x v="1"/>
    <x v="0"/>
    <n v="188.75739644970415"/>
  </r>
  <r>
    <x v="5"/>
    <s v="Hamilton"/>
    <d v="2015-05-10T00:00:00"/>
    <x v="0"/>
    <n v="319000"/>
    <n v="3"/>
    <n v="2.5"/>
    <n v="2586"/>
    <x v="0"/>
    <x v="0"/>
    <x v="0"/>
    <n v="123.35653518948183"/>
  </r>
  <r>
    <x v="6"/>
    <s v="Daily"/>
    <d v="2015-09-26T00:00:00"/>
    <x v="0"/>
    <n v="340000"/>
    <n v="4"/>
    <n v="2.5"/>
    <n v="2517"/>
    <x v="0"/>
    <x v="0"/>
    <x v="0"/>
    <n v="135.08144616607072"/>
  </r>
  <r>
    <x v="7"/>
    <s v="Hamilton"/>
    <d v="2015-08-27T00:00:00"/>
    <x v="0"/>
    <n v="149900"/>
    <n v="2"/>
    <n v="1"/>
    <n v="1234"/>
    <x v="1"/>
    <x v="0"/>
    <x v="0"/>
    <n v="121.47487844408428"/>
  </r>
  <r>
    <x v="8"/>
    <s v="Adams"/>
    <d v="2015-08-12T00:00:00"/>
    <x v="0"/>
    <n v="214500"/>
    <n v="4"/>
    <n v="2.5"/>
    <n v="1862"/>
    <x v="1"/>
    <x v="1"/>
    <x v="0"/>
    <n v="115.19871106337271"/>
  </r>
  <r>
    <x v="9"/>
    <s v="Hamilton"/>
    <d v="2015-03-17T00:00:00"/>
    <x v="0"/>
    <n v="215000"/>
    <n v="3"/>
    <n v="1.75"/>
    <n v="2157"/>
    <x v="1"/>
    <x v="1"/>
    <x v="1"/>
    <n v="99.67547519703291"/>
  </r>
  <r>
    <x v="10"/>
    <s v="Hamilton"/>
    <d v="2015-08-22T00:00:00"/>
    <x v="0"/>
    <n v="225911"/>
    <n v="4"/>
    <n v="3"/>
    <n v="2285"/>
    <x v="1"/>
    <x v="1"/>
    <x v="0"/>
    <n v="98.866958424507658"/>
  </r>
  <r>
    <x v="11"/>
    <s v="Hamilton"/>
    <d v="2015-10-02T00:00:00"/>
    <x v="0"/>
    <n v="227500"/>
    <n v="4"/>
    <n v="3"/>
    <n v="1990"/>
    <x v="1"/>
    <x v="1"/>
    <x v="0"/>
    <n v="114.321608040201"/>
  </r>
  <r>
    <x v="12"/>
    <s v="Bennet"/>
    <d v="2015-05-05T00:00:00"/>
    <x v="0"/>
    <n v="229500"/>
    <n v="4"/>
    <n v="3"/>
    <n v="2041"/>
    <x v="1"/>
    <x v="0"/>
    <x v="1"/>
    <n v="112.44487996080353"/>
  </r>
  <r>
    <x v="13"/>
    <s v="Hamilton"/>
    <d v="2015-03-01T00:00:00"/>
    <x v="0"/>
    <n v="229900"/>
    <n v="4"/>
    <n v="3"/>
    <n v="2006"/>
    <x v="1"/>
    <x v="0"/>
    <x v="0"/>
    <n v="114.60618145563311"/>
  </r>
  <r>
    <x v="14"/>
    <s v="Hamilton"/>
    <d v="2015-03-09T00:00:00"/>
    <x v="0"/>
    <n v="235910"/>
    <n v="4"/>
    <n v="3"/>
    <n v="2285"/>
    <x v="1"/>
    <x v="1"/>
    <x v="1"/>
    <n v="103.24288840262582"/>
  </r>
  <r>
    <x v="15"/>
    <s v="Chung"/>
    <d v="2015-07-01T00:00:00"/>
    <x v="0"/>
    <n v="236900"/>
    <n v="3"/>
    <n v="2"/>
    <n v="1700"/>
    <x v="1"/>
    <x v="0"/>
    <x v="0"/>
    <n v="139.35294117647058"/>
  </r>
  <r>
    <x v="16"/>
    <s v="Hamilton"/>
    <d v="2015-08-28T00:00:00"/>
    <x v="0"/>
    <n v="239900"/>
    <n v="4"/>
    <n v="3"/>
    <n v="2278"/>
    <x v="1"/>
    <x v="0"/>
    <x v="0"/>
    <n v="105.3116769095698"/>
  </r>
  <r>
    <x v="17"/>
    <s v="Hamilton"/>
    <d v="2015-07-31T00:00:00"/>
    <x v="0"/>
    <n v="242500"/>
    <n v="3"/>
    <n v="2.5"/>
    <n v="1902"/>
    <x v="1"/>
    <x v="0"/>
    <x v="1"/>
    <n v="127.49737118822293"/>
  </r>
  <r>
    <x v="18"/>
    <s v="Hamilton"/>
    <d v="2015-10-07T00:00:00"/>
    <x v="0"/>
    <n v="243000"/>
    <n v="4"/>
    <n v="2.5"/>
    <n v="1914"/>
    <x v="1"/>
    <x v="0"/>
    <x v="0"/>
    <n v="126.95924764890282"/>
  </r>
  <r>
    <x v="19"/>
    <s v="Hamilton"/>
    <d v="2015-04-24T00:00:00"/>
    <x v="0"/>
    <n v="250000"/>
    <n v="3"/>
    <n v="2"/>
    <n v="2066"/>
    <x v="1"/>
    <x v="0"/>
    <x v="0"/>
    <n v="121.00677637947724"/>
  </r>
  <r>
    <x v="20"/>
    <s v="Hamilton"/>
    <d v="2015-09-21T00:00:00"/>
    <x v="0"/>
    <n v="250000"/>
    <n v="4"/>
    <n v="3"/>
    <n v="1943"/>
    <x v="1"/>
    <x v="0"/>
    <x v="0"/>
    <n v="128.66700977869274"/>
  </r>
  <r>
    <x v="21"/>
    <s v="Adams"/>
    <d v="2015-04-21T00:00:00"/>
    <x v="0"/>
    <n v="265000"/>
    <n v="4"/>
    <n v="3"/>
    <n v="1905"/>
    <x v="1"/>
    <x v="0"/>
    <x v="0"/>
    <n v="139.10761154855643"/>
  </r>
  <r>
    <x v="22"/>
    <s v="Adams"/>
    <d v="2015-07-12T00:00:00"/>
    <x v="0"/>
    <n v="268500"/>
    <n v="4"/>
    <n v="2.5"/>
    <n v="1911"/>
    <x v="1"/>
    <x v="0"/>
    <x v="0"/>
    <n v="140.50235478806908"/>
  </r>
  <r>
    <x v="23"/>
    <s v="Hamilton"/>
    <d v="2015-10-02T00:00:00"/>
    <x v="0"/>
    <n v="272500"/>
    <n v="4"/>
    <n v="3"/>
    <n v="2006"/>
    <x v="1"/>
    <x v="0"/>
    <x v="0"/>
    <n v="135.84247258225324"/>
  </r>
  <r>
    <x v="24"/>
    <s v="Adams"/>
    <d v="2015-11-29T00:00:00"/>
    <x v="0"/>
    <n v="273500"/>
    <n v="2"/>
    <n v="2"/>
    <n v="1552"/>
    <x v="1"/>
    <x v="1"/>
    <x v="0"/>
    <n v="176.2242268041237"/>
  </r>
  <r>
    <x v="25"/>
    <s v="Hamilton"/>
    <d v="2015-05-17T00:00:00"/>
    <x v="0"/>
    <n v="285000"/>
    <n v="2"/>
    <n v="1"/>
    <n v="2036"/>
    <x v="1"/>
    <x v="0"/>
    <x v="1"/>
    <n v="139.9803536345776"/>
  </r>
  <r>
    <x v="26"/>
    <s v="Hamilton"/>
    <d v="2015-09-29T00:00:00"/>
    <x v="0"/>
    <n v="290000"/>
    <n v="4"/>
    <n v="2"/>
    <n v="2400"/>
    <x v="1"/>
    <x v="0"/>
    <x v="0"/>
    <n v="120.83333333333333"/>
  </r>
  <r>
    <x v="27"/>
    <s v="Hamilton"/>
    <d v="2015-07-01T00:00:00"/>
    <x v="0"/>
    <n v="309950"/>
    <n v="4"/>
    <n v="3"/>
    <n v="2800"/>
    <x v="1"/>
    <x v="0"/>
    <x v="1"/>
    <n v="110.69642857142857"/>
  </r>
  <r>
    <x v="28"/>
    <s v="Adams"/>
    <d v="2015-07-25T00:00:00"/>
    <x v="0"/>
    <n v="309950"/>
    <n v="4"/>
    <n v="3"/>
    <n v="2800"/>
    <x v="1"/>
    <x v="1"/>
    <x v="0"/>
    <n v="110.69642857142857"/>
  </r>
  <r>
    <x v="29"/>
    <s v="Adams"/>
    <d v="2015-06-08T00:00:00"/>
    <x v="0"/>
    <n v="325000"/>
    <n v="3"/>
    <n v="2.5"/>
    <n v="1752"/>
    <x v="1"/>
    <x v="0"/>
    <x v="1"/>
    <n v="185.50228310502283"/>
  </r>
  <r>
    <x v="30"/>
    <s v="Hamilton"/>
    <d v="2015-05-12T00:00:00"/>
    <x v="0"/>
    <n v="335000"/>
    <n v="3"/>
    <n v="2.5"/>
    <n v="2000"/>
    <x v="1"/>
    <x v="1"/>
    <x v="1"/>
    <n v="167.5"/>
  </r>
  <r>
    <x v="31"/>
    <s v="Hamilton"/>
    <d v="2015-07-25T00:00:00"/>
    <x v="0"/>
    <n v="338876"/>
    <n v="4"/>
    <n v="3"/>
    <n v="2483"/>
    <x v="1"/>
    <x v="1"/>
    <x v="0"/>
    <n v="136.47845348368909"/>
  </r>
  <r>
    <x v="32"/>
    <s v="Chung"/>
    <d v="2015-08-20T00:00:00"/>
    <x v="0"/>
    <n v="339900"/>
    <n v="4"/>
    <n v="2"/>
    <n v="2238"/>
    <x v="1"/>
    <x v="0"/>
    <x v="0"/>
    <n v="151.87667560321717"/>
  </r>
  <r>
    <x v="33"/>
    <s v="Hamilton"/>
    <d v="2015-10-04T00:00:00"/>
    <x v="0"/>
    <n v="345000"/>
    <n v="3"/>
    <n v="2"/>
    <n v="2694"/>
    <x v="1"/>
    <x v="0"/>
    <x v="0"/>
    <n v="128.06236080178175"/>
  </r>
  <r>
    <x v="34"/>
    <s v="Hamilton"/>
    <d v="2015-02-04T00:00:00"/>
    <x v="0"/>
    <n v="350000"/>
    <n v="3"/>
    <n v="2"/>
    <n v="2275"/>
    <x v="1"/>
    <x v="1"/>
    <x v="1"/>
    <n v="153.84615384615384"/>
  </r>
  <r>
    <x v="35"/>
    <s v="Daily"/>
    <d v="2015-02-14T00:00:00"/>
    <x v="0"/>
    <n v="354000"/>
    <n v="4"/>
    <n v="2"/>
    <n v="2088"/>
    <x v="1"/>
    <x v="0"/>
    <x v="1"/>
    <n v="169.54022988505747"/>
  </r>
  <r>
    <x v="36"/>
    <s v="Hamilton"/>
    <d v="2015-03-07T00:00:00"/>
    <x v="0"/>
    <n v="364900"/>
    <n v="4"/>
    <n v="2.5"/>
    <n v="2507"/>
    <x v="1"/>
    <x v="0"/>
    <x v="0"/>
    <n v="145.55245313123254"/>
  </r>
  <r>
    <x v="37"/>
    <s v="Hamilton"/>
    <d v="2015-03-31T00:00:00"/>
    <x v="0"/>
    <n v="365000"/>
    <n v="3"/>
    <n v="2.5"/>
    <n v="1871"/>
    <x v="1"/>
    <x v="0"/>
    <x v="0"/>
    <n v="195.08284339925174"/>
  </r>
  <r>
    <x v="38"/>
    <s v="Chung"/>
    <d v="2015-04-14T00:00:00"/>
    <x v="0"/>
    <n v="375000"/>
    <n v="4"/>
    <n v="3"/>
    <n v="2467"/>
    <x v="1"/>
    <x v="1"/>
    <x v="0"/>
    <n v="152.00648561005269"/>
  </r>
  <r>
    <x v="39"/>
    <s v="Hamilton"/>
    <d v="2015-11-18T00:00:00"/>
    <x v="0"/>
    <n v="375000"/>
    <n v="4"/>
    <n v="3"/>
    <n v="2368"/>
    <x v="1"/>
    <x v="1"/>
    <x v="1"/>
    <n v="158.36148648648648"/>
  </r>
  <r>
    <x v="40"/>
    <s v="Hamilton"/>
    <d v="2015-06-02T00:00:00"/>
    <x v="0"/>
    <n v="389500"/>
    <n v="4"/>
    <n v="2"/>
    <n v="1971"/>
    <x v="1"/>
    <x v="0"/>
    <x v="0"/>
    <n v="197.6154236428209"/>
  </r>
  <r>
    <x v="41"/>
    <s v="Hamilton"/>
    <d v="2015-08-05T00:00:00"/>
    <x v="0"/>
    <n v="389900"/>
    <n v="4"/>
    <n v="2.5"/>
    <n v="2284"/>
    <x v="1"/>
    <x v="0"/>
    <x v="1"/>
    <n v="170.70928196147111"/>
  </r>
  <r>
    <x v="42"/>
    <s v="Bennet"/>
    <d v="2015-05-02T00:00:00"/>
    <x v="0"/>
    <n v="549000"/>
    <n v="4"/>
    <n v="3"/>
    <n v="1940"/>
    <x v="1"/>
    <x v="1"/>
    <x v="0"/>
    <n v="282.98969072164948"/>
  </r>
  <r>
    <x v="43"/>
    <s v="Hamilton"/>
    <d v="2015-04-30T00:00:00"/>
    <x v="0"/>
    <n v="625000"/>
    <n v="6"/>
    <n v="4"/>
    <n v="3950"/>
    <x v="1"/>
    <x v="1"/>
    <x v="0"/>
    <n v="158.22784810126583"/>
  </r>
  <r>
    <x v="44"/>
    <s v="Hamilton"/>
    <d v="2015-07-22T00:00:00"/>
    <x v="1"/>
    <n v="215000"/>
    <n v="4"/>
    <n v="2.5"/>
    <n v="1640"/>
    <x v="0"/>
    <x v="1"/>
    <x v="0"/>
    <n v="131.09756097560975"/>
  </r>
  <r>
    <x v="45"/>
    <s v="Bennet"/>
    <d v="2015-04-14T00:00:00"/>
    <x v="1"/>
    <n v="229900"/>
    <n v="3"/>
    <n v="3"/>
    <n v="2266"/>
    <x v="0"/>
    <x v="0"/>
    <x v="0"/>
    <n v="101.45631067961165"/>
  </r>
  <r>
    <x v="46"/>
    <s v="Bennet"/>
    <d v="2015-05-20T00:00:00"/>
    <x v="1"/>
    <n v="229900"/>
    <n v="4"/>
    <n v="3"/>
    <n v="2041"/>
    <x v="0"/>
    <x v="0"/>
    <x v="0"/>
    <n v="112.64086232239099"/>
  </r>
  <r>
    <x v="47"/>
    <s v="Hamilton"/>
    <d v="2015-06-11T00:00:00"/>
    <x v="1"/>
    <n v="235990"/>
    <n v="4"/>
    <n v="2"/>
    <n v="1656"/>
    <x v="0"/>
    <x v="1"/>
    <x v="0"/>
    <n v="142.50603864734299"/>
  </r>
  <r>
    <x v="48"/>
    <s v="Hamilton"/>
    <d v="2015-04-15T00:00:00"/>
    <x v="1"/>
    <n v="238000"/>
    <n v="4"/>
    <n v="2.5"/>
    <n v="1590"/>
    <x v="0"/>
    <x v="0"/>
    <x v="1"/>
    <n v="149.68553459119497"/>
  </r>
  <r>
    <x v="49"/>
    <s v="Barnes"/>
    <d v="2015-09-20T00:00:00"/>
    <x v="1"/>
    <n v="239900"/>
    <n v="4"/>
    <n v="3"/>
    <n v="2041"/>
    <x v="0"/>
    <x v="0"/>
    <x v="0"/>
    <n v="117.54042136207741"/>
  </r>
  <r>
    <x v="50"/>
    <s v="Hamilton"/>
    <d v="2015-04-08T00:00:00"/>
    <x v="1"/>
    <n v="259900"/>
    <n v="4"/>
    <n v="3"/>
    <n v="1734"/>
    <x v="0"/>
    <x v="0"/>
    <x v="1"/>
    <n v="149.88465974625143"/>
  </r>
  <r>
    <x v="51"/>
    <s v="Hamilton"/>
    <d v="2015-04-14T00:00:00"/>
    <x v="1"/>
    <n v="259900"/>
    <n v="3"/>
    <n v="2.5"/>
    <n v="2122"/>
    <x v="0"/>
    <x v="0"/>
    <x v="1"/>
    <n v="122.47879359095194"/>
  </r>
  <r>
    <x v="52"/>
    <s v="Barnes"/>
    <d v="2015-03-07T00:00:00"/>
    <x v="1"/>
    <n v="264900"/>
    <n v="3"/>
    <n v="3"/>
    <n v="2495"/>
    <x v="0"/>
    <x v="0"/>
    <x v="0"/>
    <n v="106.17234468937876"/>
  </r>
  <r>
    <x v="53"/>
    <s v="Hamilton"/>
    <d v="2015-08-16T00:00:00"/>
    <x v="1"/>
    <n v="264900"/>
    <n v="3"/>
    <n v="2.5"/>
    <n v="2062"/>
    <x v="0"/>
    <x v="0"/>
    <x v="0"/>
    <n v="128.4675072744908"/>
  </r>
  <r>
    <x v="54"/>
    <s v="Barnes"/>
    <d v="2015-02-28T00:00:00"/>
    <x v="1"/>
    <n v="299000"/>
    <n v="3"/>
    <n v="2"/>
    <n v="2050"/>
    <x v="0"/>
    <x v="0"/>
    <x v="0"/>
    <n v="145.85365853658536"/>
  </r>
  <r>
    <x v="55"/>
    <s v="Hamilton"/>
    <d v="2015-03-31T00:00:00"/>
    <x v="1"/>
    <n v="309900"/>
    <n v="5"/>
    <n v="3"/>
    <n v="2447"/>
    <x v="0"/>
    <x v="1"/>
    <x v="0"/>
    <n v="126.64487127094401"/>
  </r>
  <r>
    <x v="56"/>
    <s v="Barnes"/>
    <d v="2015-08-03T00:00:00"/>
    <x v="1"/>
    <n v="345000"/>
    <n v="4"/>
    <n v="3"/>
    <n v="2388"/>
    <x v="0"/>
    <x v="1"/>
    <x v="1"/>
    <n v="144.47236180904522"/>
  </r>
  <r>
    <x v="57"/>
    <s v="Adams"/>
    <d v="2015-05-17T00:00:00"/>
    <x v="1"/>
    <n v="349000"/>
    <n v="4"/>
    <n v="2.5"/>
    <n v="2730"/>
    <x v="0"/>
    <x v="1"/>
    <x v="1"/>
    <n v="127.83882783882784"/>
  </r>
  <r>
    <x v="58"/>
    <s v="Hamilton"/>
    <d v="2015-09-06T00:00:00"/>
    <x v="1"/>
    <n v="349000"/>
    <n v="3"/>
    <n v="2"/>
    <n v="1810"/>
    <x v="0"/>
    <x v="1"/>
    <x v="1"/>
    <n v="192.81767955801104"/>
  </r>
  <r>
    <x v="59"/>
    <s v="Hamilton"/>
    <d v="2015-09-25T00:00:00"/>
    <x v="1"/>
    <n v="349000"/>
    <n v="3"/>
    <n v="2.5"/>
    <n v="1727"/>
    <x v="0"/>
    <x v="1"/>
    <x v="1"/>
    <n v="202.08453966415749"/>
  </r>
  <r>
    <x v="60"/>
    <s v="Barnes"/>
    <d v="2015-03-15T00:00:00"/>
    <x v="1"/>
    <n v="350000"/>
    <n v="3"/>
    <n v="2.5"/>
    <n v="1991"/>
    <x v="0"/>
    <x v="0"/>
    <x v="1"/>
    <n v="175.79105976896031"/>
  </r>
  <r>
    <x v="61"/>
    <s v="Barnes"/>
    <d v="2015-06-19T00:00:00"/>
    <x v="1"/>
    <n v="355000"/>
    <n v="4"/>
    <n v="2.5"/>
    <n v="2647"/>
    <x v="0"/>
    <x v="1"/>
    <x v="0"/>
    <n v="134.11409142425387"/>
  </r>
  <r>
    <x v="62"/>
    <s v="Hamilton"/>
    <d v="2015-05-07T00:00:00"/>
    <x v="1"/>
    <n v="359900"/>
    <n v="3"/>
    <n v="3"/>
    <n v="1839"/>
    <x v="0"/>
    <x v="0"/>
    <x v="1"/>
    <n v="195.70418705818381"/>
  </r>
  <r>
    <x v="63"/>
    <s v="Hamilton"/>
    <d v="2015-07-27T00:00:00"/>
    <x v="1"/>
    <n v="359900"/>
    <n v="3"/>
    <n v="2"/>
    <n v="2198"/>
    <x v="0"/>
    <x v="1"/>
    <x v="0"/>
    <n v="163.73976342129208"/>
  </r>
  <r>
    <x v="64"/>
    <s v="Hamilton"/>
    <d v="2015-04-26T00:00:00"/>
    <x v="1"/>
    <n v="369900"/>
    <n v="3"/>
    <n v="2.5"/>
    <n v="2030"/>
    <x v="0"/>
    <x v="1"/>
    <x v="0"/>
    <n v="182.21674876847291"/>
  </r>
  <r>
    <x v="65"/>
    <s v="Hamilton"/>
    <d v="2015-11-21T00:00:00"/>
    <x v="1"/>
    <n v="369900"/>
    <n v="4"/>
    <n v="3"/>
    <n v="1988"/>
    <x v="0"/>
    <x v="0"/>
    <x v="0"/>
    <n v="186.06639839034204"/>
  </r>
  <r>
    <x v="66"/>
    <s v="Adams"/>
    <d v="2015-08-01T00:00:00"/>
    <x v="1"/>
    <n v="379000"/>
    <n v="3"/>
    <n v="3"/>
    <n v="2354"/>
    <x v="0"/>
    <x v="0"/>
    <x v="1"/>
    <n v="161.00254885301615"/>
  </r>
  <r>
    <x v="67"/>
    <s v="Adams"/>
    <d v="2015-05-30T00:00:00"/>
    <x v="1"/>
    <n v="379900"/>
    <n v="3"/>
    <n v="2.5"/>
    <n v="2468"/>
    <x v="0"/>
    <x v="0"/>
    <x v="0"/>
    <n v="153.93030794165315"/>
  </r>
  <r>
    <x v="68"/>
    <s v="Bennet"/>
    <d v="2015-06-24T00:00:00"/>
    <x v="1"/>
    <n v="229500"/>
    <n v="6"/>
    <n v="3"/>
    <n v="2700"/>
    <x v="1"/>
    <x v="1"/>
    <x v="0"/>
    <n v="85"/>
  </r>
  <r>
    <x v="69"/>
    <s v="Hamilton"/>
    <d v="2015-04-02T00:00:00"/>
    <x v="1"/>
    <n v="248500"/>
    <n v="4"/>
    <n v="2.5"/>
    <n v="2101"/>
    <x v="1"/>
    <x v="1"/>
    <x v="1"/>
    <n v="118.27701094716801"/>
  </r>
  <r>
    <x v="70"/>
    <s v="Adams"/>
    <d v="2015-04-08T00:00:00"/>
    <x v="1"/>
    <n v="339900"/>
    <n v="3"/>
    <n v="2"/>
    <n v="1828"/>
    <x v="1"/>
    <x v="1"/>
    <x v="1"/>
    <n v="185.94091903719914"/>
  </r>
  <r>
    <x v="71"/>
    <s v="Hamilton"/>
    <d v="2015-07-15T00:00:00"/>
    <x v="1"/>
    <n v="349000"/>
    <n v="4"/>
    <n v="3"/>
    <n v="3930"/>
    <x v="1"/>
    <x v="1"/>
    <x v="0"/>
    <n v="88.804071246819333"/>
  </r>
  <r>
    <x v="72"/>
    <s v="Hamilton"/>
    <d v="2015-07-29T00:00:00"/>
    <x v="1"/>
    <n v="349000"/>
    <n v="3"/>
    <n v="2.5"/>
    <n v="2000"/>
    <x v="1"/>
    <x v="1"/>
    <x v="0"/>
    <n v="174.5"/>
  </r>
  <r>
    <x v="73"/>
    <s v="Hamilton"/>
    <d v="2015-04-24T00:00:00"/>
    <x v="1"/>
    <n v="349900"/>
    <n v="4"/>
    <n v="3"/>
    <n v="2290"/>
    <x v="1"/>
    <x v="1"/>
    <x v="1"/>
    <n v="152.7947598253275"/>
  </r>
  <r>
    <x v="74"/>
    <s v="Hamilton"/>
    <d v="2015-06-16T00:00:00"/>
    <x v="1"/>
    <n v="359000"/>
    <n v="3"/>
    <n v="2.5"/>
    <n v="2210"/>
    <x v="1"/>
    <x v="0"/>
    <x v="0"/>
    <n v="162.44343891402715"/>
  </r>
  <r>
    <x v="75"/>
    <s v="Hamilton"/>
    <d v="2015-07-16T00:00:00"/>
    <x v="1"/>
    <n v="369900"/>
    <n v="5"/>
    <n v="3"/>
    <n v="2477"/>
    <x v="1"/>
    <x v="0"/>
    <x v="0"/>
    <n v="149.33387161889382"/>
  </r>
  <r>
    <x v="76"/>
    <s v="Hamilton"/>
    <d v="2015-07-08T00:00:00"/>
    <x v="1"/>
    <n v="374900"/>
    <n v="4"/>
    <n v="3"/>
    <n v="3927"/>
    <x v="1"/>
    <x v="0"/>
    <x v="0"/>
    <n v="95.467277820218996"/>
  </r>
  <r>
    <x v="77"/>
    <s v="Hamilton"/>
    <d v="2015-03-23T00:00:00"/>
    <x v="1"/>
    <n v="379000"/>
    <n v="4"/>
    <n v="3"/>
    <n v="3000"/>
    <x v="1"/>
    <x v="0"/>
    <x v="1"/>
    <n v="126.33333333333333"/>
  </r>
  <r>
    <x v="78"/>
    <s v="Hamilton"/>
    <d v="2015-08-10T00:00:00"/>
    <x v="1"/>
    <n v="389000"/>
    <n v="4"/>
    <n v="3"/>
    <n v="3109"/>
    <x v="1"/>
    <x v="0"/>
    <x v="0"/>
    <n v="125.12061756191702"/>
  </r>
  <r>
    <x v="79"/>
    <s v="Hamilton"/>
    <d v="2015-03-17T00:00:00"/>
    <x v="1"/>
    <n v="398000"/>
    <n v="4"/>
    <n v="2.5"/>
    <n v="2620"/>
    <x v="1"/>
    <x v="0"/>
    <x v="0"/>
    <n v="151.90839694656489"/>
  </r>
  <r>
    <x v="80"/>
    <s v="Hamilton"/>
    <d v="2015-04-17T00:00:00"/>
    <x v="1"/>
    <n v="405000"/>
    <n v="3"/>
    <n v="3"/>
    <n v="2444"/>
    <x v="1"/>
    <x v="1"/>
    <x v="1"/>
    <n v="165.71194762684124"/>
  </r>
  <r>
    <x v="81"/>
    <s v="Hamilton"/>
    <d v="2015-02-18T00:00:00"/>
    <x v="1"/>
    <n v="425900"/>
    <n v="5"/>
    <n v="3"/>
    <n v="2414"/>
    <x v="1"/>
    <x v="1"/>
    <x v="0"/>
    <n v="176.42916321458162"/>
  </r>
  <r>
    <x v="82"/>
    <s v="Hamilton"/>
    <d v="2015-03-28T00:00:00"/>
    <x v="1"/>
    <n v="799000"/>
    <n v="6"/>
    <n v="5"/>
    <n v="4800"/>
    <x v="1"/>
    <x v="0"/>
    <x v="0"/>
    <n v="166.45833333333334"/>
  </r>
  <r>
    <x v="83"/>
    <s v="Hamilton"/>
    <d v="2015-08-22T00:00:00"/>
    <x v="1"/>
    <n v="1200500"/>
    <n v="5"/>
    <n v="5"/>
    <n v="4696"/>
    <x v="1"/>
    <x v="1"/>
    <x v="0"/>
    <n v="255.64310051107324"/>
  </r>
  <r>
    <x v="84"/>
    <s v="Hamilton"/>
    <d v="2015-09-09T00:00:00"/>
    <x v="2"/>
    <n v="205500"/>
    <n v="4"/>
    <n v="2.5"/>
    <n v="2036"/>
    <x v="0"/>
    <x v="0"/>
    <x v="1"/>
    <n v="100.93320235756386"/>
  </r>
  <r>
    <x v="85"/>
    <s v="Hamilton"/>
    <d v="2015-03-19T00:00:00"/>
    <x v="2"/>
    <n v="215000"/>
    <n v="1"/>
    <n v="2"/>
    <n v="1552"/>
    <x v="0"/>
    <x v="0"/>
    <x v="1"/>
    <n v="138.53092783505156"/>
  </r>
  <r>
    <x v="86"/>
    <s v="Hamilton"/>
    <d v="2015-04-14T00:00:00"/>
    <x v="2"/>
    <n v="227500"/>
    <n v="4"/>
    <n v="3"/>
    <n v="1905"/>
    <x v="0"/>
    <x v="0"/>
    <x v="1"/>
    <n v="119.42257217847769"/>
  </r>
  <r>
    <x v="87"/>
    <s v="Chung"/>
    <d v="2015-07-27T00:00:00"/>
    <x v="2"/>
    <n v="229500"/>
    <n v="4"/>
    <n v="2.5"/>
    <n v="2284"/>
    <x v="0"/>
    <x v="0"/>
    <x v="0"/>
    <n v="100.48161120840631"/>
  </r>
  <r>
    <x v="88"/>
    <s v="Chung"/>
    <d v="2015-09-23T00:00:00"/>
    <x v="2"/>
    <n v="235990"/>
    <n v="5"/>
    <n v="3"/>
    <n v="2723"/>
    <x v="0"/>
    <x v="0"/>
    <x v="0"/>
    <n v="86.665442526625043"/>
  </r>
  <r>
    <x v="89"/>
    <s v="Hamilton"/>
    <d v="2015-04-18T00:00:00"/>
    <x v="2"/>
    <n v="236900"/>
    <n v="1"/>
    <n v="2"/>
    <n v="1483"/>
    <x v="0"/>
    <x v="0"/>
    <x v="0"/>
    <n v="159.74376264329064"/>
  </r>
  <r>
    <x v="90"/>
    <s v="Hamilton"/>
    <d v="2015-04-18T00:00:00"/>
    <x v="2"/>
    <n v="240000"/>
    <n v="3"/>
    <n v="2.5"/>
    <n v="1595"/>
    <x v="0"/>
    <x v="0"/>
    <x v="1"/>
    <n v="150.47021943573668"/>
  </r>
  <r>
    <x v="91"/>
    <s v="Hamilton"/>
    <d v="2015-05-19T00:00:00"/>
    <x v="2"/>
    <n v="249000"/>
    <n v="3"/>
    <n v="2.5"/>
    <n v="1730"/>
    <x v="0"/>
    <x v="0"/>
    <x v="1"/>
    <n v="143.93063583815029"/>
  </r>
  <r>
    <x v="92"/>
    <s v="Chung"/>
    <d v="2015-10-11T00:00:00"/>
    <x v="2"/>
    <n v="264900"/>
    <n v="4"/>
    <n v="2.5"/>
    <n v="2488"/>
    <x v="0"/>
    <x v="0"/>
    <x v="0"/>
    <n v="106.47106109324758"/>
  </r>
  <r>
    <x v="93"/>
    <s v="Hamilton"/>
    <d v="2015-08-21T00:00:00"/>
    <x v="2"/>
    <n v="300000"/>
    <n v="4"/>
    <n v="3"/>
    <n v="2650"/>
    <x v="0"/>
    <x v="0"/>
    <x v="0"/>
    <n v="113.20754716981132"/>
  </r>
  <r>
    <x v="94"/>
    <s v="Hamilton"/>
    <d v="2015-04-12T00:00:00"/>
    <x v="2"/>
    <n v="325000"/>
    <n v="4"/>
    <n v="3"/>
    <n v="2800"/>
    <x v="0"/>
    <x v="1"/>
    <x v="1"/>
    <n v="116.07142857142857"/>
  </r>
  <r>
    <x v="95"/>
    <s v="Daily"/>
    <d v="2015-02-19T00:00:00"/>
    <x v="2"/>
    <n v="204900"/>
    <n v="3"/>
    <n v="2.5"/>
    <n v="1630"/>
    <x v="1"/>
    <x v="0"/>
    <x v="1"/>
    <n v="125.70552147239263"/>
  </r>
  <r>
    <x v="96"/>
    <s v="Chung"/>
    <d v="2015-03-15T00:00:00"/>
    <x v="2"/>
    <n v="205000"/>
    <n v="3"/>
    <n v="2.5"/>
    <n v="2001"/>
    <x v="1"/>
    <x v="1"/>
    <x v="0"/>
    <n v="102.4487756121939"/>
  </r>
  <r>
    <x v="97"/>
    <s v="Hamilton"/>
    <d v="2015-07-05T00:00:00"/>
    <x v="2"/>
    <n v="205500"/>
    <n v="4"/>
    <n v="2.5"/>
    <n v="1751"/>
    <x v="1"/>
    <x v="0"/>
    <x v="0"/>
    <n v="117.36150770988007"/>
  </r>
  <r>
    <x v="98"/>
    <s v="Adams"/>
    <d v="2015-04-14T00:00:00"/>
    <x v="2"/>
    <n v="208750"/>
    <n v="4"/>
    <n v="3"/>
    <n v="2207"/>
    <x v="1"/>
    <x v="1"/>
    <x v="1"/>
    <n v="94.585410058903491"/>
  </r>
  <r>
    <x v="99"/>
    <s v="Barnes"/>
    <d v="2015-06-19T00:00:00"/>
    <x v="2"/>
    <n v="208750"/>
    <n v="4"/>
    <n v="2"/>
    <n v="1800"/>
    <x v="1"/>
    <x v="0"/>
    <x v="0"/>
    <n v="115.97222222222223"/>
  </r>
  <r>
    <x v="100"/>
    <s v="Hamilton"/>
    <d v="2015-06-19T00:00:00"/>
    <x v="2"/>
    <n v="225000"/>
    <n v="4"/>
    <n v="3"/>
    <n v="2013"/>
    <x v="1"/>
    <x v="1"/>
    <x v="0"/>
    <n v="111.77347242921013"/>
  </r>
  <r>
    <x v="101"/>
    <s v="Hamilton"/>
    <d v="2015-04-26T00:00:00"/>
    <x v="2"/>
    <n v="225911"/>
    <n v="4"/>
    <n v="2.5"/>
    <n v="1908"/>
    <x v="1"/>
    <x v="1"/>
    <x v="0"/>
    <n v="118.40199161425576"/>
  </r>
  <r>
    <x v="102"/>
    <s v="Daily"/>
    <d v="2015-08-05T00:00:00"/>
    <x v="2"/>
    <n v="225911"/>
    <n v="4"/>
    <n v="2.5"/>
    <n v="1908"/>
    <x v="1"/>
    <x v="0"/>
    <x v="1"/>
    <n v="118.40199161425576"/>
  </r>
  <r>
    <x v="103"/>
    <s v="Hamilton"/>
    <d v="2015-08-19T00:00:00"/>
    <x v="2"/>
    <n v="229500"/>
    <n v="3"/>
    <n v="2"/>
    <n v="1694"/>
    <x v="1"/>
    <x v="0"/>
    <x v="0"/>
    <n v="135.47815820543093"/>
  </r>
  <r>
    <x v="104"/>
    <s v="Bennet"/>
    <d v="2015-06-19T00:00:00"/>
    <x v="2"/>
    <n v="229900"/>
    <n v="3"/>
    <n v="2.5"/>
    <n v="1580"/>
    <x v="1"/>
    <x v="1"/>
    <x v="0"/>
    <n v="145.50632911392404"/>
  </r>
  <r>
    <x v="105"/>
    <s v="Hamilton"/>
    <d v="2015-07-15T00:00:00"/>
    <x v="2"/>
    <n v="238000"/>
    <n v="3"/>
    <n v="2.5"/>
    <n v="2300"/>
    <x v="1"/>
    <x v="1"/>
    <x v="0"/>
    <n v="103.47826086956522"/>
  </r>
  <r>
    <x v="106"/>
    <s v="Chung"/>
    <d v="2015-06-28T00:00:00"/>
    <x v="2"/>
    <n v="239900"/>
    <n v="4"/>
    <n v="3"/>
    <n v="2260"/>
    <x v="1"/>
    <x v="0"/>
    <x v="0"/>
    <n v="106.15044247787611"/>
  </r>
  <r>
    <x v="107"/>
    <s v="Hamilton"/>
    <d v="2015-06-13T00:00:00"/>
    <x v="2"/>
    <n v="245000"/>
    <n v="4"/>
    <n v="3"/>
    <n v="2047"/>
    <x v="1"/>
    <x v="0"/>
    <x v="1"/>
    <n v="119.68734733756718"/>
  </r>
  <r>
    <x v="108"/>
    <s v="Chung"/>
    <d v="2015-08-26T00:00:00"/>
    <x v="2"/>
    <n v="245000"/>
    <n v="4"/>
    <n v="3"/>
    <n v="2084"/>
    <x v="1"/>
    <x v="0"/>
    <x v="0"/>
    <n v="117.56238003838772"/>
  </r>
  <r>
    <x v="109"/>
    <s v="Hamilton"/>
    <d v="2015-03-19T00:00:00"/>
    <x v="2"/>
    <n v="247500"/>
    <n v="4"/>
    <n v="3"/>
    <n v="2000"/>
    <x v="1"/>
    <x v="0"/>
    <x v="0"/>
    <n v="123.75"/>
  </r>
  <r>
    <x v="110"/>
    <s v="Hamilton"/>
    <d v="2015-09-21T00:00:00"/>
    <x v="2"/>
    <n v="249000"/>
    <n v="4"/>
    <n v="2.5"/>
    <n v="1902"/>
    <x v="1"/>
    <x v="0"/>
    <x v="0"/>
    <n v="130.91482649842271"/>
  </r>
  <r>
    <x v="111"/>
    <s v="Hamilton"/>
    <d v="2015-08-01T00:00:00"/>
    <x v="2"/>
    <n v="249900"/>
    <n v="3"/>
    <n v="2"/>
    <n v="2050"/>
    <x v="1"/>
    <x v="0"/>
    <x v="1"/>
    <n v="121.90243902439025"/>
  </r>
  <r>
    <x v="112"/>
    <s v="Hamilton"/>
    <d v="2015-02-21T00:00:00"/>
    <x v="2"/>
    <n v="269900"/>
    <n v="4"/>
    <n v="2.5"/>
    <n v="1911"/>
    <x v="1"/>
    <x v="0"/>
    <x v="0"/>
    <n v="141.23495552066981"/>
  </r>
  <r>
    <x v="113"/>
    <s v="Daily"/>
    <d v="2015-09-22T00:00:00"/>
    <x v="2"/>
    <n v="289000"/>
    <n v="3"/>
    <n v="2"/>
    <n v="1627"/>
    <x v="1"/>
    <x v="0"/>
    <x v="1"/>
    <n v="177.62753534111863"/>
  </r>
  <r>
    <x v="114"/>
    <s v="Hamilton"/>
    <d v="2015-04-04T00:00:00"/>
    <x v="2"/>
    <n v="297500"/>
    <n v="4"/>
    <n v="3.5"/>
    <n v="2170"/>
    <x v="1"/>
    <x v="0"/>
    <x v="1"/>
    <n v="137.09677419354838"/>
  </r>
  <r>
    <x v="115"/>
    <s v="Hamilton"/>
    <d v="2015-04-20T00:00:00"/>
    <x v="2"/>
    <n v="304900"/>
    <n v="4"/>
    <n v="3"/>
    <n v="2350"/>
    <x v="1"/>
    <x v="0"/>
    <x v="1"/>
    <n v="129.74468085106383"/>
  </r>
  <r>
    <x v="116"/>
    <s v="Hamilton"/>
    <d v="2015-08-14T00:00:00"/>
    <x v="2"/>
    <n v="317500"/>
    <n v="4"/>
    <n v="3"/>
    <n v="2367"/>
    <x v="1"/>
    <x v="0"/>
    <x v="0"/>
    <n v="134.13603717786228"/>
  </r>
  <r>
    <x v="117"/>
    <s v="Hamilton"/>
    <d v="2015-03-16T00:00:00"/>
    <x v="2"/>
    <n v="325000"/>
    <n v="4"/>
    <n v="3"/>
    <n v="2770"/>
    <x v="1"/>
    <x v="0"/>
    <x v="0"/>
    <n v="117.32851985559567"/>
  </r>
  <r>
    <x v="118"/>
    <s v="Hamilton"/>
    <d v="2015-02-25T00:00:00"/>
    <x v="2"/>
    <n v="338876"/>
    <n v="4"/>
    <n v="2.5"/>
    <n v="2612"/>
    <x v="1"/>
    <x v="0"/>
    <x v="0"/>
    <n v="129.73813169984686"/>
  </r>
  <r>
    <x v="119"/>
    <s v="Hamilton"/>
    <d v="2015-09-19T00:00:00"/>
    <x v="2"/>
    <n v="339900"/>
    <n v="4"/>
    <n v="3"/>
    <n v="2687"/>
    <x v="1"/>
    <x v="0"/>
    <x v="1"/>
    <n v="126.49795310755489"/>
  </r>
  <r>
    <x v="120"/>
    <s v="Hamilton"/>
    <d v="2015-07-13T00:00:00"/>
    <x v="2"/>
    <n v="349000"/>
    <n v="4"/>
    <n v="3"/>
    <n v="1838"/>
    <x v="1"/>
    <x v="0"/>
    <x v="0"/>
    <n v="189.88030467899893"/>
  </r>
  <r>
    <x v="121"/>
    <s v="Daily"/>
    <d v="2015-05-12T00:00:00"/>
    <x v="2"/>
    <n v="360000"/>
    <n v="5"/>
    <n v="3"/>
    <n v="2112"/>
    <x v="1"/>
    <x v="1"/>
    <x v="1"/>
    <n v="170.45454545454547"/>
  </r>
  <r>
    <x v="122"/>
    <s v="Hamilton"/>
    <d v="2015-10-11T00:00:00"/>
    <x v="2"/>
    <n v="360000"/>
    <n v="3"/>
    <n v="2.5"/>
    <n v="2330"/>
    <x v="1"/>
    <x v="0"/>
    <x v="0"/>
    <n v="154.50643776824035"/>
  </r>
  <r>
    <x v="123"/>
    <s v="Hamilton"/>
    <d v="2015-08-25T00:00:00"/>
    <x v="2"/>
    <n v="365000"/>
    <n v="5"/>
    <n v="3"/>
    <n v="3938"/>
    <x v="1"/>
    <x v="0"/>
    <x v="0"/>
    <n v="92.686642965972581"/>
  </r>
  <r>
    <x v="124"/>
    <s v="Hamilton"/>
    <d v="2015-05-28T00:00:00"/>
    <x v="2"/>
    <n v="574900"/>
    <n v="5"/>
    <n v="4"/>
    <n v="4700"/>
    <x v="1"/>
    <x v="0"/>
    <x v="0"/>
    <n v="122.319148936170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2">
    <pivotField showAll="0"/>
    <pivotField showAll="0"/>
    <pivotField numFmtId="14" showAll="0"/>
    <pivotField axis="axisRow" showAll="0">
      <items count="4">
        <item x="0"/>
        <item x="1"/>
        <item x="2"/>
        <item t="default"/>
      </items>
    </pivotField>
    <pivotField numFmtId="164" showAll="0"/>
    <pivotField showAll="0">
      <items count="7">
        <item x="0"/>
        <item x="2"/>
        <item x="1"/>
        <item x="3"/>
        <item x="5"/>
        <item x="4"/>
        <item t="default"/>
      </items>
    </pivotField>
    <pivotField showAll="0"/>
    <pivotField numFmtId="3" showAll="0">
      <items count="110">
        <item x="0"/>
        <item x="3"/>
        <item x="7"/>
        <item x="2"/>
        <item x="79"/>
        <item x="1"/>
        <item x="22"/>
        <item x="92"/>
        <item x="44"/>
        <item x="80"/>
        <item x="97"/>
        <item x="84"/>
        <item x="41"/>
        <item x="43"/>
        <item x="4"/>
        <item x="91"/>
        <item x="14"/>
        <item x="54"/>
        <item x="81"/>
        <item x="45"/>
        <item x="86"/>
        <item x="26"/>
        <item x="88"/>
        <item x="53"/>
        <item x="65"/>
        <item x="104"/>
        <item x="57"/>
        <item x="8"/>
        <item x="34"/>
        <item x="16"/>
        <item x="20"/>
        <item x="90"/>
        <item x="21"/>
        <item x="17"/>
        <item x="39"/>
        <item x="19"/>
        <item x="37"/>
        <item x="60"/>
        <item x="11"/>
        <item x="55"/>
        <item x="27"/>
        <item x="85"/>
        <item x="13"/>
        <item x="89"/>
        <item x="59"/>
        <item x="23"/>
        <item x="12"/>
        <item x="95"/>
        <item x="49"/>
        <item x="48"/>
        <item x="18"/>
        <item x="96"/>
        <item x="32"/>
        <item x="64"/>
        <item x="105"/>
        <item x="46"/>
        <item x="9"/>
        <item x="98"/>
        <item x="58"/>
        <item x="87"/>
        <item x="68"/>
        <item x="29"/>
        <item x="94"/>
        <item x="42"/>
        <item x="31"/>
        <item x="15"/>
        <item x="38"/>
        <item x="10"/>
        <item x="67"/>
        <item x="93"/>
        <item x="106"/>
        <item x="99"/>
        <item x="61"/>
        <item x="100"/>
        <item x="36"/>
        <item x="51"/>
        <item x="24"/>
        <item x="75"/>
        <item x="74"/>
        <item x="50"/>
        <item x="35"/>
        <item x="62"/>
        <item x="69"/>
        <item x="28"/>
        <item x="82"/>
        <item x="47"/>
        <item x="33"/>
        <item x="6"/>
        <item x="5"/>
        <item x="102"/>
        <item x="73"/>
        <item x="56"/>
        <item x="83"/>
        <item x="103"/>
        <item x="30"/>
        <item x="63"/>
        <item x="78"/>
        <item x="52"/>
        <item x="101"/>
        <item x="25"/>
        <item x="71"/>
        <item x="72"/>
        <item x="70"/>
        <item x="66"/>
        <item x="107"/>
        <item x="40"/>
        <item x="77"/>
        <item x="108"/>
        <item x="76"/>
        <item t="default"/>
      </items>
    </pivotField>
    <pivotField showAll="0">
      <items count="3">
        <item x="0"/>
        <item x="1"/>
        <item t="default"/>
      </items>
    </pivotField>
    <pivotField showAll="0"/>
    <pivotField showAll="0"/>
    <pivotField dataField="1" numFmtId="2" showAll="0"/>
  </pivotFields>
  <rowFields count="1">
    <field x="3"/>
  </rowFields>
  <rowItems count="4">
    <i>
      <x/>
    </i>
    <i>
      <x v="1"/>
    </i>
    <i>
      <x v="2"/>
    </i>
    <i t="grand">
      <x/>
    </i>
  </rowItems>
  <colItems count="1">
    <i/>
  </colItems>
  <dataFields count="1">
    <dataField name="Average of price per sq ft" fld="11" subtotal="average" baseField="0" baseItem="0"/>
  </dataFields>
  <formats count="1">
    <format dxfId="16">
      <pivotArea collapsedLevelsAreSubtotals="1" fieldPosition="0">
        <references count="1">
          <reference field="3" count="0"/>
        </references>
      </pivotArea>
    </format>
  </formats>
  <chartFormats count="4">
    <chartFormat chart="3" format="9"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10" firstHeaderRow="1" firstDataRow="1" firstDataCol="1"/>
  <pivotFields count="12">
    <pivotField showAll="0"/>
    <pivotField axis="axisRow" dataField="1" showAll="0">
      <items count="7">
        <item x="1"/>
        <item x="5"/>
        <item x="3"/>
        <item x="4"/>
        <item x="2"/>
        <item x="0"/>
        <item t="default"/>
      </items>
    </pivotField>
    <pivotField numFmtId="14" showAll="0"/>
    <pivotField showAll="0"/>
    <pivotField numFmtId="164" showAll="0"/>
    <pivotField showAll="0"/>
    <pivotField showAll="0"/>
    <pivotField numFmtId="3" showAll="0"/>
    <pivotField showAll="0">
      <items count="3">
        <item x="0"/>
        <item x="1"/>
        <item t="default"/>
      </items>
    </pivotField>
    <pivotField showAll="0"/>
    <pivotField showAll="0"/>
    <pivotField numFmtId="2" showAll="0"/>
  </pivotFields>
  <rowFields count="1">
    <field x="1"/>
  </rowFields>
  <rowItems count="7">
    <i>
      <x/>
    </i>
    <i>
      <x v="1"/>
    </i>
    <i>
      <x v="2"/>
    </i>
    <i>
      <x v="3"/>
    </i>
    <i>
      <x v="4"/>
    </i>
    <i>
      <x v="5"/>
    </i>
    <i t="grand">
      <x/>
    </i>
  </rowItems>
  <colItems count="1">
    <i/>
  </colItems>
  <dataFields count="1">
    <dataField name="Count of Agent" fld="1" subtotal="count" baseField="0" baseItem="0"/>
  </dataFields>
  <chartFormats count="14">
    <chartFormat chart="2" format="18">
      <pivotArea type="data" outline="0" fieldPosition="0">
        <references count="2">
          <reference field="4294967294" count="1" selected="0">
            <x v="0"/>
          </reference>
          <reference field="1" count="1" selected="0">
            <x v="1"/>
          </reference>
        </references>
      </pivotArea>
    </chartFormat>
    <chartFormat chart="2" format="19">
      <pivotArea type="data" outline="0" fieldPosition="0">
        <references count="2">
          <reference field="4294967294" count="1" selected="0">
            <x v="0"/>
          </reference>
          <reference field="1" count="1" selected="0">
            <x v="2"/>
          </reference>
        </references>
      </pivotArea>
    </chartFormat>
    <chartFormat chart="2" format="20">
      <pivotArea type="data" outline="0" fieldPosition="0">
        <references count="2">
          <reference field="4294967294" count="1" selected="0">
            <x v="0"/>
          </reference>
          <reference field="1" count="1" selected="0">
            <x v="3"/>
          </reference>
        </references>
      </pivotArea>
    </chartFormat>
    <chartFormat chart="2" format="21">
      <pivotArea type="data" outline="0" fieldPosition="0">
        <references count="2">
          <reference field="4294967294" count="1" selected="0">
            <x v="0"/>
          </reference>
          <reference field="1" count="1" selected="0">
            <x v="4"/>
          </reference>
        </references>
      </pivotArea>
    </chartFormat>
    <chartFormat chart="2" format="22">
      <pivotArea type="data" outline="0" fieldPosition="0">
        <references count="2">
          <reference field="4294967294" count="1" selected="0">
            <x v="0"/>
          </reference>
          <reference field="1" count="1" selected="0">
            <x v="5"/>
          </reference>
        </references>
      </pivotArea>
    </chartFormat>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1" count="1" selected="0">
            <x v="0"/>
          </reference>
        </references>
      </pivotArea>
    </chartFormat>
    <chartFormat chart="0" format="19" series="1">
      <pivotArea type="data" outline="0" fieldPosition="0">
        <references count="1">
          <reference field="4294967294" count="1" selected="0">
            <x v="0"/>
          </reference>
        </references>
      </pivotArea>
    </chartFormat>
    <chartFormat chart="0" format="20">
      <pivotArea type="data" outline="0" fieldPosition="0">
        <references count="2">
          <reference field="4294967294" count="1" selected="0">
            <x v="0"/>
          </reference>
          <reference field="1" count="1" selected="0">
            <x v="0"/>
          </reference>
        </references>
      </pivotArea>
    </chartFormat>
    <chartFormat chart="0" format="21">
      <pivotArea type="data" outline="0" fieldPosition="0">
        <references count="2">
          <reference field="4294967294" count="1" selected="0">
            <x v="0"/>
          </reference>
          <reference field="1" count="1" selected="0">
            <x v="1"/>
          </reference>
        </references>
      </pivotArea>
    </chartFormat>
    <chartFormat chart="0" format="22">
      <pivotArea type="data" outline="0" fieldPosition="0">
        <references count="2">
          <reference field="4294967294" count="1" selected="0">
            <x v="0"/>
          </reference>
          <reference field="1" count="1" selected="0">
            <x v="2"/>
          </reference>
        </references>
      </pivotArea>
    </chartFormat>
    <chartFormat chart="0" format="23">
      <pivotArea type="data" outline="0" fieldPosition="0">
        <references count="2">
          <reference field="4294967294" count="1" selected="0">
            <x v="0"/>
          </reference>
          <reference field="1" count="1" selected="0">
            <x v="3"/>
          </reference>
        </references>
      </pivotArea>
    </chartFormat>
    <chartFormat chart="0" format="24">
      <pivotArea type="data" outline="0" fieldPosition="0">
        <references count="2">
          <reference field="4294967294" count="1" selected="0">
            <x v="0"/>
          </reference>
          <reference field="1" count="1" selected="0">
            <x v="4"/>
          </reference>
        </references>
      </pivotArea>
    </chartFormat>
    <chartFormat chart="0" format="25">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10" firstHeaderRow="1" firstDataRow="2" firstDataCol="1"/>
  <pivotFields count="12">
    <pivotField showAll="0"/>
    <pivotField axis="axisRow" showAll="0">
      <items count="7">
        <item x="1"/>
        <item x="5"/>
        <item x="3"/>
        <item x="4"/>
        <item x="2"/>
        <item x="0"/>
        <item t="default"/>
      </items>
    </pivotField>
    <pivotField numFmtId="14" showAll="0"/>
    <pivotField showAll="0"/>
    <pivotField numFmtId="164" showAll="0"/>
    <pivotField showAll="0"/>
    <pivotField showAll="0"/>
    <pivotField numFmtId="3" showAll="0"/>
    <pivotField showAll="0">
      <items count="3">
        <item x="0"/>
        <item x="1"/>
        <item t="default"/>
      </items>
    </pivotField>
    <pivotField showAll="0"/>
    <pivotField axis="axisCol" dataField="1" showAll="0">
      <items count="3">
        <item h="1" x="0"/>
        <item x="1"/>
        <item t="default"/>
      </items>
    </pivotField>
    <pivotField numFmtId="2" showAll="0"/>
  </pivotFields>
  <rowFields count="1">
    <field x="1"/>
  </rowFields>
  <rowItems count="6">
    <i>
      <x/>
    </i>
    <i>
      <x v="1"/>
    </i>
    <i>
      <x v="2"/>
    </i>
    <i>
      <x v="4"/>
    </i>
    <i>
      <x v="5"/>
    </i>
    <i t="grand">
      <x/>
    </i>
  </rowItems>
  <colFields count="1">
    <field x="10"/>
  </colFields>
  <colItems count="2">
    <i>
      <x v="1"/>
    </i>
    <i t="grand">
      <x/>
    </i>
  </colItems>
  <dataFields count="1">
    <dataField name="Count of Sold" fld="10" subtotal="count" baseField="0" baseItem="0"/>
  </dataFields>
  <chartFormats count="3">
    <chartFormat chart="2" format="20" series="1">
      <pivotArea type="data" outline="0" fieldPosition="0">
        <references count="1">
          <reference field="10" count="1" selected="0">
            <x v="0"/>
          </reference>
        </references>
      </pivotArea>
    </chartFormat>
    <chartFormat chart="2" format="21" series="1">
      <pivotArea type="data" outline="0" fieldPosition="0">
        <references count="1">
          <reference field="10" count="1" selected="0">
            <x v="1"/>
          </reference>
        </references>
      </pivotArea>
    </chartFormat>
    <chartFormat chart="0" format="10"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8" firstHeaderRow="1" firstDataRow="2" firstDataCol="1"/>
  <pivotFields count="12">
    <pivotField showAll="0">
      <items count="126">
        <item x="34"/>
        <item x="35"/>
        <item x="81"/>
        <item x="95"/>
        <item x="2"/>
        <item x="112"/>
        <item x="118"/>
        <item x="54"/>
        <item x="13"/>
        <item x="52"/>
        <item x="36"/>
        <item x="14"/>
        <item x="60"/>
        <item x="96"/>
        <item x="117"/>
        <item x="9"/>
        <item x="79"/>
        <item x="85"/>
        <item x="109"/>
        <item x="77"/>
        <item x="82"/>
        <item x="55"/>
        <item x="37"/>
        <item x="69"/>
        <item x="4"/>
        <item x="114"/>
        <item x="70"/>
        <item x="50"/>
        <item x="94"/>
        <item x="38"/>
        <item x="98"/>
        <item x="51"/>
        <item x="45"/>
        <item x="86"/>
        <item x="48"/>
        <item x="80"/>
        <item x="90"/>
        <item x="89"/>
        <item x="115"/>
        <item x="21"/>
        <item x="73"/>
        <item x="19"/>
        <item x="101"/>
        <item x="64"/>
        <item x="43"/>
        <item x="42"/>
        <item x="12"/>
        <item x="62"/>
        <item x="5"/>
        <item x="121"/>
        <item x="30"/>
        <item x="25"/>
        <item x="57"/>
        <item x="91"/>
        <item x="46"/>
        <item x="0"/>
        <item x="124"/>
        <item x="67"/>
        <item x="40"/>
        <item x="29"/>
        <item x="47"/>
        <item x="107"/>
        <item x="74"/>
        <item x="104"/>
        <item x="100"/>
        <item x="99"/>
        <item x="61"/>
        <item x="68"/>
        <item x="106"/>
        <item x="27"/>
        <item x="15"/>
        <item x="97"/>
        <item x="76"/>
        <item x="22"/>
        <item x="120"/>
        <item x="105"/>
        <item x="71"/>
        <item x="75"/>
        <item x="44"/>
        <item x="31"/>
        <item x="28"/>
        <item x="63"/>
        <item x="87"/>
        <item x="72"/>
        <item x="17"/>
        <item x="111"/>
        <item x="66"/>
        <item x="56"/>
        <item x="41"/>
        <item x="102"/>
        <item x="78"/>
        <item x="8"/>
        <item x="116"/>
        <item x="53"/>
        <item x="103"/>
        <item x="32"/>
        <item x="93"/>
        <item x="10"/>
        <item x="83"/>
        <item x="123"/>
        <item x="108"/>
        <item x="7"/>
        <item x="16"/>
        <item x="3"/>
        <item x="58"/>
        <item x="84"/>
        <item x="119"/>
        <item x="49"/>
        <item x="20"/>
        <item x="110"/>
        <item x="113"/>
        <item x="88"/>
        <item x="59"/>
        <item x="6"/>
        <item x="26"/>
        <item x="1"/>
        <item x="11"/>
        <item x="23"/>
        <item x="33"/>
        <item x="18"/>
        <item x="122"/>
        <item x="92"/>
        <item x="39"/>
        <item x="65"/>
        <item x="24"/>
        <item t="default"/>
      </items>
    </pivotField>
    <pivotField showAll="0"/>
    <pivotField numFmtId="14" showAll="0"/>
    <pivotField axis="axisRow" showAll="0">
      <items count="4">
        <item x="0"/>
        <item x="1"/>
        <item x="2"/>
        <item t="default"/>
      </items>
    </pivotField>
    <pivotField dataField="1" numFmtId="164" showAll="0"/>
    <pivotField showAll="0"/>
    <pivotField showAll="0"/>
    <pivotField numFmtId="3" showAll="0"/>
    <pivotField showAll="0">
      <items count="3">
        <item x="0"/>
        <item x="1"/>
        <item t="default"/>
      </items>
    </pivotField>
    <pivotField showAll="0">
      <items count="3">
        <item sd="0" x="0"/>
        <item sd="0" x="1"/>
        <item t="default" sd="0"/>
      </items>
    </pivotField>
    <pivotField axis="axisCol" showAll="0">
      <items count="3">
        <item h="1" x="0"/>
        <item x="1"/>
        <item t="default"/>
      </items>
    </pivotField>
    <pivotField numFmtId="2" showAll="0"/>
  </pivotFields>
  <rowFields count="1">
    <field x="3"/>
  </rowFields>
  <rowItems count="4">
    <i>
      <x/>
    </i>
    <i>
      <x v="1"/>
    </i>
    <i>
      <x v="2"/>
    </i>
    <i t="grand">
      <x/>
    </i>
  </rowItems>
  <colFields count="1">
    <field x="10"/>
  </colFields>
  <colItems count="2">
    <i>
      <x v="1"/>
    </i>
    <i t="grand">
      <x/>
    </i>
  </colItems>
  <dataFields count="1">
    <dataField name="Sum of offered Price" fld="4" baseField="0" baseItem="0"/>
  </dataFields>
  <chartFormats count="2">
    <chartFormat chart="2" format="11" series="1">
      <pivotArea type="data" outline="0" fieldPosition="0">
        <references count="2">
          <reference field="4294967294" count="1" selected="0">
            <x v="0"/>
          </reference>
          <reference field="10" count="1" selected="0">
            <x v="1"/>
          </reference>
        </references>
      </pivotArea>
    </chartFormat>
    <chartFormat chart="0" format="8"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7" firstHeaderRow="1" firstDataRow="2" firstDataCol="1"/>
  <pivotFields count="12">
    <pivotField showAll="0"/>
    <pivotField showAll="0"/>
    <pivotField numFmtId="14" showAll="0"/>
    <pivotField showAll="0"/>
    <pivotField numFmtId="164" showAll="0"/>
    <pivotField showAll="0"/>
    <pivotField showAll="0"/>
    <pivotField numFmtId="3" showAll="0"/>
    <pivotField showAll="0"/>
    <pivotField axis="axisRow" showAll="0">
      <items count="3">
        <item x="1"/>
        <item x="0"/>
        <item t="default"/>
      </items>
    </pivotField>
    <pivotField axis="axisCol" dataField="1" multipleItemSelectionAllowed="1" showAll="0">
      <items count="3">
        <item h="1" x="0"/>
        <item x="1"/>
        <item t="default"/>
      </items>
    </pivotField>
    <pivotField numFmtId="2" showAll="0"/>
  </pivotFields>
  <rowFields count="1">
    <field x="9"/>
  </rowFields>
  <rowItems count="3">
    <i>
      <x/>
    </i>
    <i>
      <x v="1"/>
    </i>
    <i t="grand">
      <x/>
    </i>
  </rowItems>
  <colFields count="1">
    <field x="10"/>
  </colFields>
  <colItems count="2">
    <i>
      <x v="1"/>
    </i>
    <i t="grand">
      <x/>
    </i>
  </colItems>
  <dataFields count="1">
    <dataField name="Count of Sold" fld="10" subtotal="count" showDataAs="percentOfTotal" baseField="9" baseItem="0" numFmtId="10"/>
  </dataFields>
  <chartFormats count="6">
    <chartFormat chart="2" format="3" series="1">
      <pivotArea type="data" outline="0" fieldPosition="0">
        <references count="2">
          <reference field="4294967294" count="1" selected="0">
            <x v="0"/>
          </reference>
          <reference field="10" count="1" selected="0">
            <x v="1"/>
          </reference>
        </references>
      </pivotArea>
    </chartFormat>
    <chartFormat chart="2" format="4">
      <pivotArea type="data" outline="0" fieldPosition="0">
        <references count="3">
          <reference field="4294967294" count="1" selected="0">
            <x v="0"/>
          </reference>
          <reference field="9" count="1" selected="0">
            <x v="1"/>
          </reference>
          <reference field="10" count="1" selected="0">
            <x v="1"/>
          </reference>
        </references>
      </pivotArea>
    </chartFormat>
    <chartFormat chart="2" format="5">
      <pivotArea type="data" outline="0" fieldPosition="0">
        <references count="3">
          <reference field="4294967294" count="1" selected="0">
            <x v="0"/>
          </reference>
          <reference field="9" count="1" selected="0">
            <x v="0"/>
          </reference>
          <reference field="10" count="1" selected="0">
            <x v="1"/>
          </reference>
        </references>
      </pivotArea>
    </chartFormat>
    <chartFormat chart="4" format="10" series="1">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3">
          <reference field="4294967294" count="1" selected="0">
            <x v="0"/>
          </reference>
          <reference field="9" count="1" selected="0">
            <x v="0"/>
          </reference>
          <reference field="10" count="1" selected="0">
            <x v="1"/>
          </reference>
        </references>
      </pivotArea>
    </chartFormat>
    <chartFormat chart="4" format="12">
      <pivotArea type="data" outline="0" fieldPosition="0">
        <references count="3">
          <reference field="4294967294" count="1" selected="0">
            <x v="0"/>
          </reference>
          <reference field="9" count="1" selected="0">
            <x v="1"/>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7" firstHeaderRow="0" firstDataRow="1" firstDataCol="1"/>
  <pivotFields count="12">
    <pivotField showAll="0"/>
    <pivotField showAll="0"/>
    <pivotField numFmtId="14" showAll="0"/>
    <pivotField axis="axisRow" showAll="0">
      <items count="4">
        <item x="0"/>
        <item x="1"/>
        <item x="2"/>
        <item t="default"/>
      </items>
    </pivotField>
    <pivotField dataField="1" numFmtId="164" showAll="0"/>
    <pivotField showAll="0"/>
    <pivotField showAll="0"/>
    <pivotField numFmtId="3" showAll="0"/>
    <pivotField showAll="0"/>
    <pivotField showAll="0"/>
    <pivotField showAll="0"/>
    <pivotField numFmtId="2" showAll="0"/>
  </pivotFields>
  <rowFields count="1">
    <field x="3"/>
  </rowFields>
  <rowItems count="4">
    <i>
      <x/>
    </i>
    <i>
      <x v="1"/>
    </i>
    <i>
      <x v="2"/>
    </i>
    <i t="grand">
      <x/>
    </i>
  </rowItems>
  <colFields count="1">
    <field x="-2"/>
  </colFields>
  <colItems count="2">
    <i>
      <x/>
    </i>
    <i i="1">
      <x v="1"/>
    </i>
  </colItems>
  <dataFields count="2">
    <dataField name="Max offered Price" fld="4" subtotal="max" baseField="3" baseItem="0"/>
    <dataField name="Min offered Price" fld="4" subtotal="min" baseField="3" baseItem="0"/>
  </dataFields>
  <chartFormats count="6">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1" format="1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1000000}" sourceName="Type">
  <pivotTables>
    <pivotTable tabId="5" name="PivotTable2"/>
    <pivotTable tabId="6"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00000000-0013-0000-FFFF-FFFF02000000}" sourceName="Type">
  <pivotTables>
    <pivotTable tabId="7" name="PivotTable3"/>
  </pivotTables>
  <data>
    <tabular pivotCacheId="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00000000-0014-0000-FFFF-FFFF01000000}" cache="Slicer_Type" caption="Type" columnCount="2" style="SlicerStyleDark1" rowHeight="216000"/>
  <slicer name="Type 1" xr10:uid="{00000000-0014-0000-FFFF-FFFF02000000}" cache="Slicer_Type1" caption="Type" columnCount="2"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4:L139" totalsRowShown="0" headerRowDxfId="15" headerRowBorderDxfId="14" tableBorderDxfId="13" totalsRowBorderDxfId="12">
  <autoFilter ref="A14:L139" xr:uid="{00000000-0009-0000-0100-000001000000}"/>
  <tableColumns count="12">
    <tableColumn id="1" xr3:uid="{00000000-0010-0000-0000-000001000000}" name="PropertyID" dataDxfId="11"/>
    <tableColumn id="2" xr3:uid="{00000000-0010-0000-0000-000002000000}" name="Agent" dataDxfId="10"/>
    <tableColumn id="3" xr3:uid="{00000000-0010-0000-0000-000003000000}" name="Date Listed" dataDxfId="9"/>
    <tableColumn id="4" xr3:uid="{00000000-0010-0000-0000-000004000000}" name="Area" dataDxfId="8"/>
    <tableColumn id="5" xr3:uid="{00000000-0010-0000-0000-000005000000}" name="offered Price" dataDxfId="7"/>
    <tableColumn id="6" xr3:uid="{00000000-0010-0000-0000-000006000000}" name="Bedrooms" dataDxfId="6"/>
    <tableColumn id="7" xr3:uid="{00000000-0010-0000-0000-000007000000}" name="Baths" dataDxfId="5"/>
    <tableColumn id="8" xr3:uid="{00000000-0010-0000-0000-000008000000}" name="SqFt" dataDxfId="4"/>
    <tableColumn id="9" xr3:uid="{00000000-0010-0000-0000-000009000000}" name="Type" dataDxfId="3"/>
    <tableColumn id="10" xr3:uid="{00000000-0010-0000-0000-00000A000000}" name="Pool" dataDxfId="2"/>
    <tableColumn id="11" xr3:uid="{00000000-0010-0000-0000-00000B000000}" name="Sold" dataDxfId="1"/>
    <tableColumn id="12" xr3:uid="{00000000-0010-0000-0000-00000C000000}" name="price per sq ft" dataDxfId="0">
      <calculatedColumnFormula>E15/H15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B11" sqref="B11"/>
    </sheetView>
  </sheetViews>
  <sheetFormatPr defaultRowHeight="13.8" x14ac:dyDescent="0.25"/>
  <cols>
    <col min="1" max="1" width="12.8984375" customWidth="1"/>
    <col min="2" max="2" width="22.3984375" customWidth="1"/>
    <col min="3" max="8" width="11.69921875" bestFit="1" customWidth="1"/>
  </cols>
  <sheetData>
    <row r="3" spans="1:2" x14ac:dyDescent="0.25">
      <c r="A3" s="25" t="s">
        <v>152</v>
      </c>
      <c r="B3" t="s">
        <v>153</v>
      </c>
    </row>
    <row r="4" spans="1:2" x14ac:dyDescent="0.25">
      <c r="A4" s="26" t="s">
        <v>14</v>
      </c>
      <c r="B4" s="27">
        <v>144.98434408623896</v>
      </c>
    </row>
    <row r="5" spans="1:2" x14ac:dyDescent="0.25">
      <c r="A5" s="26" t="s">
        <v>12</v>
      </c>
      <c r="B5" s="27">
        <v>148.35933300300857</v>
      </c>
    </row>
    <row r="6" spans="1:2" x14ac:dyDescent="0.25">
      <c r="A6" s="26" t="s">
        <v>16</v>
      </c>
      <c r="B6" s="27">
        <v>126.05515011482574</v>
      </c>
    </row>
    <row r="7" spans="1:2" x14ac:dyDescent="0.25">
      <c r="A7" s="26" t="s">
        <v>151</v>
      </c>
      <c r="B7">
        <v>139.85556491698168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0"/>
  <sheetViews>
    <sheetView tabSelected="1" topLeftCell="A2" zoomScale="77" zoomScaleNormal="80" workbookViewId="0">
      <selection activeCell="U27" sqref="U27"/>
    </sheetView>
  </sheetViews>
  <sheetFormatPr defaultColWidth="8.69921875" defaultRowHeight="13.8" x14ac:dyDescent="0.25"/>
  <cols>
    <col min="1" max="17" width="8.69921875" style="31"/>
    <col min="18" max="18" width="8.69921875" style="31" customWidth="1"/>
    <col min="19" max="16384" width="8.69921875" style="31"/>
  </cols>
  <sheetData>
    <row r="1" spans="1:20" ht="13.8" customHeight="1" x14ac:dyDescent="0.25">
      <c r="A1" s="32" t="s">
        <v>154</v>
      </c>
      <c r="B1" s="32"/>
      <c r="C1" s="32"/>
      <c r="D1" s="32"/>
      <c r="E1" s="32"/>
      <c r="F1" s="32"/>
      <c r="G1" s="32"/>
      <c r="H1" s="32"/>
      <c r="I1" s="32"/>
      <c r="J1" s="32"/>
      <c r="K1" s="32"/>
      <c r="L1" s="32"/>
      <c r="M1" s="32"/>
      <c r="N1" s="32"/>
      <c r="O1" s="32"/>
      <c r="P1" s="32"/>
      <c r="Q1" s="32"/>
      <c r="R1" s="32"/>
      <c r="S1" s="32"/>
      <c r="T1" s="32"/>
    </row>
    <row r="2" spans="1:20" ht="13.8" customHeight="1" x14ac:dyDescent="0.25">
      <c r="A2" s="32"/>
      <c r="B2" s="32"/>
      <c r="C2" s="32"/>
      <c r="D2" s="32"/>
      <c r="E2" s="32"/>
      <c r="F2" s="32"/>
      <c r="G2" s="32"/>
      <c r="H2" s="32"/>
      <c r="I2" s="32"/>
      <c r="J2" s="32"/>
      <c r="K2" s="32"/>
      <c r="L2" s="32"/>
      <c r="M2" s="32"/>
      <c r="N2" s="32"/>
      <c r="O2" s="32"/>
      <c r="P2" s="32"/>
      <c r="Q2" s="32"/>
      <c r="R2" s="32"/>
      <c r="S2" s="32"/>
      <c r="T2" s="32"/>
    </row>
    <row r="3" spans="1:20" x14ac:dyDescent="0.25">
      <c r="A3" s="28"/>
      <c r="B3" s="28"/>
      <c r="C3" s="28"/>
      <c r="D3" s="28"/>
      <c r="E3" s="28"/>
      <c r="F3" s="28"/>
      <c r="G3" s="28"/>
      <c r="H3" s="28"/>
      <c r="I3" s="28"/>
      <c r="J3" s="28"/>
      <c r="K3" s="28"/>
      <c r="L3" s="28"/>
      <c r="M3" s="28"/>
      <c r="N3" s="28"/>
      <c r="O3" s="28"/>
      <c r="P3" s="28"/>
      <c r="Q3" s="28"/>
      <c r="R3" s="28"/>
      <c r="S3" s="28"/>
      <c r="T3" s="28"/>
    </row>
    <row r="4" spans="1:20" x14ac:dyDescent="0.25">
      <c r="A4" s="28"/>
      <c r="B4" s="28"/>
      <c r="C4" s="28"/>
      <c r="D4" s="28"/>
      <c r="E4" s="28"/>
      <c r="F4" s="28"/>
      <c r="G4" s="28"/>
      <c r="H4" s="28"/>
      <c r="I4" s="28"/>
      <c r="J4" s="28"/>
      <c r="K4" s="28"/>
      <c r="L4" s="28"/>
      <c r="M4" s="28"/>
      <c r="N4" s="28"/>
      <c r="O4" s="28"/>
      <c r="P4" s="28"/>
      <c r="Q4" s="28"/>
      <c r="R4" s="28"/>
      <c r="S4" s="28"/>
      <c r="T4" s="28"/>
    </row>
    <row r="5" spans="1:20" x14ac:dyDescent="0.25">
      <c r="A5" s="28"/>
      <c r="B5" s="28"/>
      <c r="C5" s="28"/>
      <c r="D5" s="28"/>
      <c r="E5" s="28"/>
      <c r="F5" s="28"/>
      <c r="G5" s="28"/>
      <c r="H5" s="28"/>
      <c r="I5" s="28"/>
      <c r="J5" s="28"/>
      <c r="K5" s="28"/>
      <c r="L5" s="28"/>
      <c r="M5" s="28"/>
      <c r="N5" s="28"/>
      <c r="O5" s="28"/>
      <c r="P5" s="28"/>
      <c r="Q5" s="28"/>
      <c r="R5" s="28"/>
      <c r="S5" s="28"/>
      <c r="T5" s="28"/>
    </row>
    <row r="6" spans="1:20" x14ac:dyDescent="0.25">
      <c r="A6" s="28"/>
      <c r="B6" s="28"/>
      <c r="C6" s="28"/>
      <c r="D6" s="28"/>
      <c r="E6" s="28"/>
      <c r="F6" s="28"/>
      <c r="G6" s="28"/>
      <c r="H6" s="28"/>
      <c r="I6" s="28"/>
      <c r="J6" s="28"/>
      <c r="K6" s="28"/>
      <c r="L6" s="28"/>
      <c r="M6" s="28"/>
      <c r="N6" s="28"/>
      <c r="O6" s="28"/>
      <c r="P6" s="28"/>
      <c r="Q6" s="28"/>
      <c r="R6" s="28"/>
      <c r="S6" s="28"/>
      <c r="T6" s="28"/>
    </row>
    <row r="7" spans="1:20" x14ac:dyDescent="0.25">
      <c r="A7" s="28"/>
      <c r="B7" s="28"/>
      <c r="C7" s="28"/>
      <c r="D7" s="28"/>
      <c r="E7" s="28"/>
      <c r="F7" s="28"/>
      <c r="G7" s="28"/>
      <c r="H7" s="28"/>
      <c r="I7" s="28"/>
      <c r="J7" s="28"/>
      <c r="K7" s="28"/>
      <c r="L7" s="28"/>
      <c r="M7" s="28"/>
      <c r="N7" s="28"/>
      <c r="O7" s="28"/>
      <c r="P7" s="28"/>
      <c r="Q7" s="28"/>
      <c r="R7" s="28"/>
      <c r="S7" s="28"/>
      <c r="T7" s="28"/>
    </row>
    <row r="8" spans="1:20" x14ac:dyDescent="0.25">
      <c r="A8" s="28"/>
      <c r="B8" s="28"/>
      <c r="C8" s="28"/>
      <c r="D8" s="28"/>
      <c r="E8" s="28"/>
      <c r="F8" s="28"/>
      <c r="G8" s="28"/>
      <c r="H8" s="28"/>
      <c r="I8" s="28"/>
      <c r="J8" s="28"/>
      <c r="K8" s="28"/>
      <c r="L8" s="28"/>
      <c r="M8" s="28"/>
      <c r="N8" s="28"/>
      <c r="O8" s="28"/>
      <c r="P8" s="28"/>
      <c r="Q8" s="28"/>
      <c r="R8" s="28"/>
      <c r="S8" s="28"/>
      <c r="T8" s="28"/>
    </row>
    <row r="9" spans="1:20" x14ac:dyDescent="0.25">
      <c r="A9" s="28"/>
      <c r="B9" s="28"/>
      <c r="C9" s="28"/>
      <c r="D9" s="28"/>
      <c r="E9" s="28"/>
      <c r="F9" s="28"/>
      <c r="G9" s="28"/>
      <c r="H9" s="28"/>
      <c r="I9" s="28"/>
      <c r="J9" s="28"/>
      <c r="K9" s="28"/>
      <c r="L9" s="28"/>
      <c r="M9" s="28"/>
      <c r="N9" s="28"/>
      <c r="O9" s="28"/>
      <c r="P9" s="28"/>
      <c r="Q9" s="28"/>
      <c r="R9" s="28"/>
      <c r="S9" s="28"/>
      <c r="T9" s="28"/>
    </row>
    <row r="10" spans="1:20" x14ac:dyDescent="0.25">
      <c r="A10" s="28"/>
      <c r="B10" s="28"/>
      <c r="C10" s="28"/>
      <c r="D10" s="28"/>
      <c r="E10" s="28"/>
      <c r="F10" s="28"/>
      <c r="G10" s="28"/>
      <c r="H10" s="28"/>
      <c r="I10" s="28"/>
      <c r="J10" s="28"/>
      <c r="K10" s="28"/>
      <c r="L10" s="28"/>
      <c r="M10" s="28"/>
      <c r="N10" s="28"/>
      <c r="O10" s="28"/>
      <c r="P10" s="28"/>
      <c r="Q10" s="28"/>
      <c r="R10" s="28"/>
      <c r="S10" s="28"/>
      <c r="T10" s="28"/>
    </row>
    <row r="11" spans="1:20" x14ac:dyDescent="0.25">
      <c r="A11" s="28"/>
      <c r="B11" s="28"/>
      <c r="C11" s="28"/>
      <c r="D11" s="28"/>
      <c r="E11" s="28"/>
      <c r="F11" s="28"/>
      <c r="G11" s="28"/>
      <c r="H11" s="28"/>
      <c r="I11" s="28"/>
      <c r="J11" s="28"/>
      <c r="K11" s="28"/>
      <c r="L11" s="28"/>
      <c r="M11" s="28"/>
      <c r="N11" s="28"/>
      <c r="O11" s="28"/>
      <c r="P11" s="28"/>
      <c r="Q11" s="28"/>
      <c r="R11" s="28"/>
      <c r="S11" s="28"/>
      <c r="T11" s="28"/>
    </row>
    <row r="12" spans="1:20" x14ac:dyDescent="0.25">
      <c r="A12" s="28"/>
      <c r="B12" s="28"/>
      <c r="C12" s="28"/>
      <c r="D12" s="28"/>
      <c r="E12" s="28"/>
      <c r="F12" s="28"/>
      <c r="G12" s="28"/>
      <c r="H12" s="28"/>
      <c r="I12" s="28"/>
      <c r="J12" s="28"/>
      <c r="K12" s="28"/>
      <c r="L12" s="28"/>
      <c r="M12" s="28"/>
      <c r="N12" s="28"/>
      <c r="O12" s="28"/>
      <c r="P12" s="28"/>
      <c r="Q12" s="28"/>
      <c r="R12" s="28"/>
      <c r="S12" s="28"/>
      <c r="T12" s="28"/>
    </row>
    <row r="13" spans="1:20" x14ac:dyDescent="0.25">
      <c r="A13" s="28"/>
      <c r="B13" s="28"/>
      <c r="C13" s="28"/>
      <c r="D13" s="28"/>
      <c r="E13" s="28"/>
      <c r="F13" s="28"/>
      <c r="G13" s="28"/>
      <c r="H13" s="28"/>
      <c r="I13" s="28"/>
      <c r="J13" s="28"/>
      <c r="K13" s="28"/>
      <c r="L13" s="28"/>
      <c r="M13" s="28"/>
      <c r="N13" s="28"/>
      <c r="O13" s="28"/>
      <c r="P13" s="28"/>
      <c r="Q13" s="28"/>
      <c r="R13" s="28"/>
      <c r="S13" s="28"/>
      <c r="T13" s="28"/>
    </row>
    <row r="14" spans="1:20" x14ac:dyDescent="0.25">
      <c r="A14" s="28"/>
      <c r="B14" s="28"/>
      <c r="C14" s="28"/>
      <c r="D14" s="28"/>
      <c r="E14" s="28"/>
      <c r="F14" s="28"/>
      <c r="G14" s="28"/>
      <c r="H14" s="28"/>
      <c r="I14" s="28"/>
      <c r="J14" s="28"/>
      <c r="K14" s="28"/>
      <c r="L14" s="28"/>
      <c r="M14" s="28"/>
      <c r="N14" s="28"/>
      <c r="O14" s="28"/>
      <c r="P14" s="28"/>
      <c r="Q14" s="28"/>
      <c r="R14" s="28"/>
      <c r="S14" s="28"/>
      <c r="T14" s="28"/>
    </row>
    <row r="15" spans="1:20" x14ac:dyDescent="0.25">
      <c r="A15" s="28"/>
      <c r="B15" s="28"/>
      <c r="C15" s="28"/>
      <c r="D15" s="28"/>
      <c r="E15" s="28"/>
      <c r="F15" s="28"/>
      <c r="G15" s="28"/>
      <c r="H15" s="28"/>
      <c r="I15" s="28"/>
      <c r="J15" s="28"/>
      <c r="K15" s="28"/>
      <c r="L15" s="28"/>
      <c r="M15" s="28"/>
      <c r="N15" s="28"/>
      <c r="O15" s="28"/>
      <c r="P15" s="28"/>
      <c r="Q15" s="28"/>
      <c r="R15" s="28"/>
      <c r="S15" s="28"/>
      <c r="T15" s="28"/>
    </row>
    <row r="16" spans="1:20" x14ac:dyDescent="0.25">
      <c r="A16" s="28"/>
      <c r="B16" s="28"/>
      <c r="C16" s="28"/>
      <c r="D16" s="28"/>
      <c r="E16" s="28"/>
      <c r="F16" s="28"/>
      <c r="G16" s="28"/>
      <c r="H16" s="28"/>
      <c r="I16" s="28"/>
      <c r="J16" s="28"/>
      <c r="K16" s="28"/>
      <c r="L16" s="28"/>
      <c r="M16" s="28"/>
      <c r="N16" s="28"/>
      <c r="O16" s="28"/>
      <c r="P16" s="28"/>
      <c r="Q16" s="28"/>
      <c r="R16" s="28"/>
      <c r="S16" s="28"/>
      <c r="T16" s="28"/>
    </row>
    <row r="17" spans="1:20" x14ac:dyDescent="0.25">
      <c r="A17" s="28"/>
      <c r="B17" s="28"/>
      <c r="C17" s="28"/>
      <c r="D17" s="28"/>
      <c r="E17" s="28"/>
      <c r="F17" s="28"/>
      <c r="G17" s="28"/>
      <c r="H17" s="28"/>
      <c r="I17" s="28"/>
      <c r="J17" s="28"/>
      <c r="K17" s="28"/>
      <c r="L17" s="28"/>
      <c r="M17" s="28"/>
      <c r="N17" s="28"/>
      <c r="O17" s="28"/>
      <c r="P17" s="28"/>
      <c r="Q17" s="28"/>
      <c r="R17" s="28"/>
      <c r="S17" s="28"/>
      <c r="T17" s="28"/>
    </row>
    <row r="18" spans="1:20" x14ac:dyDescent="0.25">
      <c r="A18" s="28"/>
      <c r="B18" s="28"/>
      <c r="C18" s="28"/>
      <c r="D18" s="28"/>
      <c r="E18" s="28"/>
      <c r="F18" s="28"/>
      <c r="G18" s="28"/>
      <c r="H18" s="28"/>
      <c r="I18" s="28"/>
      <c r="J18" s="28"/>
      <c r="K18" s="28"/>
      <c r="L18" s="28"/>
      <c r="M18" s="28"/>
      <c r="N18" s="28"/>
      <c r="O18" s="28"/>
      <c r="P18" s="28"/>
      <c r="Q18" s="28"/>
      <c r="R18" s="28"/>
      <c r="S18" s="28"/>
      <c r="T18" s="28"/>
    </row>
    <row r="19" spans="1:20" x14ac:dyDescent="0.25">
      <c r="A19" s="28"/>
      <c r="B19" s="28"/>
      <c r="C19" s="28"/>
      <c r="D19" s="28"/>
      <c r="E19" s="28"/>
      <c r="F19" s="28"/>
      <c r="G19" s="28"/>
      <c r="H19" s="28"/>
      <c r="I19" s="28"/>
      <c r="J19" s="28"/>
      <c r="K19" s="28"/>
      <c r="L19" s="28"/>
      <c r="M19" s="28"/>
      <c r="N19" s="28"/>
      <c r="O19" s="28"/>
      <c r="P19" s="28"/>
      <c r="Q19" s="28"/>
      <c r="R19" s="28"/>
      <c r="S19" s="28"/>
      <c r="T19" s="28"/>
    </row>
    <row r="20" spans="1:20" x14ac:dyDescent="0.25">
      <c r="A20" s="28"/>
      <c r="B20" s="28"/>
      <c r="C20" s="28"/>
      <c r="D20" s="28"/>
      <c r="E20" s="28"/>
      <c r="F20" s="28"/>
      <c r="G20" s="28"/>
      <c r="H20" s="28"/>
      <c r="I20" s="28"/>
      <c r="J20" s="28"/>
      <c r="K20" s="28"/>
      <c r="L20" s="28"/>
      <c r="M20" s="28"/>
      <c r="N20" s="28"/>
      <c r="O20" s="28"/>
      <c r="P20" s="28"/>
      <c r="Q20" s="28"/>
      <c r="R20" s="28"/>
      <c r="S20" s="28"/>
      <c r="T20" s="28"/>
    </row>
    <row r="21" spans="1:20" x14ac:dyDescent="0.25">
      <c r="A21" s="28"/>
      <c r="B21" s="28"/>
      <c r="C21" s="28"/>
      <c r="D21" s="28"/>
      <c r="E21" s="28"/>
      <c r="F21" s="28"/>
      <c r="G21" s="28"/>
      <c r="H21" s="28"/>
      <c r="I21" s="28"/>
      <c r="J21" s="28"/>
      <c r="K21" s="28"/>
      <c r="L21" s="28"/>
      <c r="M21" s="28"/>
      <c r="N21" s="28"/>
      <c r="O21" s="28"/>
      <c r="P21" s="28"/>
      <c r="Q21" s="28"/>
      <c r="R21" s="28"/>
      <c r="S21" s="28"/>
      <c r="T21" s="28"/>
    </row>
    <row r="22" spans="1:20" x14ac:dyDescent="0.25">
      <c r="A22" s="28"/>
      <c r="B22" s="28"/>
      <c r="C22" s="28"/>
      <c r="D22" s="28"/>
      <c r="E22" s="28"/>
      <c r="F22" s="28"/>
      <c r="G22" s="28"/>
      <c r="H22" s="28"/>
      <c r="I22" s="28"/>
      <c r="J22" s="28"/>
      <c r="K22" s="28"/>
      <c r="L22" s="28"/>
      <c r="M22" s="28"/>
      <c r="N22" s="28"/>
      <c r="O22" s="28"/>
      <c r="P22" s="28"/>
      <c r="Q22" s="28"/>
      <c r="R22" s="28"/>
      <c r="S22" s="28"/>
      <c r="T22" s="28"/>
    </row>
    <row r="23" spans="1:20" x14ac:dyDescent="0.25">
      <c r="A23" s="28"/>
      <c r="B23" s="28"/>
      <c r="C23" s="28"/>
      <c r="D23" s="28"/>
      <c r="E23" s="28"/>
      <c r="F23" s="28"/>
      <c r="G23" s="28"/>
      <c r="H23" s="28"/>
      <c r="I23" s="28"/>
      <c r="J23" s="28"/>
      <c r="K23" s="28"/>
      <c r="L23" s="28"/>
      <c r="M23" s="28"/>
      <c r="N23" s="28"/>
      <c r="O23" s="28"/>
      <c r="P23" s="28"/>
      <c r="Q23" s="28"/>
      <c r="R23" s="28"/>
      <c r="S23" s="28"/>
      <c r="T23" s="28"/>
    </row>
    <row r="24" spans="1:20" x14ac:dyDescent="0.25">
      <c r="A24" s="28"/>
      <c r="B24" s="28"/>
      <c r="C24" s="28"/>
      <c r="D24" s="28"/>
      <c r="E24" s="28"/>
      <c r="F24" s="28"/>
      <c r="G24" s="28"/>
      <c r="H24" s="28"/>
      <c r="I24" s="28"/>
      <c r="J24" s="28"/>
      <c r="K24" s="28"/>
      <c r="L24" s="28"/>
      <c r="M24" s="28"/>
      <c r="N24" s="28"/>
      <c r="O24" s="28"/>
      <c r="P24" s="28"/>
      <c r="Q24" s="28"/>
      <c r="R24" s="28"/>
      <c r="S24" s="28"/>
      <c r="T24" s="28"/>
    </row>
    <row r="25" spans="1:20" x14ac:dyDescent="0.25">
      <c r="A25" s="28"/>
      <c r="B25" s="28"/>
      <c r="C25" s="28"/>
      <c r="D25" s="28"/>
      <c r="E25" s="28"/>
      <c r="F25" s="28"/>
      <c r="G25" s="28"/>
      <c r="H25" s="28"/>
      <c r="I25" s="28"/>
      <c r="J25" s="28"/>
      <c r="K25" s="28"/>
      <c r="L25" s="28"/>
      <c r="M25" s="28"/>
      <c r="N25" s="28"/>
      <c r="O25" s="28"/>
      <c r="P25" s="28"/>
      <c r="Q25" s="28"/>
      <c r="R25" s="28"/>
      <c r="S25" s="28"/>
      <c r="T25" s="28"/>
    </row>
    <row r="26" spans="1:20" x14ac:dyDescent="0.25">
      <c r="A26" s="28"/>
      <c r="B26" s="28"/>
      <c r="C26" s="28"/>
      <c r="D26" s="28"/>
      <c r="E26" s="28"/>
      <c r="F26" s="28"/>
      <c r="G26" s="28"/>
      <c r="H26" s="28"/>
      <c r="I26" s="28"/>
      <c r="J26" s="28"/>
      <c r="K26" s="28"/>
      <c r="L26" s="28"/>
      <c r="M26" s="28"/>
      <c r="N26" s="28"/>
      <c r="O26" s="28"/>
      <c r="P26" s="28"/>
      <c r="Q26" s="28"/>
      <c r="R26" s="28"/>
      <c r="S26" s="28"/>
      <c r="T26" s="28"/>
    </row>
    <row r="27" spans="1:20" x14ac:dyDescent="0.25">
      <c r="A27" s="28"/>
      <c r="B27" s="28"/>
      <c r="C27" s="28"/>
      <c r="D27" s="28"/>
      <c r="E27" s="28"/>
      <c r="F27" s="28"/>
      <c r="G27" s="28"/>
      <c r="H27" s="28"/>
      <c r="I27" s="28"/>
      <c r="J27" s="28"/>
      <c r="K27" s="28"/>
      <c r="L27" s="28"/>
      <c r="M27" s="28"/>
      <c r="N27" s="28"/>
      <c r="O27" s="28"/>
      <c r="P27" s="28"/>
      <c r="Q27" s="28"/>
      <c r="R27" s="28"/>
      <c r="S27" s="28"/>
      <c r="T27" s="28"/>
    </row>
    <row r="28" spans="1:20" x14ac:dyDescent="0.25">
      <c r="A28" s="28"/>
      <c r="B28" s="28"/>
      <c r="C28" s="28"/>
      <c r="D28" s="28"/>
      <c r="E28" s="28"/>
      <c r="F28" s="28"/>
      <c r="G28" s="28"/>
      <c r="H28" s="28"/>
      <c r="I28" s="28"/>
      <c r="J28" s="28"/>
      <c r="K28" s="28"/>
      <c r="L28" s="28"/>
      <c r="M28" s="28"/>
      <c r="N28" s="28"/>
      <c r="O28" s="28"/>
      <c r="P28" s="28"/>
      <c r="Q28" s="28"/>
      <c r="R28" s="28"/>
      <c r="S28" s="28"/>
      <c r="T28" s="28"/>
    </row>
    <row r="29" spans="1:20" x14ac:dyDescent="0.25">
      <c r="A29" s="28"/>
      <c r="B29" s="28"/>
      <c r="C29" s="28"/>
      <c r="D29" s="28"/>
      <c r="E29" s="28"/>
      <c r="F29" s="28"/>
      <c r="G29" s="28"/>
      <c r="H29" s="28"/>
      <c r="I29" s="28"/>
      <c r="J29" s="28"/>
      <c r="K29" s="28"/>
      <c r="L29" s="28"/>
      <c r="M29" s="28"/>
      <c r="N29" s="28"/>
      <c r="O29" s="28"/>
      <c r="P29" s="28"/>
      <c r="Q29" s="28"/>
      <c r="R29" s="28"/>
      <c r="S29" s="28"/>
      <c r="T29" s="28"/>
    </row>
    <row r="30" spans="1:20" x14ac:dyDescent="0.25">
      <c r="A30" s="28"/>
      <c r="B30" s="28"/>
      <c r="C30" s="28"/>
      <c r="D30" s="28"/>
      <c r="E30" s="28"/>
      <c r="F30" s="28"/>
      <c r="G30" s="28"/>
      <c r="H30" s="28"/>
      <c r="I30" s="28"/>
      <c r="J30" s="28"/>
      <c r="K30" s="28"/>
      <c r="L30" s="28"/>
      <c r="M30" s="28"/>
      <c r="N30" s="28"/>
      <c r="O30" s="28"/>
      <c r="P30" s="28"/>
      <c r="Q30" s="28"/>
      <c r="R30" s="28"/>
      <c r="S30" s="28"/>
      <c r="T30" s="28"/>
    </row>
    <row r="31" spans="1:20" x14ac:dyDescent="0.25">
      <c r="A31" s="28"/>
      <c r="B31" s="28"/>
      <c r="C31" s="28"/>
      <c r="D31" s="28"/>
      <c r="E31" s="28"/>
      <c r="F31" s="28"/>
      <c r="G31" s="28"/>
      <c r="H31" s="28"/>
      <c r="I31" s="28"/>
      <c r="J31" s="28"/>
      <c r="K31" s="28"/>
      <c r="L31" s="28"/>
      <c r="M31" s="28"/>
      <c r="N31" s="28"/>
      <c r="O31" s="28"/>
      <c r="P31" s="28"/>
      <c r="Q31" s="28"/>
      <c r="R31" s="28"/>
      <c r="S31" s="28"/>
      <c r="T31" s="28"/>
    </row>
    <row r="32" spans="1:20" x14ac:dyDescent="0.25">
      <c r="A32" s="28"/>
      <c r="B32" s="28"/>
      <c r="C32" s="28"/>
      <c r="D32" s="28"/>
      <c r="E32" s="28"/>
      <c r="F32" s="28"/>
      <c r="G32" s="28"/>
      <c r="H32" s="28"/>
      <c r="I32" s="28"/>
      <c r="J32" s="28"/>
      <c r="K32" s="28"/>
      <c r="L32" s="28"/>
      <c r="M32" s="28"/>
      <c r="N32" s="28"/>
      <c r="O32" s="28"/>
      <c r="P32" s="28"/>
      <c r="Q32" s="28"/>
      <c r="R32" s="28"/>
      <c r="S32" s="28"/>
      <c r="T32" s="28"/>
    </row>
    <row r="33" spans="1:20" x14ac:dyDescent="0.25">
      <c r="A33" s="28"/>
      <c r="B33" s="28"/>
      <c r="C33" s="28"/>
      <c r="D33" s="28"/>
      <c r="E33" s="28"/>
      <c r="F33" s="28"/>
      <c r="G33" s="28"/>
      <c r="H33" s="28"/>
      <c r="I33" s="28"/>
      <c r="J33" s="28"/>
      <c r="K33" s="28"/>
      <c r="L33" s="28"/>
      <c r="M33" s="28"/>
      <c r="N33" s="28"/>
      <c r="O33" s="28"/>
      <c r="P33" s="28"/>
      <c r="Q33" s="28"/>
      <c r="R33" s="28"/>
      <c r="S33" s="28"/>
      <c r="T33" s="28"/>
    </row>
    <row r="34" spans="1:20" x14ac:dyDescent="0.25">
      <c r="A34" s="28"/>
      <c r="B34" s="28"/>
      <c r="C34" s="28"/>
      <c r="D34" s="28"/>
      <c r="E34" s="28"/>
      <c r="F34" s="28"/>
      <c r="G34" s="28"/>
      <c r="H34" s="28"/>
      <c r="I34" s="28"/>
      <c r="J34" s="28"/>
      <c r="K34" s="28"/>
      <c r="L34" s="28"/>
      <c r="M34" s="28"/>
      <c r="N34" s="28"/>
      <c r="O34" s="28"/>
      <c r="P34" s="28"/>
      <c r="Q34" s="28"/>
      <c r="R34" s="28"/>
      <c r="S34" s="28"/>
      <c r="T34" s="28"/>
    </row>
    <row r="35" spans="1:20" x14ac:dyDescent="0.25">
      <c r="A35" s="28"/>
      <c r="B35" s="28"/>
      <c r="C35" s="28"/>
      <c r="D35" s="28"/>
      <c r="E35" s="28"/>
      <c r="F35" s="28"/>
      <c r="G35" s="28"/>
      <c r="H35" s="28"/>
      <c r="I35" s="28"/>
      <c r="J35" s="28"/>
      <c r="K35" s="28"/>
      <c r="L35" s="28"/>
      <c r="M35" s="28"/>
      <c r="N35" s="28"/>
      <c r="O35" s="28"/>
      <c r="P35" s="28"/>
      <c r="Q35" s="28"/>
      <c r="R35" s="28"/>
      <c r="S35" s="28"/>
      <c r="T35" s="28"/>
    </row>
    <row r="36" spans="1:20" x14ac:dyDescent="0.25">
      <c r="A36" s="28"/>
      <c r="B36" s="28"/>
      <c r="C36" s="28"/>
      <c r="D36" s="28"/>
      <c r="E36" s="28"/>
      <c r="F36" s="28"/>
      <c r="G36" s="28"/>
      <c r="H36" s="28"/>
      <c r="I36" s="28"/>
      <c r="J36" s="28"/>
      <c r="K36" s="28"/>
      <c r="L36" s="28"/>
      <c r="M36" s="28"/>
      <c r="N36" s="28"/>
      <c r="O36" s="28"/>
      <c r="P36" s="28"/>
      <c r="Q36" s="28"/>
      <c r="R36" s="28"/>
      <c r="S36" s="28"/>
      <c r="T36" s="28"/>
    </row>
    <row r="37" spans="1:20" x14ac:dyDescent="0.25">
      <c r="A37" s="28"/>
      <c r="B37" s="28"/>
      <c r="C37" s="28"/>
      <c r="D37" s="28"/>
      <c r="E37" s="28"/>
      <c r="F37" s="28"/>
      <c r="G37" s="28"/>
      <c r="H37" s="28"/>
      <c r="I37" s="28"/>
      <c r="J37" s="28"/>
      <c r="K37" s="28"/>
      <c r="L37" s="28"/>
      <c r="M37" s="28"/>
      <c r="N37" s="28"/>
      <c r="O37" s="28"/>
      <c r="P37" s="28"/>
      <c r="Q37" s="28"/>
      <c r="R37" s="28"/>
      <c r="S37" s="28"/>
      <c r="T37" s="28"/>
    </row>
    <row r="38" spans="1:20" x14ac:dyDescent="0.25">
      <c r="A38" s="28"/>
      <c r="B38" s="28"/>
      <c r="C38" s="28"/>
      <c r="D38" s="28"/>
      <c r="E38" s="28"/>
      <c r="F38" s="28"/>
      <c r="G38" s="28"/>
      <c r="H38" s="28"/>
      <c r="I38" s="28"/>
      <c r="J38" s="28"/>
      <c r="K38" s="28"/>
      <c r="L38" s="28"/>
      <c r="M38" s="28"/>
      <c r="N38" s="28"/>
      <c r="O38" s="28"/>
      <c r="P38" s="28"/>
      <c r="Q38" s="28"/>
      <c r="R38" s="28"/>
      <c r="S38" s="28"/>
      <c r="T38" s="28"/>
    </row>
    <row r="39" spans="1:20" x14ac:dyDescent="0.25">
      <c r="A39" s="28"/>
      <c r="B39" s="28"/>
      <c r="C39" s="28"/>
      <c r="D39" s="28"/>
      <c r="E39" s="28"/>
      <c r="F39" s="28"/>
      <c r="G39" s="28"/>
      <c r="H39" s="28"/>
      <c r="I39" s="28"/>
      <c r="J39" s="28"/>
      <c r="K39" s="28"/>
      <c r="L39" s="28"/>
      <c r="M39" s="28"/>
      <c r="N39" s="28"/>
      <c r="O39" s="28"/>
      <c r="P39" s="28"/>
      <c r="Q39" s="28"/>
      <c r="R39" s="28"/>
      <c r="S39" s="28"/>
      <c r="T39" s="28"/>
    </row>
    <row r="40" spans="1:20" x14ac:dyDescent="0.25">
      <c r="A40" s="28"/>
      <c r="B40" s="28"/>
      <c r="C40" s="28"/>
      <c r="D40" s="28"/>
      <c r="E40" s="28"/>
      <c r="F40" s="28"/>
      <c r="G40" s="28"/>
      <c r="H40" s="28"/>
      <c r="I40" s="28"/>
      <c r="J40" s="28"/>
      <c r="K40" s="28"/>
      <c r="L40" s="28"/>
      <c r="M40" s="28"/>
      <c r="N40" s="28"/>
      <c r="O40" s="28"/>
      <c r="P40" s="28"/>
      <c r="Q40" s="28"/>
      <c r="R40" s="28"/>
      <c r="S40" s="28"/>
      <c r="T40" s="28"/>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0"/>
  <sheetViews>
    <sheetView workbookViewId="0">
      <selection activeCell="K13" sqref="K13"/>
    </sheetView>
  </sheetViews>
  <sheetFormatPr defaultRowHeight="13.8" x14ac:dyDescent="0.25"/>
  <cols>
    <col min="1" max="1" width="13.09765625" bestFit="1" customWidth="1"/>
    <col min="2" max="2" width="14.09765625" bestFit="1" customWidth="1"/>
  </cols>
  <sheetData>
    <row r="3" spans="1:2" x14ac:dyDescent="0.25">
      <c r="A3" s="25" t="s">
        <v>152</v>
      </c>
      <c r="B3" t="s">
        <v>155</v>
      </c>
    </row>
    <row r="4" spans="1:2" x14ac:dyDescent="0.25">
      <c r="A4" s="26" t="s">
        <v>145</v>
      </c>
      <c r="B4" s="33">
        <v>12</v>
      </c>
    </row>
    <row r="5" spans="1:2" x14ac:dyDescent="0.25">
      <c r="A5" s="26" t="s">
        <v>149</v>
      </c>
      <c r="B5" s="33">
        <v>7</v>
      </c>
    </row>
    <row r="6" spans="1:2" x14ac:dyDescent="0.25">
      <c r="A6" s="26" t="s">
        <v>146</v>
      </c>
      <c r="B6" s="33">
        <v>6</v>
      </c>
    </row>
    <row r="7" spans="1:2" x14ac:dyDescent="0.25">
      <c r="A7" s="26" t="s">
        <v>148</v>
      </c>
      <c r="B7" s="33">
        <v>9</v>
      </c>
    </row>
    <row r="8" spans="1:2" x14ac:dyDescent="0.25">
      <c r="A8" s="26" t="s">
        <v>147</v>
      </c>
      <c r="B8" s="33">
        <v>6</v>
      </c>
    </row>
    <row r="9" spans="1:2" x14ac:dyDescent="0.25">
      <c r="A9" s="26" t="s">
        <v>144</v>
      </c>
      <c r="B9" s="33">
        <v>85</v>
      </c>
    </row>
    <row r="10" spans="1:2" x14ac:dyDescent="0.25">
      <c r="A10" s="26" t="s">
        <v>151</v>
      </c>
      <c r="B10" s="33">
        <v>125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0"/>
  <sheetViews>
    <sheetView workbookViewId="0">
      <selection activeCell="L15" sqref="L15"/>
    </sheetView>
  </sheetViews>
  <sheetFormatPr defaultRowHeight="13.8" x14ac:dyDescent="0.25"/>
  <cols>
    <col min="1" max="1" width="13.09765625" bestFit="1" customWidth="1"/>
    <col min="2" max="2" width="16.09765625" bestFit="1" customWidth="1"/>
    <col min="3" max="3" width="11" bestFit="1" customWidth="1"/>
    <col min="4" max="4" width="10.796875" customWidth="1"/>
    <col min="5" max="5" width="6.3984375" customWidth="1"/>
    <col min="6" max="6" width="4.796875" customWidth="1"/>
    <col min="7" max="7" width="8.19921875" customWidth="1"/>
    <col min="8" max="8" width="10.796875" bestFit="1" customWidth="1"/>
  </cols>
  <sheetData>
    <row r="3" spans="1:3" x14ac:dyDescent="0.25">
      <c r="A3" s="25" t="s">
        <v>156</v>
      </c>
      <c r="B3" s="25" t="s">
        <v>159</v>
      </c>
    </row>
    <row r="4" spans="1:3" x14ac:dyDescent="0.25">
      <c r="A4" s="25" t="s">
        <v>152</v>
      </c>
      <c r="B4" t="s">
        <v>158</v>
      </c>
      <c r="C4" t="s">
        <v>151</v>
      </c>
    </row>
    <row r="5" spans="1:3" x14ac:dyDescent="0.25">
      <c r="A5" s="26" t="s">
        <v>145</v>
      </c>
      <c r="B5" s="33">
        <v>5</v>
      </c>
      <c r="C5" s="33">
        <v>5</v>
      </c>
    </row>
    <row r="6" spans="1:3" x14ac:dyDescent="0.25">
      <c r="A6" s="26" t="s">
        <v>149</v>
      </c>
      <c r="B6" s="33">
        <v>2</v>
      </c>
      <c r="C6" s="33">
        <v>2</v>
      </c>
    </row>
    <row r="7" spans="1:3" x14ac:dyDescent="0.25">
      <c r="A7" s="26" t="s">
        <v>146</v>
      </c>
      <c r="B7" s="33">
        <v>1</v>
      </c>
      <c r="C7" s="33">
        <v>1</v>
      </c>
    </row>
    <row r="8" spans="1:3" x14ac:dyDescent="0.25">
      <c r="A8" s="26" t="s">
        <v>147</v>
      </c>
      <c r="B8" s="33">
        <v>5</v>
      </c>
      <c r="C8" s="33">
        <v>5</v>
      </c>
    </row>
    <row r="9" spans="1:3" x14ac:dyDescent="0.25">
      <c r="A9" s="26" t="s">
        <v>144</v>
      </c>
      <c r="B9" s="33">
        <v>30</v>
      </c>
      <c r="C9" s="33">
        <v>30</v>
      </c>
    </row>
    <row r="10" spans="1:3" x14ac:dyDescent="0.25">
      <c r="A10" s="26" t="s">
        <v>151</v>
      </c>
      <c r="B10" s="33">
        <v>43</v>
      </c>
      <c r="C10" s="33">
        <v>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8"/>
  <sheetViews>
    <sheetView workbookViewId="0">
      <selection activeCell="L6" sqref="L6"/>
    </sheetView>
  </sheetViews>
  <sheetFormatPr defaultRowHeight="13.8" x14ac:dyDescent="0.25"/>
  <cols>
    <col min="1" max="1" width="19.09765625" bestFit="1" customWidth="1"/>
    <col min="2" max="2" width="16.09765625" bestFit="1" customWidth="1"/>
    <col min="3" max="3" width="11" bestFit="1" customWidth="1"/>
    <col min="4" max="4" width="10.796875" bestFit="1" customWidth="1"/>
  </cols>
  <sheetData>
    <row r="3" spans="1:3" x14ac:dyDescent="0.25">
      <c r="A3" s="25" t="s">
        <v>160</v>
      </c>
      <c r="B3" s="25" t="s">
        <v>159</v>
      </c>
    </row>
    <row r="4" spans="1:3" x14ac:dyDescent="0.25">
      <c r="A4" s="25" t="s">
        <v>152</v>
      </c>
      <c r="B4" t="s">
        <v>158</v>
      </c>
      <c r="C4" t="s">
        <v>151</v>
      </c>
    </row>
    <row r="5" spans="1:3" x14ac:dyDescent="0.25">
      <c r="A5" s="26" t="s">
        <v>14</v>
      </c>
      <c r="B5">
        <v>3646760</v>
      </c>
      <c r="C5">
        <v>3646760</v>
      </c>
    </row>
    <row r="6" spans="1:3" x14ac:dyDescent="0.25">
      <c r="A6" s="26" t="s">
        <v>12</v>
      </c>
      <c r="B6">
        <v>4961000</v>
      </c>
      <c r="C6">
        <v>4961000</v>
      </c>
    </row>
    <row r="7" spans="1:3" x14ac:dyDescent="0.25">
      <c r="A7" s="26" t="s">
        <v>16</v>
      </c>
      <c r="B7">
        <v>4187761</v>
      </c>
      <c r="C7">
        <v>4187761</v>
      </c>
    </row>
    <row r="8" spans="1:3" x14ac:dyDescent="0.25">
      <c r="A8" s="26" t="s">
        <v>151</v>
      </c>
      <c r="B8">
        <v>12795521</v>
      </c>
      <c r="C8">
        <v>12795521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11"/>
  <sheetViews>
    <sheetView workbookViewId="0">
      <selection activeCell="K8" sqref="K8"/>
    </sheetView>
  </sheetViews>
  <sheetFormatPr defaultRowHeight="13.8" x14ac:dyDescent="0.25"/>
  <cols>
    <col min="1" max="1" width="12.8984375" customWidth="1"/>
    <col min="2" max="2" width="15.59765625" customWidth="1"/>
    <col min="3" max="3" width="10.796875" customWidth="1"/>
    <col min="4" max="4" width="10.796875" bestFit="1" customWidth="1"/>
  </cols>
  <sheetData>
    <row r="3" spans="1:3" x14ac:dyDescent="0.25">
      <c r="A3" s="25" t="s">
        <v>156</v>
      </c>
      <c r="B3" s="25" t="s">
        <v>159</v>
      </c>
    </row>
    <row r="4" spans="1:3" x14ac:dyDescent="0.25">
      <c r="A4" s="25" t="s">
        <v>152</v>
      </c>
      <c r="B4" t="s">
        <v>158</v>
      </c>
      <c r="C4" t="s">
        <v>151</v>
      </c>
    </row>
    <row r="5" spans="1:3" x14ac:dyDescent="0.25">
      <c r="A5" s="26" t="s">
        <v>158</v>
      </c>
      <c r="B5" s="29">
        <v>0.37209302325581395</v>
      </c>
      <c r="C5" s="29">
        <v>0.37209302325581395</v>
      </c>
    </row>
    <row r="6" spans="1:3" x14ac:dyDescent="0.25">
      <c r="A6" s="26" t="s">
        <v>157</v>
      </c>
      <c r="B6" s="29">
        <v>0.62790697674418605</v>
      </c>
      <c r="C6" s="29">
        <v>0.62790697674418605</v>
      </c>
    </row>
    <row r="7" spans="1:3" x14ac:dyDescent="0.25">
      <c r="A7" s="26" t="s">
        <v>151</v>
      </c>
      <c r="B7" s="29">
        <v>1</v>
      </c>
      <c r="C7" s="29">
        <v>1</v>
      </c>
    </row>
    <row r="11" spans="1:3" x14ac:dyDescent="0.25">
      <c r="C11" s="26"/>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7"/>
  <sheetViews>
    <sheetView workbookViewId="0">
      <selection activeCell="C18" sqref="C18"/>
    </sheetView>
  </sheetViews>
  <sheetFormatPr defaultRowHeight="13.8" x14ac:dyDescent="0.25"/>
  <cols>
    <col min="1" max="1" width="12.8984375" customWidth="1"/>
    <col min="2" max="2" width="17.796875" customWidth="1"/>
    <col min="3" max="3" width="17.296875" customWidth="1"/>
    <col min="4" max="6" width="17.796875" customWidth="1"/>
    <col min="7" max="7" width="22.69921875" bestFit="1" customWidth="1"/>
    <col min="8" max="8" width="22.19921875" customWidth="1"/>
  </cols>
  <sheetData>
    <row r="3" spans="1:3" x14ac:dyDescent="0.25">
      <c r="A3" s="25" t="s">
        <v>152</v>
      </c>
      <c r="B3" t="s">
        <v>161</v>
      </c>
      <c r="C3" t="s">
        <v>162</v>
      </c>
    </row>
    <row r="4" spans="1:3" x14ac:dyDescent="0.25">
      <c r="A4" s="26" t="s">
        <v>14</v>
      </c>
      <c r="B4">
        <v>625000</v>
      </c>
      <c r="C4">
        <v>119000</v>
      </c>
    </row>
    <row r="5" spans="1:3" x14ac:dyDescent="0.25">
      <c r="A5" s="26" t="s">
        <v>12</v>
      </c>
      <c r="B5">
        <v>1200500</v>
      </c>
      <c r="C5">
        <v>215000</v>
      </c>
    </row>
    <row r="6" spans="1:3" x14ac:dyDescent="0.25">
      <c r="A6" s="26" t="s">
        <v>16</v>
      </c>
      <c r="B6">
        <v>574900</v>
      </c>
      <c r="C6">
        <v>204900</v>
      </c>
    </row>
    <row r="7" spans="1:3" x14ac:dyDescent="0.25">
      <c r="A7" s="26" t="s">
        <v>151</v>
      </c>
      <c r="B7">
        <v>1200500</v>
      </c>
      <c r="C7">
        <v>119000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12"/>
  <sheetViews>
    <sheetView topLeftCell="A15" zoomScale="90" zoomScaleNormal="90" workbookViewId="0">
      <selection activeCell="A14" sqref="A14:L139"/>
    </sheetView>
  </sheetViews>
  <sheetFormatPr defaultColWidth="12.59765625" defaultRowHeight="15" customHeight="1" x14ac:dyDescent="0.25"/>
  <cols>
    <col min="1" max="1" width="26.5" bestFit="1" customWidth="1"/>
    <col min="2" max="2" width="9.3984375" bestFit="1" customWidth="1"/>
    <col min="3" max="3" width="13.5" bestFit="1" customWidth="1"/>
    <col min="4" max="4" width="8.5" bestFit="1" customWidth="1"/>
    <col min="5" max="5" width="14.69921875" bestFit="1" customWidth="1"/>
    <col min="6" max="6" width="12.69921875" bestFit="1" customWidth="1"/>
    <col min="7" max="7" width="9.19921875" bestFit="1" customWidth="1"/>
    <col min="8" max="8" width="8.19921875" bestFit="1" customWidth="1"/>
    <col min="9" max="9" width="10.8984375" bestFit="1" customWidth="1"/>
    <col min="10" max="10" width="8.296875" bestFit="1" customWidth="1"/>
    <col min="11" max="11" width="8.19921875" bestFit="1" customWidth="1"/>
    <col min="12" max="12" width="13.296875" customWidth="1"/>
    <col min="13" max="26" width="7.59765625" customWidth="1"/>
  </cols>
  <sheetData>
    <row r="1" spans="1:12" ht="15" customHeight="1" x14ac:dyDescent="0.25">
      <c r="A1" s="1" t="s">
        <v>0</v>
      </c>
    </row>
    <row r="2" spans="1:12" ht="15" customHeight="1" x14ac:dyDescent="0.25">
      <c r="A2" s="1" t="s">
        <v>17</v>
      </c>
    </row>
    <row r="12" spans="1:12" ht="14.25" customHeight="1" x14ac:dyDescent="0.25">
      <c r="A12" s="30" t="s">
        <v>1</v>
      </c>
      <c r="B12" s="30"/>
      <c r="C12" s="30"/>
      <c r="D12" s="30"/>
      <c r="E12" s="30"/>
      <c r="F12" s="30"/>
      <c r="G12" s="30"/>
      <c r="H12" s="30"/>
      <c r="I12" s="30"/>
      <c r="J12" s="30"/>
      <c r="K12" s="30"/>
      <c r="L12" s="30"/>
    </row>
    <row r="13" spans="1:12" ht="14.25" customHeight="1" x14ac:dyDescent="0.25">
      <c r="A13" s="30"/>
      <c r="B13" s="30"/>
      <c r="C13" s="30"/>
      <c r="D13" s="30"/>
      <c r="E13" s="30"/>
      <c r="F13" s="30"/>
      <c r="G13" s="30"/>
      <c r="H13" s="30"/>
      <c r="I13" s="30"/>
      <c r="J13" s="30"/>
      <c r="K13" s="30"/>
      <c r="L13" s="30"/>
    </row>
    <row r="14" spans="1:12" ht="14.25" customHeight="1" x14ac:dyDescent="0.3">
      <c r="A14" s="15" t="s">
        <v>18</v>
      </c>
      <c r="B14" s="16" t="s">
        <v>2</v>
      </c>
      <c r="C14" s="16" t="s">
        <v>3</v>
      </c>
      <c r="D14" s="16" t="s">
        <v>4</v>
      </c>
      <c r="E14" s="16" t="s">
        <v>5</v>
      </c>
      <c r="F14" s="16" t="s">
        <v>6</v>
      </c>
      <c r="G14" s="16" t="s">
        <v>7</v>
      </c>
      <c r="H14" s="16" t="s">
        <v>8</v>
      </c>
      <c r="I14" s="16" t="s">
        <v>9</v>
      </c>
      <c r="J14" s="16" t="s">
        <v>10</v>
      </c>
      <c r="K14" s="16" t="s">
        <v>11</v>
      </c>
      <c r="L14" s="17" t="s">
        <v>150</v>
      </c>
    </row>
    <row r="15" spans="1:12" ht="14.25" customHeight="1" x14ac:dyDescent="0.3">
      <c r="A15" s="13" t="s">
        <v>74</v>
      </c>
      <c r="B15" s="2" t="s">
        <v>144</v>
      </c>
      <c r="C15" s="2">
        <v>42150</v>
      </c>
      <c r="D15" s="7" t="s">
        <v>14</v>
      </c>
      <c r="E15" s="4">
        <v>119000</v>
      </c>
      <c r="F15" s="5">
        <v>1</v>
      </c>
      <c r="G15" s="5">
        <v>1</v>
      </c>
      <c r="H15" s="6">
        <v>950</v>
      </c>
      <c r="I15" s="3" t="s">
        <v>13</v>
      </c>
      <c r="J15" s="5" t="b">
        <v>0</v>
      </c>
      <c r="K15" s="5" t="b">
        <v>0</v>
      </c>
      <c r="L15" s="14">
        <f>E15/H15</f>
        <v>125.26315789473684</v>
      </c>
    </row>
    <row r="16" spans="1:12" ht="14.25" customHeight="1" x14ac:dyDescent="0.3">
      <c r="A16" s="13" t="s">
        <v>134</v>
      </c>
      <c r="B16" s="2" t="s">
        <v>145</v>
      </c>
      <c r="C16" s="2">
        <v>42279</v>
      </c>
      <c r="D16" s="3" t="s">
        <v>14</v>
      </c>
      <c r="E16" s="4">
        <v>199000</v>
      </c>
      <c r="F16" s="5">
        <v>3</v>
      </c>
      <c r="G16" s="5">
        <v>2.5</v>
      </c>
      <c r="H16" s="6">
        <v>1510</v>
      </c>
      <c r="I16" s="3" t="s">
        <v>13</v>
      </c>
      <c r="J16" s="5" t="b">
        <v>0</v>
      </c>
      <c r="K16" s="5" t="b">
        <v>0</v>
      </c>
      <c r="L16" s="14">
        <f t="shared" ref="L16:L79" si="0">E16/H16</f>
        <v>131.78807947019868</v>
      </c>
    </row>
    <row r="17" spans="1:12" ht="14.25" customHeight="1" x14ac:dyDescent="0.3">
      <c r="A17" s="13" t="s">
        <v>23</v>
      </c>
      <c r="B17" s="2" t="s">
        <v>144</v>
      </c>
      <c r="C17" s="2">
        <v>42055</v>
      </c>
      <c r="D17" s="3" t="s">
        <v>14</v>
      </c>
      <c r="E17" s="4">
        <v>239900</v>
      </c>
      <c r="F17" s="5">
        <v>2</v>
      </c>
      <c r="G17" s="5">
        <v>2</v>
      </c>
      <c r="H17" s="6">
        <v>1248</v>
      </c>
      <c r="I17" s="3" t="s">
        <v>13</v>
      </c>
      <c r="J17" s="5" t="b">
        <v>0</v>
      </c>
      <c r="K17" s="5" t="b">
        <v>0</v>
      </c>
      <c r="L17" s="14">
        <f t="shared" si="0"/>
        <v>192.22756410256412</v>
      </c>
    </row>
    <row r="18" spans="1:12" ht="14.25" customHeight="1" x14ac:dyDescent="0.3">
      <c r="A18" s="13" t="s">
        <v>122</v>
      </c>
      <c r="B18" s="2" t="s">
        <v>144</v>
      </c>
      <c r="C18" s="2">
        <v>42252</v>
      </c>
      <c r="D18" s="3" t="s">
        <v>14</v>
      </c>
      <c r="E18" s="4">
        <v>249900</v>
      </c>
      <c r="F18" s="5">
        <v>2</v>
      </c>
      <c r="G18" s="5">
        <v>1</v>
      </c>
      <c r="H18" s="6">
        <v>1101</v>
      </c>
      <c r="I18" s="3" t="s">
        <v>13</v>
      </c>
      <c r="J18" s="5" t="b">
        <v>0</v>
      </c>
      <c r="K18" s="5" t="b">
        <v>0</v>
      </c>
      <c r="L18" s="14">
        <f t="shared" si="0"/>
        <v>226.97547683923705</v>
      </c>
    </row>
    <row r="19" spans="1:12" ht="14.25" customHeight="1" x14ac:dyDescent="0.3">
      <c r="A19" s="13" t="s">
        <v>43</v>
      </c>
      <c r="B19" s="2" t="s">
        <v>144</v>
      </c>
      <c r="C19" s="2">
        <v>42098</v>
      </c>
      <c r="D19" s="3" t="s">
        <v>14</v>
      </c>
      <c r="E19" s="4">
        <v>319000</v>
      </c>
      <c r="F19" s="5">
        <v>4</v>
      </c>
      <c r="G19" s="5">
        <v>2</v>
      </c>
      <c r="H19" s="6">
        <v>1690</v>
      </c>
      <c r="I19" s="3" t="s">
        <v>13</v>
      </c>
      <c r="J19" s="5" t="b">
        <v>1</v>
      </c>
      <c r="K19" s="5" t="b">
        <v>0</v>
      </c>
      <c r="L19" s="14">
        <f t="shared" si="0"/>
        <v>188.75739644970415</v>
      </c>
    </row>
    <row r="20" spans="1:12" ht="14.25" customHeight="1" x14ac:dyDescent="0.3">
      <c r="A20" s="13" t="s">
        <v>67</v>
      </c>
      <c r="B20" s="2" t="s">
        <v>144</v>
      </c>
      <c r="C20" s="2">
        <v>42134</v>
      </c>
      <c r="D20" s="3" t="s">
        <v>14</v>
      </c>
      <c r="E20" s="4">
        <v>319000</v>
      </c>
      <c r="F20" s="5">
        <v>3</v>
      </c>
      <c r="G20" s="5">
        <v>2.5</v>
      </c>
      <c r="H20" s="6">
        <v>2586</v>
      </c>
      <c r="I20" s="3" t="s">
        <v>13</v>
      </c>
      <c r="J20" s="5" t="b">
        <v>0</v>
      </c>
      <c r="K20" s="5" t="b">
        <v>0</v>
      </c>
      <c r="L20" s="14">
        <f t="shared" si="0"/>
        <v>123.35653518948183</v>
      </c>
    </row>
    <row r="21" spans="1:12" ht="14.25" customHeight="1" x14ac:dyDescent="0.3">
      <c r="A21" s="13" t="s">
        <v>132</v>
      </c>
      <c r="B21" s="2" t="s">
        <v>147</v>
      </c>
      <c r="C21" s="2">
        <v>42273</v>
      </c>
      <c r="D21" s="3" t="s">
        <v>14</v>
      </c>
      <c r="E21" s="4">
        <v>340000</v>
      </c>
      <c r="F21" s="5">
        <v>4</v>
      </c>
      <c r="G21" s="5">
        <v>2.5</v>
      </c>
      <c r="H21" s="6">
        <v>2517</v>
      </c>
      <c r="I21" s="3" t="s">
        <v>13</v>
      </c>
      <c r="J21" s="5" t="b">
        <v>0</v>
      </c>
      <c r="K21" s="5" t="b">
        <v>0</v>
      </c>
      <c r="L21" s="14">
        <f t="shared" si="0"/>
        <v>135.08144616607072</v>
      </c>
    </row>
    <row r="22" spans="1:12" ht="14.25" customHeight="1" x14ac:dyDescent="0.3">
      <c r="A22" s="13" t="s">
        <v>120</v>
      </c>
      <c r="B22" s="2" t="s">
        <v>144</v>
      </c>
      <c r="C22" s="2">
        <v>42243</v>
      </c>
      <c r="D22" s="3" t="s">
        <v>14</v>
      </c>
      <c r="E22" s="4">
        <v>149900</v>
      </c>
      <c r="F22" s="5">
        <v>2</v>
      </c>
      <c r="G22" s="5">
        <v>1</v>
      </c>
      <c r="H22" s="6">
        <v>1234</v>
      </c>
      <c r="I22" s="3" t="s">
        <v>15</v>
      </c>
      <c r="J22" s="5" t="b">
        <v>0</v>
      </c>
      <c r="K22" s="5" t="b">
        <v>0</v>
      </c>
      <c r="L22" s="14">
        <f t="shared" si="0"/>
        <v>121.47487844408428</v>
      </c>
    </row>
    <row r="23" spans="1:12" ht="14.25" customHeight="1" x14ac:dyDescent="0.3">
      <c r="A23" s="13" t="s">
        <v>110</v>
      </c>
      <c r="B23" s="2" t="s">
        <v>145</v>
      </c>
      <c r="C23" s="2">
        <v>42228</v>
      </c>
      <c r="D23" s="7" t="s">
        <v>14</v>
      </c>
      <c r="E23" s="4">
        <v>214500</v>
      </c>
      <c r="F23" s="5">
        <v>4</v>
      </c>
      <c r="G23" s="5">
        <v>2.5</v>
      </c>
      <c r="H23" s="6">
        <v>1862</v>
      </c>
      <c r="I23" s="3" t="s">
        <v>15</v>
      </c>
      <c r="J23" s="5" t="b">
        <v>1</v>
      </c>
      <c r="K23" s="5" t="b">
        <v>0</v>
      </c>
      <c r="L23" s="14">
        <f t="shared" si="0"/>
        <v>115.19871106337271</v>
      </c>
    </row>
    <row r="24" spans="1:12" ht="14.25" customHeight="1" x14ac:dyDescent="0.3">
      <c r="A24" s="13" t="s">
        <v>34</v>
      </c>
      <c r="B24" s="2" t="s">
        <v>144</v>
      </c>
      <c r="C24" s="2">
        <v>42080</v>
      </c>
      <c r="D24" s="7" t="s">
        <v>14</v>
      </c>
      <c r="E24" s="4">
        <v>215000</v>
      </c>
      <c r="F24" s="5">
        <v>3</v>
      </c>
      <c r="G24" s="5">
        <v>1.75</v>
      </c>
      <c r="H24" s="6">
        <v>2157</v>
      </c>
      <c r="I24" s="3" t="s">
        <v>15</v>
      </c>
      <c r="J24" s="5" t="b">
        <v>1</v>
      </c>
      <c r="K24" s="5" t="b">
        <v>1</v>
      </c>
      <c r="L24" s="14">
        <f t="shared" si="0"/>
        <v>99.67547519703291</v>
      </c>
    </row>
    <row r="25" spans="1:12" ht="14.25" customHeight="1" x14ac:dyDescent="0.3">
      <c r="A25" s="13" t="s">
        <v>116</v>
      </c>
      <c r="B25" s="2" t="s">
        <v>144</v>
      </c>
      <c r="C25" s="2">
        <v>42238</v>
      </c>
      <c r="D25" s="7" t="s">
        <v>14</v>
      </c>
      <c r="E25" s="4">
        <v>225911</v>
      </c>
      <c r="F25" s="5">
        <v>4</v>
      </c>
      <c r="G25" s="5">
        <v>3</v>
      </c>
      <c r="H25" s="6">
        <v>2285</v>
      </c>
      <c r="I25" s="3" t="s">
        <v>15</v>
      </c>
      <c r="J25" s="5" t="b">
        <v>1</v>
      </c>
      <c r="K25" s="5" t="b">
        <v>0</v>
      </c>
      <c r="L25" s="14">
        <f t="shared" si="0"/>
        <v>98.866958424507658</v>
      </c>
    </row>
    <row r="26" spans="1:12" ht="14.25" customHeight="1" x14ac:dyDescent="0.3">
      <c r="A26" s="13" t="s">
        <v>135</v>
      </c>
      <c r="B26" s="2" t="s">
        <v>144</v>
      </c>
      <c r="C26" s="2">
        <v>42279</v>
      </c>
      <c r="D26" s="3" t="s">
        <v>14</v>
      </c>
      <c r="E26" s="4">
        <v>227500</v>
      </c>
      <c r="F26" s="5">
        <v>4</v>
      </c>
      <c r="G26" s="5">
        <v>3</v>
      </c>
      <c r="H26" s="6">
        <v>1990</v>
      </c>
      <c r="I26" s="3" t="s">
        <v>15</v>
      </c>
      <c r="J26" s="5" t="b">
        <v>1</v>
      </c>
      <c r="K26" s="5" t="b">
        <v>0</v>
      </c>
      <c r="L26" s="14">
        <f t="shared" si="0"/>
        <v>114.321608040201</v>
      </c>
    </row>
    <row r="27" spans="1:12" ht="14.25" customHeight="1" x14ac:dyDescent="0.3">
      <c r="A27" s="13" t="s">
        <v>65</v>
      </c>
      <c r="B27" s="2" t="s">
        <v>146</v>
      </c>
      <c r="C27" s="2">
        <v>42129</v>
      </c>
      <c r="D27" s="3" t="s">
        <v>14</v>
      </c>
      <c r="E27" s="4">
        <v>229500</v>
      </c>
      <c r="F27" s="5">
        <v>4</v>
      </c>
      <c r="G27" s="5">
        <v>3</v>
      </c>
      <c r="H27" s="6">
        <v>2041</v>
      </c>
      <c r="I27" s="3" t="s">
        <v>15</v>
      </c>
      <c r="J27" s="5" t="b">
        <v>0</v>
      </c>
      <c r="K27" s="5" t="b">
        <v>1</v>
      </c>
      <c r="L27" s="14">
        <f t="shared" si="0"/>
        <v>112.44487996080353</v>
      </c>
    </row>
    <row r="28" spans="1:12" ht="14.25" customHeight="1" x14ac:dyDescent="0.3">
      <c r="A28" s="13" t="s">
        <v>27</v>
      </c>
      <c r="B28" s="2" t="s">
        <v>144</v>
      </c>
      <c r="C28" s="2">
        <v>42064</v>
      </c>
      <c r="D28" s="7" t="s">
        <v>14</v>
      </c>
      <c r="E28" s="4">
        <v>229900</v>
      </c>
      <c r="F28" s="5">
        <v>4</v>
      </c>
      <c r="G28" s="5">
        <v>3</v>
      </c>
      <c r="H28" s="6">
        <v>2006</v>
      </c>
      <c r="I28" s="3" t="s">
        <v>15</v>
      </c>
      <c r="J28" s="5" t="b">
        <v>0</v>
      </c>
      <c r="K28" s="5" t="b">
        <v>0</v>
      </c>
      <c r="L28" s="14">
        <f t="shared" si="0"/>
        <v>114.60618145563311</v>
      </c>
    </row>
    <row r="29" spans="1:12" ht="14.25" customHeight="1" x14ac:dyDescent="0.3">
      <c r="A29" s="13" t="s">
        <v>30</v>
      </c>
      <c r="B29" s="2" t="s">
        <v>144</v>
      </c>
      <c r="C29" s="2">
        <v>42072</v>
      </c>
      <c r="D29" s="7" t="s">
        <v>14</v>
      </c>
      <c r="E29" s="4">
        <v>235910</v>
      </c>
      <c r="F29" s="5">
        <v>4</v>
      </c>
      <c r="G29" s="5">
        <v>3</v>
      </c>
      <c r="H29" s="6">
        <v>2285</v>
      </c>
      <c r="I29" s="3" t="s">
        <v>15</v>
      </c>
      <c r="J29" s="5" t="b">
        <v>1</v>
      </c>
      <c r="K29" s="5" t="b">
        <v>1</v>
      </c>
      <c r="L29" s="14">
        <f t="shared" si="0"/>
        <v>103.24288840262582</v>
      </c>
    </row>
    <row r="30" spans="1:12" ht="14.25" customHeight="1" x14ac:dyDescent="0.3">
      <c r="A30" s="13" t="s">
        <v>89</v>
      </c>
      <c r="B30" s="2" t="s">
        <v>148</v>
      </c>
      <c r="C30" s="2">
        <v>42186</v>
      </c>
      <c r="D30" s="7" t="s">
        <v>14</v>
      </c>
      <c r="E30" s="4">
        <v>236900</v>
      </c>
      <c r="F30" s="5">
        <v>3</v>
      </c>
      <c r="G30" s="5">
        <v>2</v>
      </c>
      <c r="H30" s="6">
        <v>1700</v>
      </c>
      <c r="I30" s="3" t="s">
        <v>15</v>
      </c>
      <c r="J30" s="5" t="b">
        <v>0</v>
      </c>
      <c r="K30" s="5" t="b">
        <v>0</v>
      </c>
      <c r="L30" s="14">
        <f t="shared" si="0"/>
        <v>139.35294117647058</v>
      </c>
    </row>
    <row r="31" spans="1:12" ht="14.25" customHeight="1" x14ac:dyDescent="0.3">
      <c r="A31" s="13" t="s">
        <v>121</v>
      </c>
      <c r="B31" s="2" t="s">
        <v>144</v>
      </c>
      <c r="C31" s="2">
        <v>42244</v>
      </c>
      <c r="D31" s="7" t="s">
        <v>14</v>
      </c>
      <c r="E31" s="4">
        <v>239900</v>
      </c>
      <c r="F31" s="5">
        <v>4</v>
      </c>
      <c r="G31" s="5">
        <v>3</v>
      </c>
      <c r="H31" s="6">
        <v>2278</v>
      </c>
      <c r="I31" s="3" t="s">
        <v>15</v>
      </c>
      <c r="J31" s="5" t="b">
        <v>0</v>
      </c>
      <c r="K31" s="5" t="b">
        <v>0</v>
      </c>
      <c r="L31" s="14">
        <f t="shared" si="0"/>
        <v>105.3116769095698</v>
      </c>
    </row>
    <row r="32" spans="1:12" ht="14.25" customHeight="1" x14ac:dyDescent="0.3">
      <c r="A32" s="13" t="s">
        <v>103</v>
      </c>
      <c r="B32" s="2" t="s">
        <v>144</v>
      </c>
      <c r="C32" s="2">
        <v>42216</v>
      </c>
      <c r="D32" s="3" t="s">
        <v>14</v>
      </c>
      <c r="E32" s="4">
        <v>242500</v>
      </c>
      <c r="F32" s="5">
        <v>3</v>
      </c>
      <c r="G32" s="5">
        <v>2.5</v>
      </c>
      <c r="H32" s="6">
        <v>1902</v>
      </c>
      <c r="I32" s="3" t="s">
        <v>15</v>
      </c>
      <c r="J32" s="5" t="b">
        <v>0</v>
      </c>
      <c r="K32" s="5" t="b">
        <v>1</v>
      </c>
      <c r="L32" s="14">
        <f t="shared" si="0"/>
        <v>127.49737118822293</v>
      </c>
    </row>
    <row r="33" spans="1:12" ht="14.25" customHeight="1" x14ac:dyDescent="0.3">
      <c r="A33" s="13" t="s">
        <v>138</v>
      </c>
      <c r="B33" s="2" t="s">
        <v>144</v>
      </c>
      <c r="C33" s="2">
        <v>42284</v>
      </c>
      <c r="D33" s="3" t="s">
        <v>14</v>
      </c>
      <c r="E33" s="4">
        <v>243000</v>
      </c>
      <c r="F33" s="5">
        <v>4</v>
      </c>
      <c r="G33" s="5">
        <v>2.5</v>
      </c>
      <c r="H33" s="6">
        <v>1914</v>
      </c>
      <c r="I33" s="3" t="s">
        <v>15</v>
      </c>
      <c r="J33" s="5" t="b">
        <v>0</v>
      </c>
      <c r="K33" s="5" t="b">
        <v>0</v>
      </c>
      <c r="L33" s="14">
        <f t="shared" si="0"/>
        <v>126.95924764890282</v>
      </c>
    </row>
    <row r="34" spans="1:12" ht="14.25" customHeight="1" x14ac:dyDescent="0.3">
      <c r="A34" s="13" t="s">
        <v>60</v>
      </c>
      <c r="B34" s="2" t="s">
        <v>144</v>
      </c>
      <c r="C34" s="2">
        <v>42118</v>
      </c>
      <c r="D34" s="3" t="s">
        <v>14</v>
      </c>
      <c r="E34" s="4">
        <v>250000</v>
      </c>
      <c r="F34" s="5">
        <v>3</v>
      </c>
      <c r="G34" s="5">
        <v>2</v>
      </c>
      <c r="H34" s="6">
        <v>2066</v>
      </c>
      <c r="I34" s="3" t="s">
        <v>15</v>
      </c>
      <c r="J34" s="5" t="b">
        <v>0</v>
      </c>
      <c r="K34" s="5" t="b">
        <v>0</v>
      </c>
      <c r="L34" s="14">
        <f t="shared" si="0"/>
        <v>121.00677637947724</v>
      </c>
    </row>
    <row r="35" spans="1:12" ht="14.25" customHeight="1" x14ac:dyDescent="0.3">
      <c r="A35" s="13" t="s">
        <v>127</v>
      </c>
      <c r="B35" s="2" t="s">
        <v>144</v>
      </c>
      <c r="C35" s="2">
        <v>42268</v>
      </c>
      <c r="D35" s="3" t="s">
        <v>14</v>
      </c>
      <c r="E35" s="4">
        <v>250000</v>
      </c>
      <c r="F35" s="5">
        <v>4</v>
      </c>
      <c r="G35" s="5">
        <v>3</v>
      </c>
      <c r="H35" s="6">
        <v>1943</v>
      </c>
      <c r="I35" s="3" t="s">
        <v>15</v>
      </c>
      <c r="J35" s="5" t="b">
        <v>0</v>
      </c>
      <c r="K35" s="5" t="b">
        <v>0</v>
      </c>
      <c r="L35" s="14">
        <f t="shared" si="0"/>
        <v>128.66700977869274</v>
      </c>
    </row>
    <row r="36" spans="1:12" ht="14.25" customHeight="1" x14ac:dyDescent="0.3">
      <c r="A36" s="13" t="s">
        <v>58</v>
      </c>
      <c r="B36" s="2" t="s">
        <v>145</v>
      </c>
      <c r="C36" s="2">
        <v>42115</v>
      </c>
      <c r="D36" s="3" t="s">
        <v>14</v>
      </c>
      <c r="E36" s="4">
        <v>265000</v>
      </c>
      <c r="F36" s="5">
        <v>4</v>
      </c>
      <c r="G36" s="5">
        <v>3</v>
      </c>
      <c r="H36" s="6">
        <v>1905</v>
      </c>
      <c r="I36" s="3" t="s">
        <v>15</v>
      </c>
      <c r="J36" s="5" t="b">
        <v>0</v>
      </c>
      <c r="K36" s="5" t="b">
        <v>0</v>
      </c>
      <c r="L36" s="14">
        <f t="shared" si="0"/>
        <v>139.10761154855643</v>
      </c>
    </row>
    <row r="37" spans="1:12" ht="14.25" customHeight="1" x14ac:dyDescent="0.3">
      <c r="A37" s="13" t="s">
        <v>92</v>
      </c>
      <c r="B37" s="2" t="s">
        <v>145</v>
      </c>
      <c r="C37" s="2">
        <v>42197</v>
      </c>
      <c r="D37" s="3" t="s">
        <v>14</v>
      </c>
      <c r="E37" s="4">
        <v>268500</v>
      </c>
      <c r="F37" s="5">
        <v>4</v>
      </c>
      <c r="G37" s="5">
        <v>2.5</v>
      </c>
      <c r="H37" s="6">
        <v>1911</v>
      </c>
      <c r="I37" s="3" t="s">
        <v>15</v>
      </c>
      <c r="J37" s="5" t="b">
        <v>0</v>
      </c>
      <c r="K37" s="5" t="b">
        <v>0</v>
      </c>
      <c r="L37" s="14">
        <f t="shared" si="0"/>
        <v>140.50235478806908</v>
      </c>
    </row>
    <row r="38" spans="1:12" ht="14.25" customHeight="1" x14ac:dyDescent="0.3">
      <c r="A38" s="13" t="s">
        <v>136</v>
      </c>
      <c r="B38" s="2" t="s">
        <v>144</v>
      </c>
      <c r="C38" s="2">
        <v>42279</v>
      </c>
      <c r="D38" s="3" t="s">
        <v>14</v>
      </c>
      <c r="E38" s="4">
        <v>272500</v>
      </c>
      <c r="F38" s="5">
        <v>4</v>
      </c>
      <c r="G38" s="5">
        <v>3</v>
      </c>
      <c r="H38" s="6">
        <v>2006</v>
      </c>
      <c r="I38" s="3" t="s">
        <v>15</v>
      </c>
      <c r="J38" s="5" t="b">
        <v>0</v>
      </c>
      <c r="K38" s="5" t="b">
        <v>0</v>
      </c>
      <c r="L38" s="14">
        <f t="shared" si="0"/>
        <v>135.84247258225324</v>
      </c>
    </row>
    <row r="39" spans="1:12" ht="14.25" customHeight="1" x14ac:dyDescent="0.3">
      <c r="A39" s="13" t="s">
        <v>143</v>
      </c>
      <c r="B39" s="2" t="s">
        <v>145</v>
      </c>
      <c r="C39" s="2">
        <v>42337</v>
      </c>
      <c r="D39" s="3" t="s">
        <v>14</v>
      </c>
      <c r="E39" s="4">
        <v>273500</v>
      </c>
      <c r="F39" s="5">
        <v>2</v>
      </c>
      <c r="G39" s="5">
        <v>2</v>
      </c>
      <c r="H39" s="6">
        <v>1552</v>
      </c>
      <c r="I39" s="3" t="s">
        <v>15</v>
      </c>
      <c r="J39" s="5" t="b">
        <v>1</v>
      </c>
      <c r="K39" s="5" t="b">
        <v>0</v>
      </c>
      <c r="L39" s="14">
        <f t="shared" si="0"/>
        <v>176.2242268041237</v>
      </c>
    </row>
    <row r="40" spans="1:12" ht="14.25" customHeight="1" x14ac:dyDescent="0.3">
      <c r="A40" s="13" t="s">
        <v>70</v>
      </c>
      <c r="B40" s="2" t="s">
        <v>144</v>
      </c>
      <c r="C40" s="2">
        <v>42141</v>
      </c>
      <c r="D40" s="3" t="s">
        <v>14</v>
      </c>
      <c r="E40" s="4">
        <v>285000</v>
      </c>
      <c r="F40" s="5">
        <v>2</v>
      </c>
      <c r="G40" s="5">
        <v>1</v>
      </c>
      <c r="H40" s="6">
        <v>2036</v>
      </c>
      <c r="I40" s="3" t="s">
        <v>15</v>
      </c>
      <c r="J40" s="5" t="b">
        <v>0</v>
      </c>
      <c r="K40" s="5" t="b">
        <v>1</v>
      </c>
      <c r="L40" s="14">
        <f t="shared" si="0"/>
        <v>139.9803536345776</v>
      </c>
    </row>
    <row r="41" spans="1:12" ht="14.25" customHeight="1" x14ac:dyDescent="0.3">
      <c r="A41" s="13" t="s">
        <v>133</v>
      </c>
      <c r="B41" s="2" t="s">
        <v>144</v>
      </c>
      <c r="C41" s="2">
        <v>42276</v>
      </c>
      <c r="D41" s="3" t="s">
        <v>14</v>
      </c>
      <c r="E41" s="4">
        <v>290000</v>
      </c>
      <c r="F41" s="5">
        <v>4</v>
      </c>
      <c r="G41" s="5">
        <v>2</v>
      </c>
      <c r="H41" s="6">
        <v>2400</v>
      </c>
      <c r="I41" s="3" t="s">
        <v>15</v>
      </c>
      <c r="J41" s="5" t="b">
        <v>0</v>
      </c>
      <c r="K41" s="5" t="b">
        <v>0</v>
      </c>
      <c r="L41" s="14">
        <f t="shared" si="0"/>
        <v>120.83333333333333</v>
      </c>
    </row>
    <row r="42" spans="1:12" ht="14.25" customHeight="1" x14ac:dyDescent="0.3">
      <c r="A42" s="13" t="s">
        <v>88</v>
      </c>
      <c r="B42" s="2" t="s">
        <v>144</v>
      </c>
      <c r="C42" s="2">
        <v>42186</v>
      </c>
      <c r="D42" s="3" t="s">
        <v>14</v>
      </c>
      <c r="E42" s="4">
        <v>309950</v>
      </c>
      <c r="F42" s="5">
        <v>4</v>
      </c>
      <c r="G42" s="5">
        <v>3</v>
      </c>
      <c r="H42" s="6">
        <v>2800</v>
      </c>
      <c r="I42" s="3" t="s">
        <v>15</v>
      </c>
      <c r="J42" s="5" t="b">
        <v>0</v>
      </c>
      <c r="K42" s="5" t="b">
        <v>1</v>
      </c>
      <c r="L42" s="14">
        <f t="shared" si="0"/>
        <v>110.69642857142857</v>
      </c>
    </row>
    <row r="43" spans="1:12" ht="14.25" customHeight="1" x14ac:dyDescent="0.3">
      <c r="A43" s="13" t="s">
        <v>99</v>
      </c>
      <c r="B43" s="2" t="s">
        <v>145</v>
      </c>
      <c r="C43" s="2">
        <v>42210</v>
      </c>
      <c r="D43" s="3" t="s">
        <v>14</v>
      </c>
      <c r="E43" s="4">
        <v>309950</v>
      </c>
      <c r="F43" s="5">
        <v>4</v>
      </c>
      <c r="G43" s="5">
        <v>3</v>
      </c>
      <c r="H43" s="6">
        <v>2800</v>
      </c>
      <c r="I43" s="3" t="s">
        <v>15</v>
      </c>
      <c r="J43" s="5" t="b">
        <v>1</v>
      </c>
      <c r="K43" s="5" t="b">
        <v>0</v>
      </c>
      <c r="L43" s="14">
        <f t="shared" si="0"/>
        <v>110.69642857142857</v>
      </c>
    </row>
    <row r="44" spans="1:12" ht="14.25" customHeight="1" x14ac:dyDescent="0.3">
      <c r="A44" s="13" t="s">
        <v>78</v>
      </c>
      <c r="B44" s="2" t="s">
        <v>145</v>
      </c>
      <c r="C44" s="2">
        <v>42163</v>
      </c>
      <c r="D44" s="3" t="s">
        <v>14</v>
      </c>
      <c r="E44" s="4">
        <v>325000</v>
      </c>
      <c r="F44" s="5">
        <v>3</v>
      </c>
      <c r="G44" s="5">
        <v>2.5</v>
      </c>
      <c r="H44" s="6">
        <v>1752</v>
      </c>
      <c r="I44" s="3" t="s">
        <v>15</v>
      </c>
      <c r="J44" s="5" t="b">
        <v>0</v>
      </c>
      <c r="K44" s="5" t="b">
        <v>1</v>
      </c>
      <c r="L44" s="14">
        <f t="shared" si="0"/>
        <v>185.50228310502283</v>
      </c>
    </row>
    <row r="45" spans="1:12" ht="14.25" customHeight="1" x14ac:dyDescent="0.3">
      <c r="A45" s="13" t="s">
        <v>69</v>
      </c>
      <c r="B45" s="2" t="s">
        <v>144</v>
      </c>
      <c r="C45" s="2">
        <v>42136</v>
      </c>
      <c r="D45" s="3" t="s">
        <v>14</v>
      </c>
      <c r="E45" s="4">
        <v>335000</v>
      </c>
      <c r="F45" s="5">
        <v>3</v>
      </c>
      <c r="G45" s="5">
        <v>2.5</v>
      </c>
      <c r="H45" s="6">
        <v>2000</v>
      </c>
      <c r="I45" s="3" t="s">
        <v>15</v>
      </c>
      <c r="J45" s="5" t="b">
        <v>1</v>
      </c>
      <c r="K45" s="5" t="b">
        <v>1</v>
      </c>
      <c r="L45" s="14">
        <f t="shared" si="0"/>
        <v>167.5</v>
      </c>
    </row>
    <row r="46" spans="1:12" ht="14.25" customHeight="1" x14ac:dyDescent="0.3">
      <c r="A46" s="13" t="s">
        <v>98</v>
      </c>
      <c r="B46" s="2" t="s">
        <v>144</v>
      </c>
      <c r="C46" s="2">
        <v>42210</v>
      </c>
      <c r="D46" s="3" t="s">
        <v>14</v>
      </c>
      <c r="E46" s="4">
        <v>338876</v>
      </c>
      <c r="F46" s="5">
        <v>4</v>
      </c>
      <c r="G46" s="5">
        <v>3</v>
      </c>
      <c r="H46" s="6">
        <v>2483</v>
      </c>
      <c r="I46" s="3" t="s">
        <v>15</v>
      </c>
      <c r="J46" s="5" t="b">
        <v>1</v>
      </c>
      <c r="K46" s="5" t="b">
        <v>0</v>
      </c>
      <c r="L46" s="14">
        <f t="shared" si="0"/>
        <v>136.47845348368909</v>
      </c>
    </row>
    <row r="47" spans="1:12" ht="14.25" customHeight="1" x14ac:dyDescent="0.3">
      <c r="A47" s="13" t="s">
        <v>114</v>
      </c>
      <c r="B47" s="2" t="s">
        <v>148</v>
      </c>
      <c r="C47" s="2">
        <v>42236</v>
      </c>
      <c r="D47" s="3" t="s">
        <v>14</v>
      </c>
      <c r="E47" s="4">
        <v>339900</v>
      </c>
      <c r="F47" s="5">
        <v>4</v>
      </c>
      <c r="G47" s="5">
        <v>2</v>
      </c>
      <c r="H47" s="6">
        <v>2238</v>
      </c>
      <c r="I47" s="3" t="s">
        <v>15</v>
      </c>
      <c r="J47" s="5" t="b">
        <v>0</v>
      </c>
      <c r="K47" s="5" t="b">
        <v>0</v>
      </c>
      <c r="L47" s="14">
        <f t="shared" si="0"/>
        <v>151.87667560321717</v>
      </c>
    </row>
    <row r="48" spans="1:12" ht="14.25" customHeight="1" x14ac:dyDescent="0.3">
      <c r="A48" s="13" t="s">
        <v>137</v>
      </c>
      <c r="B48" s="2" t="s">
        <v>144</v>
      </c>
      <c r="C48" s="2">
        <v>42281</v>
      </c>
      <c r="D48" s="3" t="s">
        <v>14</v>
      </c>
      <c r="E48" s="4">
        <v>345000</v>
      </c>
      <c r="F48" s="5">
        <v>3</v>
      </c>
      <c r="G48" s="5">
        <v>2</v>
      </c>
      <c r="H48" s="6">
        <v>2694</v>
      </c>
      <c r="I48" s="3" t="s">
        <v>15</v>
      </c>
      <c r="J48" s="5" t="b">
        <v>0</v>
      </c>
      <c r="K48" s="5" t="b">
        <v>0</v>
      </c>
      <c r="L48" s="14">
        <f t="shared" si="0"/>
        <v>128.06236080178175</v>
      </c>
    </row>
    <row r="49" spans="1:12" ht="14.25" customHeight="1" x14ac:dyDescent="0.3">
      <c r="A49" s="13" t="s">
        <v>19</v>
      </c>
      <c r="B49" s="2" t="s">
        <v>144</v>
      </c>
      <c r="C49" s="2">
        <v>42039</v>
      </c>
      <c r="D49" s="3" t="s">
        <v>14</v>
      </c>
      <c r="E49" s="4">
        <v>350000</v>
      </c>
      <c r="F49" s="5">
        <v>3</v>
      </c>
      <c r="G49" s="5">
        <v>2</v>
      </c>
      <c r="H49" s="6">
        <v>2275</v>
      </c>
      <c r="I49" s="3" t="s">
        <v>15</v>
      </c>
      <c r="J49" s="5" t="b">
        <v>1</v>
      </c>
      <c r="K49" s="5" t="b">
        <v>1</v>
      </c>
      <c r="L49" s="14">
        <f t="shared" si="0"/>
        <v>153.84615384615384</v>
      </c>
    </row>
    <row r="50" spans="1:12" ht="14.25" customHeight="1" x14ac:dyDescent="0.3">
      <c r="A50" s="13" t="s">
        <v>20</v>
      </c>
      <c r="B50" s="2" t="s">
        <v>147</v>
      </c>
      <c r="C50" s="2">
        <v>42049</v>
      </c>
      <c r="D50" s="3" t="s">
        <v>14</v>
      </c>
      <c r="E50" s="4">
        <v>354000</v>
      </c>
      <c r="F50" s="5">
        <v>4</v>
      </c>
      <c r="G50" s="5">
        <v>2</v>
      </c>
      <c r="H50" s="6">
        <v>2088</v>
      </c>
      <c r="I50" s="3" t="s">
        <v>15</v>
      </c>
      <c r="J50" s="5" t="b">
        <v>0</v>
      </c>
      <c r="K50" s="5" t="b">
        <v>1</v>
      </c>
      <c r="L50" s="14">
        <f t="shared" si="0"/>
        <v>169.54022988505747</v>
      </c>
    </row>
    <row r="51" spans="1:12" ht="14.25" customHeight="1" x14ac:dyDescent="0.3">
      <c r="A51" s="13" t="s">
        <v>29</v>
      </c>
      <c r="B51" s="2" t="s">
        <v>144</v>
      </c>
      <c r="C51" s="2">
        <v>42070</v>
      </c>
      <c r="D51" s="3" t="s">
        <v>14</v>
      </c>
      <c r="E51" s="4">
        <v>364900</v>
      </c>
      <c r="F51" s="5">
        <v>4</v>
      </c>
      <c r="G51" s="5">
        <v>2.5</v>
      </c>
      <c r="H51" s="6">
        <v>2507</v>
      </c>
      <c r="I51" s="3" t="s">
        <v>15</v>
      </c>
      <c r="J51" s="5" t="b">
        <v>0</v>
      </c>
      <c r="K51" s="5" t="b">
        <v>0</v>
      </c>
      <c r="L51" s="14">
        <f t="shared" si="0"/>
        <v>145.55245313123254</v>
      </c>
    </row>
    <row r="52" spans="1:12" ht="14.25" customHeight="1" x14ac:dyDescent="0.3">
      <c r="A52" s="13" t="s">
        <v>41</v>
      </c>
      <c r="B52" s="2" t="s">
        <v>144</v>
      </c>
      <c r="C52" s="2">
        <v>42094</v>
      </c>
      <c r="D52" s="7" t="s">
        <v>14</v>
      </c>
      <c r="E52" s="4">
        <v>365000</v>
      </c>
      <c r="F52" s="5">
        <v>3</v>
      </c>
      <c r="G52" s="5">
        <v>2.5</v>
      </c>
      <c r="H52" s="6">
        <v>1871</v>
      </c>
      <c r="I52" s="3" t="s">
        <v>15</v>
      </c>
      <c r="J52" s="5" t="b">
        <v>0</v>
      </c>
      <c r="K52" s="5" t="b">
        <v>0</v>
      </c>
      <c r="L52" s="14">
        <f t="shared" si="0"/>
        <v>195.08284339925174</v>
      </c>
    </row>
    <row r="53" spans="1:12" ht="14.25" customHeight="1" x14ac:dyDescent="0.3">
      <c r="A53" s="13" t="s">
        <v>48</v>
      </c>
      <c r="B53" s="2" t="s">
        <v>148</v>
      </c>
      <c r="C53" s="2">
        <v>42108</v>
      </c>
      <c r="D53" s="3" t="s">
        <v>14</v>
      </c>
      <c r="E53" s="4">
        <v>375000</v>
      </c>
      <c r="F53" s="5">
        <v>4</v>
      </c>
      <c r="G53" s="5">
        <v>3</v>
      </c>
      <c r="H53" s="6">
        <v>2467</v>
      </c>
      <c r="I53" s="3" t="s">
        <v>15</v>
      </c>
      <c r="J53" s="5" t="b">
        <v>1</v>
      </c>
      <c r="K53" s="5" t="b">
        <v>0</v>
      </c>
      <c r="L53" s="14">
        <f t="shared" si="0"/>
        <v>152.00648561005269</v>
      </c>
    </row>
    <row r="54" spans="1:12" ht="14.25" customHeight="1" x14ac:dyDescent="0.3">
      <c r="A54" s="13" t="s">
        <v>141</v>
      </c>
      <c r="B54" s="2" t="s">
        <v>144</v>
      </c>
      <c r="C54" s="2">
        <v>42326</v>
      </c>
      <c r="D54" s="3" t="s">
        <v>14</v>
      </c>
      <c r="E54" s="4">
        <v>375000</v>
      </c>
      <c r="F54" s="5">
        <v>4</v>
      </c>
      <c r="G54" s="5">
        <v>3</v>
      </c>
      <c r="H54" s="6">
        <v>2368</v>
      </c>
      <c r="I54" s="3" t="s">
        <v>15</v>
      </c>
      <c r="J54" s="5" t="b">
        <v>1</v>
      </c>
      <c r="K54" s="5" t="b">
        <v>1</v>
      </c>
      <c r="L54" s="14">
        <f t="shared" si="0"/>
        <v>158.36148648648648</v>
      </c>
    </row>
    <row r="55" spans="1:12" ht="14.25" customHeight="1" x14ac:dyDescent="0.3">
      <c r="A55" s="13" t="s">
        <v>77</v>
      </c>
      <c r="B55" s="2" t="s">
        <v>144</v>
      </c>
      <c r="C55" s="2">
        <v>42157</v>
      </c>
      <c r="D55" s="3" t="s">
        <v>14</v>
      </c>
      <c r="E55" s="4">
        <v>389500</v>
      </c>
      <c r="F55" s="5">
        <v>4</v>
      </c>
      <c r="G55" s="5">
        <v>2</v>
      </c>
      <c r="H55" s="6">
        <v>1971</v>
      </c>
      <c r="I55" s="3" t="s">
        <v>15</v>
      </c>
      <c r="J55" s="5" t="b">
        <v>0</v>
      </c>
      <c r="K55" s="5" t="b">
        <v>0</v>
      </c>
      <c r="L55" s="14">
        <f t="shared" si="0"/>
        <v>197.6154236428209</v>
      </c>
    </row>
    <row r="56" spans="1:12" ht="14.25" customHeight="1" x14ac:dyDescent="0.3">
      <c r="A56" s="13" t="s">
        <v>107</v>
      </c>
      <c r="B56" s="2" t="s">
        <v>144</v>
      </c>
      <c r="C56" s="2">
        <v>42221</v>
      </c>
      <c r="D56" s="3" t="s">
        <v>14</v>
      </c>
      <c r="E56" s="4">
        <v>389900</v>
      </c>
      <c r="F56" s="5">
        <v>4</v>
      </c>
      <c r="G56" s="5">
        <v>2.5</v>
      </c>
      <c r="H56" s="6">
        <v>2284</v>
      </c>
      <c r="I56" s="3" t="s">
        <v>15</v>
      </c>
      <c r="J56" s="5" t="b">
        <v>0</v>
      </c>
      <c r="K56" s="5" t="b">
        <v>1</v>
      </c>
      <c r="L56" s="14">
        <f t="shared" si="0"/>
        <v>170.70928196147111</v>
      </c>
    </row>
    <row r="57" spans="1:12" ht="14.25" customHeight="1" x14ac:dyDescent="0.3">
      <c r="A57" s="13" t="s">
        <v>64</v>
      </c>
      <c r="B57" s="2" t="s">
        <v>146</v>
      </c>
      <c r="C57" s="2">
        <v>42126</v>
      </c>
      <c r="D57" s="3" t="s">
        <v>14</v>
      </c>
      <c r="E57" s="4">
        <v>549000</v>
      </c>
      <c r="F57" s="5">
        <v>4</v>
      </c>
      <c r="G57" s="5">
        <v>3</v>
      </c>
      <c r="H57" s="6">
        <v>1940</v>
      </c>
      <c r="I57" s="3" t="s">
        <v>15</v>
      </c>
      <c r="J57" s="5" t="b">
        <v>1</v>
      </c>
      <c r="K57" s="5" t="b">
        <v>0</v>
      </c>
      <c r="L57" s="14">
        <f t="shared" si="0"/>
        <v>282.98969072164948</v>
      </c>
    </row>
    <row r="58" spans="1:12" ht="14.25" customHeight="1" x14ac:dyDescent="0.3">
      <c r="A58" s="13" t="s">
        <v>63</v>
      </c>
      <c r="B58" s="2" t="s">
        <v>144</v>
      </c>
      <c r="C58" s="2">
        <v>42124</v>
      </c>
      <c r="D58" s="3" t="s">
        <v>14</v>
      </c>
      <c r="E58" s="4">
        <v>625000</v>
      </c>
      <c r="F58" s="5">
        <v>6</v>
      </c>
      <c r="G58" s="5">
        <v>4</v>
      </c>
      <c r="H58" s="6">
        <v>3950</v>
      </c>
      <c r="I58" s="3" t="s">
        <v>15</v>
      </c>
      <c r="J58" s="5" t="b">
        <v>1</v>
      </c>
      <c r="K58" s="5" t="b">
        <v>0</v>
      </c>
      <c r="L58" s="14">
        <f t="shared" si="0"/>
        <v>158.22784810126583</v>
      </c>
    </row>
    <row r="59" spans="1:12" ht="14.25" customHeight="1" x14ac:dyDescent="0.3">
      <c r="A59" s="13" t="s">
        <v>97</v>
      </c>
      <c r="B59" s="2" t="s">
        <v>144</v>
      </c>
      <c r="C59" s="2">
        <v>42207</v>
      </c>
      <c r="D59" s="3" t="s">
        <v>12</v>
      </c>
      <c r="E59" s="4">
        <v>215000</v>
      </c>
      <c r="F59" s="5">
        <v>4</v>
      </c>
      <c r="G59" s="5">
        <v>2.5</v>
      </c>
      <c r="H59" s="6">
        <v>1640</v>
      </c>
      <c r="I59" s="3" t="s">
        <v>13</v>
      </c>
      <c r="J59" s="5" t="b">
        <v>1</v>
      </c>
      <c r="K59" s="5" t="b">
        <v>0</v>
      </c>
      <c r="L59" s="14">
        <f t="shared" si="0"/>
        <v>131.09756097560975</v>
      </c>
    </row>
    <row r="60" spans="1:12" ht="14.25" customHeight="1" x14ac:dyDescent="0.3">
      <c r="A60" s="13" t="s">
        <v>51</v>
      </c>
      <c r="B60" s="2" t="s">
        <v>146</v>
      </c>
      <c r="C60" s="2">
        <v>42108</v>
      </c>
      <c r="D60" s="7" t="s">
        <v>12</v>
      </c>
      <c r="E60" s="4">
        <v>229900</v>
      </c>
      <c r="F60" s="5">
        <v>3</v>
      </c>
      <c r="G60" s="5">
        <v>3</v>
      </c>
      <c r="H60" s="6">
        <v>2266</v>
      </c>
      <c r="I60" s="3" t="s">
        <v>13</v>
      </c>
      <c r="J60" s="5" t="b">
        <v>0</v>
      </c>
      <c r="K60" s="5" t="b">
        <v>0</v>
      </c>
      <c r="L60" s="14">
        <f t="shared" si="0"/>
        <v>101.45631067961165</v>
      </c>
    </row>
    <row r="61" spans="1:12" ht="14.25" customHeight="1" x14ac:dyDescent="0.3">
      <c r="A61" s="13" t="s">
        <v>73</v>
      </c>
      <c r="B61" s="2" t="s">
        <v>146</v>
      </c>
      <c r="C61" s="2">
        <v>42144</v>
      </c>
      <c r="D61" s="3" t="s">
        <v>12</v>
      </c>
      <c r="E61" s="4">
        <v>229900</v>
      </c>
      <c r="F61" s="5">
        <v>4</v>
      </c>
      <c r="G61" s="5">
        <v>3</v>
      </c>
      <c r="H61" s="6">
        <v>2041</v>
      </c>
      <c r="I61" s="3" t="s">
        <v>13</v>
      </c>
      <c r="J61" s="5" t="b">
        <v>0</v>
      </c>
      <c r="K61" s="5" t="b">
        <v>0</v>
      </c>
      <c r="L61" s="14">
        <f t="shared" si="0"/>
        <v>112.64086232239099</v>
      </c>
    </row>
    <row r="62" spans="1:12" ht="14.25" customHeight="1" x14ac:dyDescent="0.3">
      <c r="A62" s="13" t="s">
        <v>79</v>
      </c>
      <c r="B62" s="2" t="s">
        <v>144</v>
      </c>
      <c r="C62" s="2">
        <v>42166</v>
      </c>
      <c r="D62" s="3" t="s">
        <v>12</v>
      </c>
      <c r="E62" s="4">
        <v>235990</v>
      </c>
      <c r="F62" s="5">
        <v>4</v>
      </c>
      <c r="G62" s="5">
        <v>2</v>
      </c>
      <c r="H62" s="6">
        <v>1656</v>
      </c>
      <c r="I62" s="3" t="s">
        <v>13</v>
      </c>
      <c r="J62" s="5" t="b">
        <v>1</v>
      </c>
      <c r="K62" s="5" t="b">
        <v>0</v>
      </c>
      <c r="L62" s="14">
        <f t="shared" si="0"/>
        <v>142.50603864734299</v>
      </c>
    </row>
    <row r="63" spans="1:12" ht="14.25" customHeight="1" x14ac:dyDescent="0.3">
      <c r="A63" s="13" t="s">
        <v>53</v>
      </c>
      <c r="B63" s="2" t="s">
        <v>144</v>
      </c>
      <c r="C63" s="2">
        <v>42109</v>
      </c>
      <c r="D63" s="3" t="s">
        <v>12</v>
      </c>
      <c r="E63" s="4">
        <v>238000</v>
      </c>
      <c r="F63" s="5">
        <v>4</v>
      </c>
      <c r="G63" s="5">
        <v>2.5</v>
      </c>
      <c r="H63" s="6">
        <v>1590</v>
      </c>
      <c r="I63" s="3" t="s">
        <v>13</v>
      </c>
      <c r="J63" s="5" t="b">
        <v>0</v>
      </c>
      <c r="K63" s="5" t="b">
        <v>1</v>
      </c>
      <c r="L63" s="14">
        <f t="shared" si="0"/>
        <v>149.68553459119497</v>
      </c>
    </row>
    <row r="64" spans="1:12" ht="14.25" customHeight="1" x14ac:dyDescent="0.3">
      <c r="A64" s="13" t="s">
        <v>126</v>
      </c>
      <c r="B64" s="2" t="s">
        <v>149</v>
      </c>
      <c r="C64" s="2">
        <v>42267</v>
      </c>
      <c r="D64" s="3" t="s">
        <v>12</v>
      </c>
      <c r="E64" s="4">
        <v>239900</v>
      </c>
      <c r="F64" s="5">
        <v>4</v>
      </c>
      <c r="G64" s="5">
        <v>3</v>
      </c>
      <c r="H64" s="6">
        <v>2041</v>
      </c>
      <c r="I64" s="3" t="s">
        <v>13</v>
      </c>
      <c r="J64" s="5" t="b">
        <v>0</v>
      </c>
      <c r="K64" s="5" t="b">
        <v>0</v>
      </c>
      <c r="L64" s="14">
        <f t="shared" si="0"/>
        <v>117.54042136207741</v>
      </c>
    </row>
    <row r="65" spans="1:12" ht="14.25" customHeight="1" x14ac:dyDescent="0.3">
      <c r="A65" s="13" t="s">
        <v>46</v>
      </c>
      <c r="B65" s="2" t="s">
        <v>144</v>
      </c>
      <c r="C65" s="2">
        <v>42102</v>
      </c>
      <c r="D65" s="3" t="s">
        <v>12</v>
      </c>
      <c r="E65" s="4">
        <v>259900</v>
      </c>
      <c r="F65" s="5">
        <v>4</v>
      </c>
      <c r="G65" s="5">
        <v>3</v>
      </c>
      <c r="H65" s="6">
        <v>1734</v>
      </c>
      <c r="I65" s="3" t="s">
        <v>13</v>
      </c>
      <c r="J65" s="5" t="b">
        <v>0</v>
      </c>
      <c r="K65" s="5" t="b">
        <v>1</v>
      </c>
      <c r="L65" s="14">
        <f t="shared" si="0"/>
        <v>149.88465974625143</v>
      </c>
    </row>
    <row r="66" spans="1:12" ht="14.25" customHeight="1" x14ac:dyDescent="0.3">
      <c r="A66" s="13" t="s">
        <v>50</v>
      </c>
      <c r="B66" s="2" t="s">
        <v>144</v>
      </c>
      <c r="C66" s="2">
        <v>42108</v>
      </c>
      <c r="D66" s="3" t="s">
        <v>12</v>
      </c>
      <c r="E66" s="4">
        <v>259900</v>
      </c>
      <c r="F66" s="5">
        <v>3</v>
      </c>
      <c r="G66" s="5">
        <v>2.5</v>
      </c>
      <c r="H66" s="6">
        <v>2122</v>
      </c>
      <c r="I66" s="3" t="s">
        <v>13</v>
      </c>
      <c r="J66" s="5" t="b">
        <v>0</v>
      </c>
      <c r="K66" s="5" t="b">
        <v>1</v>
      </c>
      <c r="L66" s="14">
        <f t="shared" si="0"/>
        <v>122.47879359095194</v>
      </c>
    </row>
    <row r="67" spans="1:12" ht="14.25" customHeight="1" x14ac:dyDescent="0.3">
      <c r="A67" s="13" t="s">
        <v>28</v>
      </c>
      <c r="B67" s="2" t="s">
        <v>149</v>
      </c>
      <c r="C67" s="2">
        <v>42070</v>
      </c>
      <c r="D67" s="3" t="s">
        <v>12</v>
      </c>
      <c r="E67" s="4">
        <v>264900</v>
      </c>
      <c r="F67" s="5">
        <v>3</v>
      </c>
      <c r="G67" s="5">
        <v>3</v>
      </c>
      <c r="H67" s="6">
        <v>2495</v>
      </c>
      <c r="I67" s="3" t="s">
        <v>13</v>
      </c>
      <c r="J67" s="5" t="b">
        <v>0</v>
      </c>
      <c r="K67" s="5" t="b">
        <v>0</v>
      </c>
      <c r="L67" s="14">
        <f t="shared" si="0"/>
        <v>106.17234468937876</v>
      </c>
    </row>
    <row r="68" spans="1:12" ht="14.25" customHeight="1" x14ac:dyDescent="0.3">
      <c r="A68" s="13" t="s">
        <v>112</v>
      </c>
      <c r="B68" s="2" t="s">
        <v>144</v>
      </c>
      <c r="C68" s="2">
        <v>42232</v>
      </c>
      <c r="D68" s="3" t="s">
        <v>12</v>
      </c>
      <c r="E68" s="4">
        <v>264900</v>
      </c>
      <c r="F68" s="5">
        <v>3</v>
      </c>
      <c r="G68" s="5">
        <v>2.5</v>
      </c>
      <c r="H68" s="6">
        <v>2062</v>
      </c>
      <c r="I68" s="3" t="s">
        <v>13</v>
      </c>
      <c r="J68" s="5" t="b">
        <v>0</v>
      </c>
      <c r="K68" s="5" t="b">
        <v>0</v>
      </c>
      <c r="L68" s="14">
        <f t="shared" si="0"/>
        <v>128.4675072744908</v>
      </c>
    </row>
    <row r="69" spans="1:12" ht="14.25" customHeight="1" x14ac:dyDescent="0.3">
      <c r="A69" s="13" t="s">
        <v>26</v>
      </c>
      <c r="B69" s="2" t="s">
        <v>149</v>
      </c>
      <c r="C69" s="2">
        <v>42063</v>
      </c>
      <c r="D69" s="3" t="s">
        <v>12</v>
      </c>
      <c r="E69" s="4">
        <v>299000</v>
      </c>
      <c r="F69" s="5">
        <v>3</v>
      </c>
      <c r="G69" s="5">
        <v>2</v>
      </c>
      <c r="H69" s="6">
        <v>2050</v>
      </c>
      <c r="I69" s="3" t="s">
        <v>13</v>
      </c>
      <c r="J69" s="5" t="b">
        <v>0</v>
      </c>
      <c r="K69" s="5" t="b">
        <v>0</v>
      </c>
      <c r="L69" s="14">
        <f t="shared" si="0"/>
        <v>145.85365853658536</v>
      </c>
    </row>
    <row r="70" spans="1:12" ht="14.25" customHeight="1" x14ac:dyDescent="0.3">
      <c r="A70" s="13" t="s">
        <v>40</v>
      </c>
      <c r="B70" s="2" t="s">
        <v>144</v>
      </c>
      <c r="C70" s="2">
        <v>42094</v>
      </c>
      <c r="D70" s="3" t="s">
        <v>12</v>
      </c>
      <c r="E70" s="4">
        <v>309900</v>
      </c>
      <c r="F70" s="5">
        <v>5</v>
      </c>
      <c r="G70" s="5">
        <v>3</v>
      </c>
      <c r="H70" s="6">
        <v>2447</v>
      </c>
      <c r="I70" s="3" t="s">
        <v>13</v>
      </c>
      <c r="J70" s="5" t="b">
        <v>1</v>
      </c>
      <c r="K70" s="5" t="b">
        <v>0</v>
      </c>
      <c r="L70" s="14">
        <f t="shared" si="0"/>
        <v>126.64487127094401</v>
      </c>
    </row>
    <row r="71" spans="1:12" ht="14.25" customHeight="1" x14ac:dyDescent="0.3">
      <c r="A71" s="13" t="s">
        <v>106</v>
      </c>
      <c r="B71" s="2" t="s">
        <v>149</v>
      </c>
      <c r="C71" s="2">
        <v>42219</v>
      </c>
      <c r="D71" s="3" t="s">
        <v>12</v>
      </c>
      <c r="E71" s="4">
        <v>345000</v>
      </c>
      <c r="F71" s="5">
        <v>4</v>
      </c>
      <c r="G71" s="5">
        <v>3</v>
      </c>
      <c r="H71" s="6">
        <v>2388</v>
      </c>
      <c r="I71" s="3" t="s">
        <v>13</v>
      </c>
      <c r="J71" s="5" t="b">
        <v>1</v>
      </c>
      <c r="K71" s="5" t="b">
        <v>1</v>
      </c>
      <c r="L71" s="14">
        <f t="shared" si="0"/>
        <v>144.47236180904522</v>
      </c>
    </row>
    <row r="72" spans="1:12" ht="14.25" customHeight="1" x14ac:dyDescent="0.3">
      <c r="A72" s="13" t="s">
        <v>71</v>
      </c>
      <c r="B72" s="2" t="s">
        <v>145</v>
      </c>
      <c r="C72" s="2">
        <v>42141</v>
      </c>
      <c r="D72" s="3" t="s">
        <v>12</v>
      </c>
      <c r="E72" s="4">
        <v>349000</v>
      </c>
      <c r="F72" s="5">
        <v>4</v>
      </c>
      <c r="G72" s="5">
        <v>2.5</v>
      </c>
      <c r="H72" s="6">
        <v>2730</v>
      </c>
      <c r="I72" s="3" t="s">
        <v>13</v>
      </c>
      <c r="J72" s="5" t="b">
        <v>1</v>
      </c>
      <c r="K72" s="5" t="b">
        <v>1</v>
      </c>
      <c r="L72" s="14">
        <f t="shared" si="0"/>
        <v>127.83882783882784</v>
      </c>
    </row>
    <row r="73" spans="1:12" ht="14.25" customHeight="1" x14ac:dyDescent="0.3">
      <c r="A73" s="13" t="s">
        <v>123</v>
      </c>
      <c r="B73" s="2" t="s">
        <v>144</v>
      </c>
      <c r="C73" s="2">
        <v>42253</v>
      </c>
      <c r="D73" s="3" t="s">
        <v>12</v>
      </c>
      <c r="E73" s="4">
        <v>349000</v>
      </c>
      <c r="F73" s="5">
        <v>3</v>
      </c>
      <c r="G73" s="5">
        <v>2</v>
      </c>
      <c r="H73" s="6">
        <v>1810</v>
      </c>
      <c r="I73" s="3" t="s">
        <v>13</v>
      </c>
      <c r="J73" s="5" t="b">
        <v>1</v>
      </c>
      <c r="K73" s="5" t="b">
        <v>1</v>
      </c>
      <c r="L73" s="14">
        <f t="shared" si="0"/>
        <v>192.81767955801104</v>
      </c>
    </row>
    <row r="74" spans="1:12" ht="14.25" customHeight="1" x14ac:dyDescent="0.3">
      <c r="A74" s="13" t="s">
        <v>131</v>
      </c>
      <c r="B74" s="2" t="s">
        <v>144</v>
      </c>
      <c r="C74" s="2">
        <v>42272</v>
      </c>
      <c r="D74" s="7" t="s">
        <v>12</v>
      </c>
      <c r="E74" s="4">
        <v>349000</v>
      </c>
      <c r="F74" s="5">
        <v>3</v>
      </c>
      <c r="G74" s="5">
        <v>2.5</v>
      </c>
      <c r="H74" s="6">
        <v>1727</v>
      </c>
      <c r="I74" s="3" t="s">
        <v>13</v>
      </c>
      <c r="J74" s="5" t="b">
        <v>1</v>
      </c>
      <c r="K74" s="5" t="b">
        <v>1</v>
      </c>
      <c r="L74" s="14">
        <f t="shared" si="0"/>
        <v>202.08453966415749</v>
      </c>
    </row>
    <row r="75" spans="1:12" ht="14.25" customHeight="1" x14ac:dyDescent="0.3">
      <c r="A75" s="13" t="s">
        <v>31</v>
      </c>
      <c r="B75" s="2" t="s">
        <v>149</v>
      </c>
      <c r="C75" s="2">
        <v>42078</v>
      </c>
      <c r="D75" s="3" t="s">
        <v>12</v>
      </c>
      <c r="E75" s="4">
        <v>350000</v>
      </c>
      <c r="F75" s="5">
        <v>3</v>
      </c>
      <c r="G75" s="5">
        <v>2.5</v>
      </c>
      <c r="H75" s="6">
        <v>1991</v>
      </c>
      <c r="I75" s="3" t="s">
        <v>13</v>
      </c>
      <c r="J75" s="5" t="b">
        <v>0</v>
      </c>
      <c r="K75" s="5" t="b">
        <v>1</v>
      </c>
      <c r="L75" s="14">
        <f t="shared" si="0"/>
        <v>175.79105976896031</v>
      </c>
    </row>
    <row r="76" spans="1:12" ht="14.25" customHeight="1" x14ac:dyDescent="0.3">
      <c r="A76" s="13" t="s">
        <v>85</v>
      </c>
      <c r="B76" s="2" t="s">
        <v>149</v>
      </c>
      <c r="C76" s="2">
        <v>42174</v>
      </c>
      <c r="D76" s="3" t="s">
        <v>12</v>
      </c>
      <c r="E76" s="4">
        <v>355000</v>
      </c>
      <c r="F76" s="5">
        <v>4</v>
      </c>
      <c r="G76" s="5">
        <v>2.5</v>
      </c>
      <c r="H76" s="6">
        <v>2647</v>
      </c>
      <c r="I76" s="3" t="s">
        <v>13</v>
      </c>
      <c r="J76" s="5" t="b">
        <v>1</v>
      </c>
      <c r="K76" s="5" t="b">
        <v>0</v>
      </c>
      <c r="L76" s="14">
        <f t="shared" si="0"/>
        <v>134.11409142425387</v>
      </c>
    </row>
    <row r="77" spans="1:12" ht="14.25" customHeight="1" x14ac:dyDescent="0.3">
      <c r="A77" s="13" t="s">
        <v>66</v>
      </c>
      <c r="B77" s="2" t="s">
        <v>144</v>
      </c>
      <c r="C77" s="2">
        <v>42131</v>
      </c>
      <c r="D77" s="7" t="s">
        <v>12</v>
      </c>
      <c r="E77" s="4">
        <v>359900</v>
      </c>
      <c r="F77" s="5">
        <v>3</v>
      </c>
      <c r="G77" s="5">
        <v>3</v>
      </c>
      <c r="H77" s="6">
        <v>1839</v>
      </c>
      <c r="I77" s="3" t="s">
        <v>13</v>
      </c>
      <c r="J77" s="5" t="b">
        <v>0</v>
      </c>
      <c r="K77" s="5" t="b">
        <v>1</v>
      </c>
      <c r="L77" s="14">
        <f t="shared" si="0"/>
        <v>195.70418705818381</v>
      </c>
    </row>
    <row r="78" spans="1:12" ht="14.25" customHeight="1" x14ac:dyDescent="0.3">
      <c r="A78" s="13" t="s">
        <v>100</v>
      </c>
      <c r="B78" s="2" t="s">
        <v>144</v>
      </c>
      <c r="C78" s="2">
        <v>42212</v>
      </c>
      <c r="D78" s="3" t="s">
        <v>12</v>
      </c>
      <c r="E78" s="4">
        <v>359900</v>
      </c>
      <c r="F78" s="5">
        <v>3</v>
      </c>
      <c r="G78" s="5">
        <v>2</v>
      </c>
      <c r="H78" s="6">
        <v>2198</v>
      </c>
      <c r="I78" s="3" t="s">
        <v>13</v>
      </c>
      <c r="J78" s="5" t="b">
        <v>1</v>
      </c>
      <c r="K78" s="5" t="b">
        <v>0</v>
      </c>
      <c r="L78" s="14">
        <f t="shared" si="0"/>
        <v>163.73976342129208</v>
      </c>
    </row>
    <row r="79" spans="1:12" ht="14.25" customHeight="1" x14ac:dyDescent="0.3">
      <c r="A79" s="13" t="s">
        <v>62</v>
      </c>
      <c r="B79" s="2" t="s">
        <v>144</v>
      </c>
      <c r="C79" s="2">
        <v>42120</v>
      </c>
      <c r="D79" s="3" t="s">
        <v>12</v>
      </c>
      <c r="E79" s="4">
        <v>369900</v>
      </c>
      <c r="F79" s="5">
        <v>3</v>
      </c>
      <c r="G79" s="5">
        <v>2.5</v>
      </c>
      <c r="H79" s="6">
        <v>2030</v>
      </c>
      <c r="I79" s="3" t="s">
        <v>13</v>
      </c>
      <c r="J79" s="5" t="b">
        <v>1</v>
      </c>
      <c r="K79" s="5" t="b">
        <v>0</v>
      </c>
      <c r="L79" s="14">
        <f t="shared" si="0"/>
        <v>182.21674876847291</v>
      </c>
    </row>
    <row r="80" spans="1:12" ht="14.25" customHeight="1" x14ac:dyDescent="0.3">
      <c r="A80" s="13" t="s">
        <v>142</v>
      </c>
      <c r="B80" s="2" t="s">
        <v>144</v>
      </c>
      <c r="C80" s="2">
        <v>42329</v>
      </c>
      <c r="D80" s="3" t="s">
        <v>12</v>
      </c>
      <c r="E80" s="4">
        <v>369900</v>
      </c>
      <c r="F80" s="5">
        <v>4</v>
      </c>
      <c r="G80" s="5">
        <v>3</v>
      </c>
      <c r="H80" s="6">
        <v>1988</v>
      </c>
      <c r="I80" s="3" t="s">
        <v>13</v>
      </c>
      <c r="J80" s="5" t="b">
        <v>0</v>
      </c>
      <c r="K80" s="5" t="b">
        <v>0</v>
      </c>
      <c r="L80" s="14">
        <f t="shared" ref="L80:L139" si="1">E80/H80</f>
        <v>186.06639839034204</v>
      </c>
    </row>
    <row r="81" spans="1:12" ht="14.25" customHeight="1" x14ac:dyDescent="0.3">
      <c r="A81" s="13" t="s">
        <v>105</v>
      </c>
      <c r="B81" s="2" t="s">
        <v>145</v>
      </c>
      <c r="C81" s="2">
        <v>42217</v>
      </c>
      <c r="D81" s="3" t="s">
        <v>12</v>
      </c>
      <c r="E81" s="4">
        <v>379000</v>
      </c>
      <c r="F81" s="5">
        <v>3</v>
      </c>
      <c r="G81" s="5">
        <v>3</v>
      </c>
      <c r="H81" s="6">
        <v>2354</v>
      </c>
      <c r="I81" s="3" t="s">
        <v>13</v>
      </c>
      <c r="J81" s="5" t="b">
        <v>0</v>
      </c>
      <c r="K81" s="5" t="b">
        <v>1</v>
      </c>
      <c r="L81" s="14">
        <f t="shared" si="1"/>
        <v>161.00254885301615</v>
      </c>
    </row>
    <row r="82" spans="1:12" ht="14.25" customHeight="1" x14ac:dyDescent="0.3">
      <c r="A82" s="13" t="s">
        <v>76</v>
      </c>
      <c r="B82" s="2" t="s">
        <v>145</v>
      </c>
      <c r="C82" s="2">
        <v>42154</v>
      </c>
      <c r="D82" s="3" t="s">
        <v>12</v>
      </c>
      <c r="E82" s="4">
        <v>379900</v>
      </c>
      <c r="F82" s="5">
        <v>3</v>
      </c>
      <c r="G82" s="5">
        <v>2.5</v>
      </c>
      <c r="H82" s="6">
        <v>2468</v>
      </c>
      <c r="I82" s="3" t="s">
        <v>13</v>
      </c>
      <c r="J82" s="5" t="b">
        <v>0</v>
      </c>
      <c r="K82" s="5" t="b">
        <v>0</v>
      </c>
      <c r="L82" s="14">
        <f t="shared" si="1"/>
        <v>153.93030794165315</v>
      </c>
    </row>
    <row r="83" spans="1:12" ht="14.25" customHeight="1" x14ac:dyDescent="0.3">
      <c r="A83" s="13" t="s">
        <v>86</v>
      </c>
      <c r="B83" s="2" t="s">
        <v>146</v>
      </c>
      <c r="C83" s="2">
        <v>42179</v>
      </c>
      <c r="D83" s="7" t="s">
        <v>12</v>
      </c>
      <c r="E83" s="4">
        <v>229500</v>
      </c>
      <c r="F83" s="5">
        <v>6</v>
      </c>
      <c r="G83" s="5">
        <v>3</v>
      </c>
      <c r="H83" s="6">
        <v>2700</v>
      </c>
      <c r="I83" s="3" t="s">
        <v>15</v>
      </c>
      <c r="J83" s="5" t="b">
        <v>1</v>
      </c>
      <c r="K83" s="5" t="b">
        <v>0</v>
      </c>
      <c r="L83" s="14">
        <f t="shared" si="1"/>
        <v>85</v>
      </c>
    </row>
    <row r="84" spans="1:12" ht="14.25" customHeight="1" x14ac:dyDescent="0.3">
      <c r="A84" s="13" t="s">
        <v>42</v>
      </c>
      <c r="B84" s="2" t="s">
        <v>144</v>
      </c>
      <c r="C84" s="2">
        <v>42096</v>
      </c>
      <c r="D84" s="3" t="s">
        <v>12</v>
      </c>
      <c r="E84" s="4">
        <v>248500</v>
      </c>
      <c r="F84" s="5">
        <v>4</v>
      </c>
      <c r="G84" s="5">
        <v>2.5</v>
      </c>
      <c r="H84" s="6">
        <v>2101</v>
      </c>
      <c r="I84" s="3" t="s">
        <v>15</v>
      </c>
      <c r="J84" s="5" t="b">
        <v>1</v>
      </c>
      <c r="K84" s="5" t="b">
        <v>1</v>
      </c>
      <c r="L84" s="14">
        <f t="shared" si="1"/>
        <v>118.27701094716801</v>
      </c>
    </row>
    <row r="85" spans="1:12" ht="14.25" customHeight="1" x14ac:dyDescent="0.3">
      <c r="A85" s="13" t="s">
        <v>45</v>
      </c>
      <c r="B85" s="2" t="s">
        <v>145</v>
      </c>
      <c r="C85" s="2">
        <v>42102</v>
      </c>
      <c r="D85" s="3" t="s">
        <v>12</v>
      </c>
      <c r="E85" s="4">
        <v>339900</v>
      </c>
      <c r="F85" s="5">
        <v>3</v>
      </c>
      <c r="G85" s="5">
        <v>2</v>
      </c>
      <c r="H85" s="6">
        <v>1828</v>
      </c>
      <c r="I85" s="3" t="s">
        <v>15</v>
      </c>
      <c r="J85" s="5" t="b">
        <v>1</v>
      </c>
      <c r="K85" s="5" t="b">
        <v>1</v>
      </c>
      <c r="L85" s="14">
        <f t="shared" si="1"/>
        <v>185.94091903719914</v>
      </c>
    </row>
    <row r="86" spans="1:12" ht="14.25" customHeight="1" x14ac:dyDescent="0.3">
      <c r="A86" s="13" t="s">
        <v>95</v>
      </c>
      <c r="B86" s="2" t="s">
        <v>144</v>
      </c>
      <c r="C86" s="2">
        <v>42200</v>
      </c>
      <c r="D86" s="3" t="s">
        <v>12</v>
      </c>
      <c r="E86" s="4">
        <v>349000</v>
      </c>
      <c r="F86" s="5">
        <v>4</v>
      </c>
      <c r="G86" s="5">
        <v>3</v>
      </c>
      <c r="H86" s="6">
        <v>3930</v>
      </c>
      <c r="I86" s="3" t="s">
        <v>15</v>
      </c>
      <c r="J86" s="5" t="b">
        <v>1</v>
      </c>
      <c r="K86" s="5" t="b">
        <v>0</v>
      </c>
      <c r="L86" s="14">
        <f t="shared" si="1"/>
        <v>88.804071246819333</v>
      </c>
    </row>
    <row r="87" spans="1:12" ht="14.25" customHeight="1" x14ac:dyDescent="0.3">
      <c r="A87" s="13" t="s">
        <v>102</v>
      </c>
      <c r="B87" s="2" t="s">
        <v>144</v>
      </c>
      <c r="C87" s="2">
        <v>42214</v>
      </c>
      <c r="D87" s="3" t="s">
        <v>12</v>
      </c>
      <c r="E87" s="4">
        <v>349000</v>
      </c>
      <c r="F87" s="5">
        <v>3</v>
      </c>
      <c r="G87" s="5">
        <v>2.5</v>
      </c>
      <c r="H87" s="6">
        <v>2000</v>
      </c>
      <c r="I87" s="3" t="s">
        <v>15</v>
      </c>
      <c r="J87" s="5" t="b">
        <v>1</v>
      </c>
      <c r="K87" s="5" t="b">
        <v>0</v>
      </c>
      <c r="L87" s="14">
        <f t="shared" si="1"/>
        <v>174.5</v>
      </c>
    </row>
    <row r="88" spans="1:12" ht="14.25" customHeight="1" x14ac:dyDescent="0.3">
      <c r="A88" s="13" t="s">
        <v>59</v>
      </c>
      <c r="B88" s="2" t="s">
        <v>144</v>
      </c>
      <c r="C88" s="2">
        <v>42118</v>
      </c>
      <c r="D88" s="3" t="s">
        <v>12</v>
      </c>
      <c r="E88" s="4">
        <v>349900</v>
      </c>
      <c r="F88" s="5">
        <v>4</v>
      </c>
      <c r="G88" s="5">
        <v>3</v>
      </c>
      <c r="H88" s="6">
        <v>2290</v>
      </c>
      <c r="I88" s="3" t="s">
        <v>15</v>
      </c>
      <c r="J88" s="5" t="b">
        <v>1</v>
      </c>
      <c r="K88" s="5" t="b">
        <v>1</v>
      </c>
      <c r="L88" s="14">
        <f t="shared" si="1"/>
        <v>152.7947598253275</v>
      </c>
    </row>
    <row r="89" spans="1:12" ht="14.25" customHeight="1" x14ac:dyDescent="0.3">
      <c r="A89" s="13" t="s">
        <v>81</v>
      </c>
      <c r="B89" s="2" t="s">
        <v>144</v>
      </c>
      <c r="C89" s="2">
        <v>42171</v>
      </c>
      <c r="D89" s="3" t="s">
        <v>12</v>
      </c>
      <c r="E89" s="4">
        <v>359000</v>
      </c>
      <c r="F89" s="5">
        <v>3</v>
      </c>
      <c r="G89" s="5">
        <v>2.5</v>
      </c>
      <c r="H89" s="6">
        <v>2210</v>
      </c>
      <c r="I89" s="3" t="s">
        <v>15</v>
      </c>
      <c r="J89" s="5" t="b">
        <v>0</v>
      </c>
      <c r="K89" s="5" t="b">
        <v>0</v>
      </c>
      <c r="L89" s="14">
        <f t="shared" si="1"/>
        <v>162.44343891402715</v>
      </c>
    </row>
    <row r="90" spans="1:12" ht="14.25" customHeight="1" x14ac:dyDescent="0.3">
      <c r="A90" s="13" t="s">
        <v>96</v>
      </c>
      <c r="B90" s="2" t="s">
        <v>144</v>
      </c>
      <c r="C90" s="2">
        <v>42201</v>
      </c>
      <c r="D90" s="3" t="s">
        <v>12</v>
      </c>
      <c r="E90" s="4">
        <v>369900</v>
      </c>
      <c r="F90" s="5">
        <v>5</v>
      </c>
      <c r="G90" s="5">
        <v>3</v>
      </c>
      <c r="H90" s="6">
        <v>2477</v>
      </c>
      <c r="I90" s="3" t="s">
        <v>15</v>
      </c>
      <c r="J90" s="5" t="b">
        <v>0</v>
      </c>
      <c r="K90" s="5" t="b">
        <v>0</v>
      </c>
      <c r="L90" s="14">
        <f t="shared" si="1"/>
        <v>149.33387161889382</v>
      </c>
    </row>
    <row r="91" spans="1:12" ht="14.25" customHeight="1" x14ac:dyDescent="0.3">
      <c r="A91" s="13" t="s">
        <v>91</v>
      </c>
      <c r="B91" s="2" t="s">
        <v>144</v>
      </c>
      <c r="C91" s="2">
        <v>42193</v>
      </c>
      <c r="D91" s="3" t="s">
        <v>12</v>
      </c>
      <c r="E91" s="4">
        <v>374900</v>
      </c>
      <c r="F91" s="5">
        <v>4</v>
      </c>
      <c r="G91" s="5">
        <v>3</v>
      </c>
      <c r="H91" s="6">
        <v>3927</v>
      </c>
      <c r="I91" s="3" t="s">
        <v>15</v>
      </c>
      <c r="J91" s="5" t="b">
        <v>0</v>
      </c>
      <c r="K91" s="5" t="b">
        <v>0</v>
      </c>
      <c r="L91" s="14">
        <f t="shared" si="1"/>
        <v>95.467277820218996</v>
      </c>
    </row>
    <row r="92" spans="1:12" ht="14.25" customHeight="1" x14ac:dyDescent="0.3">
      <c r="A92" s="13" t="s">
        <v>38</v>
      </c>
      <c r="B92" s="2" t="s">
        <v>144</v>
      </c>
      <c r="C92" s="2">
        <v>42086</v>
      </c>
      <c r="D92" s="3" t="s">
        <v>12</v>
      </c>
      <c r="E92" s="4">
        <v>379000</v>
      </c>
      <c r="F92" s="5">
        <v>4</v>
      </c>
      <c r="G92" s="5">
        <v>3</v>
      </c>
      <c r="H92" s="6">
        <v>3000</v>
      </c>
      <c r="I92" s="3" t="s">
        <v>15</v>
      </c>
      <c r="J92" s="5" t="b">
        <v>0</v>
      </c>
      <c r="K92" s="5" t="b">
        <v>1</v>
      </c>
      <c r="L92" s="14">
        <f t="shared" si="1"/>
        <v>126.33333333333333</v>
      </c>
    </row>
    <row r="93" spans="1:12" ht="14.25" customHeight="1" x14ac:dyDescent="0.3">
      <c r="A93" s="13" t="s">
        <v>109</v>
      </c>
      <c r="B93" s="2" t="s">
        <v>144</v>
      </c>
      <c r="C93" s="2">
        <v>42226</v>
      </c>
      <c r="D93" s="3" t="s">
        <v>12</v>
      </c>
      <c r="E93" s="4">
        <v>389000</v>
      </c>
      <c r="F93" s="5">
        <v>4</v>
      </c>
      <c r="G93" s="5">
        <v>3</v>
      </c>
      <c r="H93" s="6">
        <v>3109</v>
      </c>
      <c r="I93" s="3" t="s">
        <v>15</v>
      </c>
      <c r="J93" s="5" t="b">
        <v>0</v>
      </c>
      <c r="K93" s="5" t="b">
        <v>0</v>
      </c>
      <c r="L93" s="14">
        <f t="shared" si="1"/>
        <v>125.12061756191702</v>
      </c>
    </row>
    <row r="94" spans="1:12" ht="14.25" customHeight="1" x14ac:dyDescent="0.3">
      <c r="A94" s="13" t="s">
        <v>35</v>
      </c>
      <c r="B94" s="2" t="s">
        <v>144</v>
      </c>
      <c r="C94" s="2">
        <v>42080</v>
      </c>
      <c r="D94" s="3" t="s">
        <v>12</v>
      </c>
      <c r="E94" s="4">
        <v>398000</v>
      </c>
      <c r="F94" s="5">
        <v>4</v>
      </c>
      <c r="G94" s="5">
        <v>2.5</v>
      </c>
      <c r="H94" s="6">
        <v>2620</v>
      </c>
      <c r="I94" s="3" t="s">
        <v>15</v>
      </c>
      <c r="J94" s="5" t="b">
        <v>0</v>
      </c>
      <c r="K94" s="5" t="b">
        <v>0</v>
      </c>
      <c r="L94" s="14">
        <f t="shared" si="1"/>
        <v>151.90839694656489</v>
      </c>
    </row>
    <row r="95" spans="1:12" ht="14.25" customHeight="1" x14ac:dyDescent="0.3">
      <c r="A95" s="13" t="s">
        <v>54</v>
      </c>
      <c r="B95" s="2" t="s">
        <v>144</v>
      </c>
      <c r="C95" s="2">
        <v>42111</v>
      </c>
      <c r="D95" s="3" t="s">
        <v>12</v>
      </c>
      <c r="E95" s="4">
        <v>405000</v>
      </c>
      <c r="F95" s="5">
        <v>3</v>
      </c>
      <c r="G95" s="5">
        <v>3</v>
      </c>
      <c r="H95" s="6">
        <v>2444</v>
      </c>
      <c r="I95" s="3" t="s">
        <v>15</v>
      </c>
      <c r="J95" s="5" t="b">
        <v>1</v>
      </c>
      <c r="K95" s="5" t="b">
        <v>1</v>
      </c>
      <c r="L95" s="14">
        <f t="shared" si="1"/>
        <v>165.71194762684124</v>
      </c>
    </row>
    <row r="96" spans="1:12" ht="14.25" customHeight="1" x14ac:dyDescent="0.3">
      <c r="A96" s="13" t="s">
        <v>21</v>
      </c>
      <c r="B96" s="2" t="s">
        <v>144</v>
      </c>
      <c r="C96" s="2">
        <v>42053</v>
      </c>
      <c r="D96" s="3" t="s">
        <v>12</v>
      </c>
      <c r="E96" s="4">
        <v>425900</v>
      </c>
      <c r="F96" s="5">
        <v>5</v>
      </c>
      <c r="G96" s="5">
        <v>3</v>
      </c>
      <c r="H96" s="6">
        <v>2414</v>
      </c>
      <c r="I96" s="3" t="s">
        <v>15</v>
      </c>
      <c r="J96" s="5" t="b">
        <v>1</v>
      </c>
      <c r="K96" s="5" t="b">
        <v>0</v>
      </c>
      <c r="L96" s="14">
        <f t="shared" si="1"/>
        <v>176.42916321458162</v>
      </c>
    </row>
    <row r="97" spans="1:12" ht="14.25" customHeight="1" x14ac:dyDescent="0.3">
      <c r="A97" s="13" t="s">
        <v>39</v>
      </c>
      <c r="B97" s="2" t="s">
        <v>144</v>
      </c>
      <c r="C97" s="2">
        <v>42091</v>
      </c>
      <c r="D97" s="3" t="s">
        <v>12</v>
      </c>
      <c r="E97" s="4">
        <v>799000</v>
      </c>
      <c r="F97" s="5">
        <v>6</v>
      </c>
      <c r="G97" s="5">
        <v>5</v>
      </c>
      <c r="H97" s="6">
        <v>4800</v>
      </c>
      <c r="I97" s="3" t="s">
        <v>15</v>
      </c>
      <c r="J97" s="5" t="b">
        <v>0</v>
      </c>
      <c r="K97" s="5" t="b">
        <v>0</v>
      </c>
      <c r="L97" s="14">
        <f t="shared" si="1"/>
        <v>166.45833333333334</v>
      </c>
    </row>
    <row r="98" spans="1:12" ht="14.25" customHeight="1" x14ac:dyDescent="0.3">
      <c r="A98" s="13" t="s">
        <v>117</v>
      </c>
      <c r="B98" s="2" t="s">
        <v>144</v>
      </c>
      <c r="C98" s="2">
        <v>42238</v>
      </c>
      <c r="D98" s="3" t="s">
        <v>12</v>
      </c>
      <c r="E98" s="4">
        <v>1200500</v>
      </c>
      <c r="F98" s="5">
        <v>5</v>
      </c>
      <c r="G98" s="5">
        <v>5</v>
      </c>
      <c r="H98" s="6">
        <v>4696</v>
      </c>
      <c r="I98" s="3" t="s">
        <v>15</v>
      </c>
      <c r="J98" s="5" t="b">
        <v>1</v>
      </c>
      <c r="K98" s="5" t="b">
        <v>0</v>
      </c>
      <c r="L98" s="14">
        <f t="shared" si="1"/>
        <v>255.64310051107324</v>
      </c>
    </row>
    <row r="99" spans="1:12" ht="14.25" customHeight="1" x14ac:dyDescent="0.3">
      <c r="A99" s="13" t="s">
        <v>124</v>
      </c>
      <c r="B99" s="2" t="s">
        <v>144</v>
      </c>
      <c r="C99" s="2">
        <v>42256</v>
      </c>
      <c r="D99" s="7" t="s">
        <v>16</v>
      </c>
      <c r="E99" s="4">
        <v>205500</v>
      </c>
      <c r="F99" s="5">
        <v>4</v>
      </c>
      <c r="G99" s="5">
        <v>2.5</v>
      </c>
      <c r="H99" s="6">
        <v>2036</v>
      </c>
      <c r="I99" s="3" t="s">
        <v>13</v>
      </c>
      <c r="J99" s="5" t="b">
        <v>0</v>
      </c>
      <c r="K99" s="5" t="b">
        <v>1</v>
      </c>
      <c r="L99" s="14">
        <f t="shared" si="1"/>
        <v>100.93320235756386</v>
      </c>
    </row>
    <row r="100" spans="1:12" ht="14.25" customHeight="1" x14ac:dyDescent="0.3">
      <c r="A100" s="13" t="s">
        <v>36</v>
      </c>
      <c r="B100" s="2" t="s">
        <v>144</v>
      </c>
      <c r="C100" s="2">
        <v>42082</v>
      </c>
      <c r="D100" s="3" t="s">
        <v>16</v>
      </c>
      <c r="E100" s="4">
        <v>215000</v>
      </c>
      <c r="F100" s="5">
        <v>1</v>
      </c>
      <c r="G100" s="5">
        <v>2</v>
      </c>
      <c r="H100" s="6">
        <v>1552</v>
      </c>
      <c r="I100" s="3" t="s">
        <v>13</v>
      </c>
      <c r="J100" s="5" t="b">
        <v>0</v>
      </c>
      <c r="K100" s="5" t="b">
        <v>1</v>
      </c>
      <c r="L100" s="14">
        <f t="shared" si="1"/>
        <v>138.53092783505156</v>
      </c>
    </row>
    <row r="101" spans="1:12" ht="14.25" customHeight="1" x14ac:dyDescent="0.3">
      <c r="A101" s="13" t="s">
        <v>52</v>
      </c>
      <c r="B101" s="2" t="s">
        <v>144</v>
      </c>
      <c r="C101" s="2">
        <v>42108</v>
      </c>
      <c r="D101" s="7" t="s">
        <v>16</v>
      </c>
      <c r="E101" s="4">
        <v>227500</v>
      </c>
      <c r="F101" s="5">
        <v>4</v>
      </c>
      <c r="G101" s="5">
        <v>3</v>
      </c>
      <c r="H101" s="6">
        <v>1905</v>
      </c>
      <c r="I101" s="3" t="s">
        <v>13</v>
      </c>
      <c r="J101" s="5" t="b">
        <v>0</v>
      </c>
      <c r="K101" s="5" t="b">
        <v>1</v>
      </c>
      <c r="L101" s="14">
        <f t="shared" si="1"/>
        <v>119.42257217847769</v>
      </c>
    </row>
    <row r="102" spans="1:12" ht="14.25" customHeight="1" x14ac:dyDescent="0.3">
      <c r="A102" s="13" t="s">
        <v>101</v>
      </c>
      <c r="B102" s="2" t="s">
        <v>148</v>
      </c>
      <c r="C102" s="2">
        <v>42212</v>
      </c>
      <c r="D102" s="3" t="s">
        <v>16</v>
      </c>
      <c r="E102" s="4">
        <v>229500</v>
      </c>
      <c r="F102" s="5">
        <v>4</v>
      </c>
      <c r="G102" s="5">
        <v>2.5</v>
      </c>
      <c r="H102" s="6">
        <v>2284</v>
      </c>
      <c r="I102" s="3" t="s">
        <v>13</v>
      </c>
      <c r="J102" s="5" t="b">
        <v>0</v>
      </c>
      <c r="K102" s="5" t="b">
        <v>0</v>
      </c>
      <c r="L102" s="14">
        <f t="shared" si="1"/>
        <v>100.48161120840631</v>
      </c>
    </row>
    <row r="103" spans="1:12" ht="14.25" customHeight="1" x14ac:dyDescent="0.3">
      <c r="A103" s="13" t="s">
        <v>130</v>
      </c>
      <c r="B103" s="2" t="s">
        <v>148</v>
      </c>
      <c r="C103" s="2">
        <v>42270</v>
      </c>
      <c r="D103" s="7" t="s">
        <v>16</v>
      </c>
      <c r="E103" s="4">
        <v>235990</v>
      </c>
      <c r="F103" s="5">
        <v>5</v>
      </c>
      <c r="G103" s="5">
        <v>3</v>
      </c>
      <c r="H103" s="6">
        <v>2723</v>
      </c>
      <c r="I103" s="3" t="s">
        <v>13</v>
      </c>
      <c r="J103" s="5" t="b">
        <v>0</v>
      </c>
      <c r="K103" s="5" t="b">
        <v>0</v>
      </c>
      <c r="L103" s="14">
        <f t="shared" si="1"/>
        <v>86.665442526625043</v>
      </c>
    </row>
    <row r="104" spans="1:12" ht="14.25" customHeight="1" x14ac:dyDescent="0.3">
      <c r="A104" s="13" t="s">
        <v>56</v>
      </c>
      <c r="B104" s="2" t="s">
        <v>144</v>
      </c>
      <c r="C104" s="2">
        <v>42112</v>
      </c>
      <c r="D104" s="3" t="s">
        <v>16</v>
      </c>
      <c r="E104" s="4">
        <v>236900</v>
      </c>
      <c r="F104" s="5">
        <v>1</v>
      </c>
      <c r="G104" s="5">
        <v>2</v>
      </c>
      <c r="H104" s="6">
        <v>1483</v>
      </c>
      <c r="I104" s="3" t="s">
        <v>13</v>
      </c>
      <c r="J104" s="5" t="b">
        <v>0</v>
      </c>
      <c r="K104" s="5" t="b">
        <v>0</v>
      </c>
      <c r="L104" s="14">
        <f t="shared" si="1"/>
        <v>159.74376264329064</v>
      </c>
    </row>
    <row r="105" spans="1:12" ht="14.25" customHeight="1" x14ac:dyDescent="0.3">
      <c r="A105" s="13" t="s">
        <v>55</v>
      </c>
      <c r="B105" s="2" t="s">
        <v>144</v>
      </c>
      <c r="C105" s="2">
        <v>42112</v>
      </c>
      <c r="D105" s="3" t="s">
        <v>16</v>
      </c>
      <c r="E105" s="4">
        <v>240000</v>
      </c>
      <c r="F105" s="5">
        <v>3</v>
      </c>
      <c r="G105" s="5">
        <v>2.5</v>
      </c>
      <c r="H105" s="6">
        <v>1595</v>
      </c>
      <c r="I105" s="3" t="s">
        <v>13</v>
      </c>
      <c r="J105" s="5" t="b">
        <v>0</v>
      </c>
      <c r="K105" s="5" t="b">
        <v>1</v>
      </c>
      <c r="L105" s="14">
        <f t="shared" si="1"/>
        <v>150.47021943573668</v>
      </c>
    </row>
    <row r="106" spans="1:12" ht="14.25" customHeight="1" x14ac:dyDescent="0.3">
      <c r="A106" s="13" t="s">
        <v>72</v>
      </c>
      <c r="B106" s="2" t="s">
        <v>144</v>
      </c>
      <c r="C106" s="2">
        <v>42143</v>
      </c>
      <c r="D106" s="3" t="s">
        <v>16</v>
      </c>
      <c r="E106" s="4">
        <v>249000</v>
      </c>
      <c r="F106" s="5">
        <v>3</v>
      </c>
      <c r="G106" s="5">
        <v>2.5</v>
      </c>
      <c r="H106" s="6">
        <v>1730</v>
      </c>
      <c r="I106" s="3" t="s">
        <v>13</v>
      </c>
      <c r="J106" s="5" t="b">
        <v>0</v>
      </c>
      <c r="K106" s="5" t="b">
        <v>1</v>
      </c>
      <c r="L106" s="14">
        <f t="shared" si="1"/>
        <v>143.93063583815029</v>
      </c>
    </row>
    <row r="107" spans="1:12" ht="14.25" customHeight="1" x14ac:dyDescent="0.3">
      <c r="A107" s="13" t="s">
        <v>140</v>
      </c>
      <c r="B107" s="2" t="s">
        <v>148</v>
      </c>
      <c r="C107" s="2">
        <v>42288</v>
      </c>
      <c r="D107" s="3" t="s">
        <v>16</v>
      </c>
      <c r="E107" s="4">
        <v>264900</v>
      </c>
      <c r="F107" s="5">
        <v>4</v>
      </c>
      <c r="G107" s="5">
        <v>2.5</v>
      </c>
      <c r="H107" s="6">
        <v>2488</v>
      </c>
      <c r="I107" s="3" t="s">
        <v>13</v>
      </c>
      <c r="J107" s="5" t="b">
        <v>0</v>
      </c>
      <c r="K107" s="5" t="b">
        <v>0</v>
      </c>
      <c r="L107" s="14">
        <f t="shared" si="1"/>
        <v>106.47106109324758</v>
      </c>
    </row>
    <row r="108" spans="1:12" ht="14.25" customHeight="1" x14ac:dyDescent="0.3">
      <c r="A108" s="13" t="s">
        <v>115</v>
      </c>
      <c r="B108" s="2" t="s">
        <v>144</v>
      </c>
      <c r="C108" s="2">
        <v>42237</v>
      </c>
      <c r="D108" s="3" t="s">
        <v>16</v>
      </c>
      <c r="E108" s="4">
        <v>300000</v>
      </c>
      <c r="F108" s="5">
        <v>4</v>
      </c>
      <c r="G108" s="5">
        <v>3</v>
      </c>
      <c r="H108" s="6">
        <v>2650</v>
      </c>
      <c r="I108" s="3" t="s">
        <v>13</v>
      </c>
      <c r="J108" s="5" t="b">
        <v>0</v>
      </c>
      <c r="K108" s="5" t="b">
        <v>0</v>
      </c>
      <c r="L108" s="14">
        <f t="shared" si="1"/>
        <v>113.20754716981132</v>
      </c>
    </row>
    <row r="109" spans="1:12" ht="14.25" customHeight="1" x14ac:dyDescent="0.3">
      <c r="A109" s="13" t="s">
        <v>47</v>
      </c>
      <c r="B109" s="2" t="s">
        <v>144</v>
      </c>
      <c r="C109" s="2">
        <v>42106</v>
      </c>
      <c r="D109" s="3" t="s">
        <v>16</v>
      </c>
      <c r="E109" s="4">
        <v>325000</v>
      </c>
      <c r="F109" s="5">
        <v>4</v>
      </c>
      <c r="G109" s="5">
        <v>3</v>
      </c>
      <c r="H109" s="6">
        <v>2800</v>
      </c>
      <c r="I109" s="3" t="s">
        <v>13</v>
      </c>
      <c r="J109" s="5" t="b">
        <v>1</v>
      </c>
      <c r="K109" s="5" t="b">
        <v>1</v>
      </c>
      <c r="L109" s="14">
        <f t="shared" si="1"/>
        <v>116.07142857142857</v>
      </c>
    </row>
    <row r="110" spans="1:12" ht="14.25" customHeight="1" x14ac:dyDescent="0.3">
      <c r="A110" s="13" t="s">
        <v>22</v>
      </c>
      <c r="B110" s="2" t="s">
        <v>147</v>
      </c>
      <c r="C110" s="2">
        <v>42054</v>
      </c>
      <c r="D110" s="3" t="s">
        <v>16</v>
      </c>
      <c r="E110" s="4">
        <v>204900</v>
      </c>
      <c r="F110" s="5">
        <v>3</v>
      </c>
      <c r="G110" s="5">
        <v>2.5</v>
      </c>
      <c r="H110" s="6">
        <v>1630</v>
      </c>
      <c r="I110" s="3" t="s">
        <v>15</v>
      </c>
      <c r="J110" s="5" t="b">
        <v>0</v>
      </c>
      <c r="K110" s="5" t="b">
        <v>1</v>
      </c>
      <c r="L110" s="14">
        <f t="shared" si="1"/>
        <v>125.70552147239263</v>
      </c>
    </row>
    <row r="111" spans="1:12" ht="14.25" customHeight="1" x14ac:dyDescent="0.3">
      <c r="A111" s="13" t="s">
        <v>32</v>
      </c>
      <c r="B111" s="2" t="s">
        <v>148</v>
      </c>
      <c r="C111" s="2">
        <v>42078</v>
      </c>
      <c r="D111" s="3" t="s">
        <v>16</v>
      </c>
      <c r="E111" s="4">
        <v>205000</v>
      </c>
      <c r="F111" s="5">
        <v>3</v>
      </c>
      <c r="G111" s="5">
        <v>2.5</v>
      </c>
      <c r="H111" s="6">
        <v>2001</v>
      </c>
      <c r="I111" s="3" t="s">
        <v>15</v>
      </c>
      <c r="J111" s="5" t="b">
        <v>1</v>
      </c>
      <c r="K111" s="5" t="b">
        <v>0</v>
      </c>
      <c r="L111" s="14">
        <f t="shared" si="1"/>
        <v>102.4487756121939</v>
      </c>
    </row>
    <row r="112" spans="1:12" ht="14.25" customHeight="1" x14ac:dyDescent="0.3">
      <c r="A112" s="13" t="s">
        <v>90</v>
      </c>
      <c r="B112" s="2" t="s">
        <v>144</v>
      </c>
      <c r="C112" s="2">
        <v>42190</v>
      </c>
      <c r="D112" s="3" t="s">
        <v>16</v>
      </c>
      <c r="E112" s="4">
        <v>205500</v>
      </c>
      <c r="F112" s="5">
        <v>4</v>
      </c>
      <c r="G112" s="5">
        <v>2.5</v>
      </c>
      <c r="H112" s="6">
        <v>1751</v>
      </c>
      <c r="I112" s="3" t="s">
        <v>15</v>
      </c>
      <c r="J112" s="5" t="b">
        <v>0</v>
      </c>
      <c r="K112" s="5" t="b">
        <v>0</v>
      </c>
      <c r="L112" s="14">
        <f t="shared" si="1"/>
        <v>117.36150770988007</v>
      </c>
    </row>
    <row r="113" spans="1:12" ht="14.25" customHeight="1" x14ac:dyDescent="0.3">
      <c r="A113" s="13" t="s">
        <v>49</v>
      </c>
      <c r="B113" s="2" t="s">
        <v>145</v>
      </c>
      <c r="C113" s="2">
        <v>42108</v>
      </c>
      <c r="D113" s="7" t="s">
        <v>16</v>
      </c>
      <c r="E113" s="4">
        <v>208750</v>
      </c>
      <c r="F113" s="5">
        <v>4</v>
      </c>
      <c r="G113" s="5">
        <v>3</v>
      </c>
      <c r="H113" s="6">
        <v>2207</v>
      </c>
      <c r="I113" s="3" t="s">
        <v>15</v>
      </c>
      <c r="J113" s="5" t="b">
        <v>1</v>
      </c>
      <c r="K113" s="5" t="b">
        <v>1</v>
      </c>
      <c r="L113" s="14">
        <f t="shared" si="1"/>
        <v>94.585410058903491</v>
      </c>
    </row>
    <row r="114" spans="1:12" ht="14.25" customHeight="1" x14ac:dyDescent="0.3">
      <c r="A114" s="13" t="s">
        <v>84</v>
      </c>
      <c r="B114" s="2" t="s">
        <v>149</v>
      </c>
      <c r="C114" s="2">
        <v>42174</v>
      </c>
      <c r="D114" s="3" t="s">
        <v>16</v>
      </c>
      <c r="E114" s="4">
        <v>208750</v>
      </c>
      <c r="F114" s="5">
        <v>4</v>
      </c>
      <c r="G114" s="5">
        <v>2</v>
      </c>
      <c r="H114" s="6">
        <v>1800</v>
      </c>
      <c r="I114" s="3" t="s">
        <v>15</v>
      </c>
      <c r="J114" s="5" t="b">
        <v>0</v>
      </c>
      <c r="K114" s="5" t="b">
        <v>0</v>
      </c>
      <c r="L114" s="14">
        <f t="shared" si="1"/>
        <v>115.97222222222223</v>
      </c>
    </row>
    <row r="115" spans="1:12" ht="14.25" customHeight="1" x14ac:dyDescent="0.3">
      <c r="A115" s="13" t="s">
        <v>83</v>
      </c>
      <c r="B115" s="2" t="s">
        <v>144</v>
      </c>
      <c r="C115" s="2">
        <v>42174</v>
      </c>
      <c r="D115" s="3" t="s">
        <v>16</v>
      </c>
      <c r="E115" s="4">
        <v>225000</v>
      </c>
      <c r="F115" s="5">
        <v>4</v>
      </c>
      <c r="G115" s="5">
        <v>3</v>
      </c>
      <c r="H115" s="6">
        <v>2013</v>
      </c>
      <c r="I115" s="3" t="s">
        <v>15</v>
      </c>
      <c r="J115" s="5" t="b">
        <v>1</v>
      </c>
      <c r="K115" s="5" t="b">
        <v>0</v>
      </c>
      <c r="L115" s="14">
        <f t="shared" si="1"/>
        <v>111.77347242921013</v>
      </c>
    </row>
    <row r="116" spans="1:12" ht="14.25" customHeight="1" x14ac:dyDescent="0.3">
      <c r="A116" s="13" t="s">
        <v>61</v>
      </c>
      <c r="B116" s="2" t="s">
        <v>144</v>
      </c>
      <c r="C116" s="2">
        <v>42120</v>
      </c>
      <c r="D116" s="3" t="s">
        <v>16</v>
      </c>
      <c r="E116" s="4">
        <v>225911</v>
      </c>
      <c r="F116" s="5">
        <v>4</v>
      </c>
      <c r="G116" s="5">
        <v>2.5</v>
      </c>
      <c r="H116" s="6">
        <v>1908</v>
      </c>
      <c r="I116" s="3" t="s">
        <v>15</v>
      </c>
      <c r="J116" s="5" t="b">
        <v>1</v>
      </c>
      <c r="K116" s="5" t="b">
        <v>0</v>
      </c>
      <c r="L116" s="14">
        <f t="shared" si="1"/>
        <v>118.40199161425576</v>
      </c>
    </row>
    <row r="117" spans="1:12" ht="14.25" customHeight="1" x14ac:dyDescent="0.3">
      <c r="A117" s="13" t="s">
        <v>108</v>
      </c>
      <c r="B117" s="2" t="s">
        <v>147</v>
      </c>
      <c r="C117" s="2">
        <v>42221</v>
      </c>
      <c r="D117" s="3" t="s">
        <v>16</v>
      </c>
      <c r="E117" s="4">
        <v>225911</v>
      </c>
      <c r="F117" s="5">
        <v>4</v>
      </c>
      <c r="G117" s="5">
        <v>2.5</v>
      </c>
      <c r="H117" s="6">
        <v>1908</v>
      </c>
      <c r="I117" s="3" t="s">
        <v>15</v>
      </c>
      <c r="J117" s="5" t="b">
        <v>0</v>
      </c>
      <c r="K117" s="5" t="b">
        <v>1</v>
      </c>
      <c r="L117" s="14">
        <f t="shared" si="1"/>
        <v>118.40199161425576</v>
      </c>
    </row>
    <row r="118" spans="1:12" ht="14.25" customHeight="1" x14ac:dyDescent="0.3">
      <c r="A118" s="13" t="s">
        <v>113</v>
      </c>
      <c r="B118" s="2" t="s">
        <v>144</v>
      </c>
      <c r="C118" s="2">
        <v>42235</v>
      </c>
      <c r="D118" s="3" t="s">
        <v>16</v>
      </c>
      <c r="E118" s="4">
        <v>229500</v>
      </c>
      <c r="F118" s="5">
        <v>3</v>
      </c>
      <c r="G118" s="5">
        <v>2</v>
      </c>
      <c r="H118" s="6">
        <v>1694</v>
      </c>
      <c r="I118" s="3" t="s">
        <v>15</v>
      </c>
      <c r="J118" s="5" t="b">
        <v>0</v>
      </c>
      <c r="K118" s="5" t="b">
        <v>0</v>
      </c>
      <c r="L118" s="14">
        <f t="shared" si="1"/>
        <v>135.47815820543093</v>
      </c>
    </row>
    <row r="119" spans="1:12" ht="14.25" customHeight="1" x14ac:dyDescent="0.3">
      <c r="A119" s="13" t="s">
        <v>82</v>
      </c>
      <c r="B119" s="2" t="s">
        <v>146</v>
      </c>
      <c r="C119" s="2">
        <v>42174</v>
      </c>
      <c r="D119" s="3" t="s">
        <v>16</v>
      </c>
      <c r="E119" s="4">
        <v>229900</v>
      </c>
      <c r="F119" s="5">
        <v>3</v>
      </c>
      <c r="G119" s="5">
        <v>2.5</v>
      </c>
      <c r="H119" s="6">
        <v>1580</v>
      </c>
      <c r="I119" s="3" t="s">
        <v>15</v>
      </c>
      <c r="J119" s="5" t="b">
        <v>1</v>
      </c>
      <c r="K119" s="5" t="b">
        <v>0</v>
      </c>
      <c r="L119" s="14">
        <f t="shared" si="1"/>
        <v>145.50632911392404</v>
      </c>
    </row>
    <row r="120" spans="1:12" ht="14.25" customHeight="1" x14ac:dyDescent="0.3">
      <c r="A120" s="13" t="s">
        <v>94</v>
      </c>
      <c r="B120" s="2" t="s">
        <v>144</v>
      </c>
      <c r="C120" s="2">
        <v>42200</v>
      </c>
      <c r="D120" s="7" t="s">
        <v>16</v>
      </c>
      <c r="E120" s="4">
        <v>238000</v>
      </c>
      <c r="F120" s="5">
        <v>3</v>
      </c>
      <c r="G120" s="5">
        <v>2.5</v>
      </c>
      <c r="H120" s="6">
        <v>2300</v>
      </c>
      <c r="I120" s="3" t="s">
        <v>15</v>
      </c>
      <c r="J120" s="5" t="b">
        <v>1</v>
      </c>
      <c r="K120" s="5" t="b">
        <v>0</v>
      </c>
      <c r="L120" s="14">
        <f t="shared" si="1"/>
        <v>103.47826086956522</v>
      </c>
    </row>
    <row r="121" spans="1:12" ht="14.25" customHeight="1" x14ac:dyDescent="0.3">
      <c r="A121" s="13" t="s">
        <v>87</v>
      </c>
      <c r="B121" s="2" t="s">
        <v>148</v>
      </c>
      <c r="C121" s="2">
        <v>42183</v>
      </c>
      <c r="D121" s="3" t="s">
        <v>16</v>
      </c>
      <c r="E121" s="4">
        <v>239900</v>
      </c>
      <c r="F121" s="5">
        <v>4</v>
      </c>
      <c r="G121" s="5">
        <v>3</v>
      </c>
      <c r="H121" s="6">
        <v>2260</v>
      </c>
      <c r="I121" s="3" t="s">
        <v>15</v>
      </c>
      <c r="J121" s="5" t="b">
        <v>0</v>
      </c>
      <c r="K121" s="5" t="b">
        <v>0</v>
      </c>
      <c r="L121" s="14">
        <f t="shared" si="1"/>
        <v>106.15044247787611</v>
      </c>
    </row>
    <row r="122" spans="1:12" ht="14.25" customHeight="1" x14ac:dyDescent="0.3">
      <c r="A122" s="13" t="s">
        <v>80</v>
      </c>
      <c r="B122" s="2" t="s">
        <v>144</v>
      </c>
      <c r="C122" s="2">
        <v>42168</v>
      </c>
      <c r="D122" s="3" t="s">
        <v>16</v>
      </c>
      <c r="E122" s="4">
        <v>245000</v>
      </c>
      <c r="F122" s="5">
        <v>4</v>
      </c>
      <c r="G122" s="5">
        <v>3</v>
      </c>
      <c r="H122" s="6">
        <v>2047</v>
      </c>
      <c r="I122" s="3" t="s">
        <v>15</v>
      </c>
      <c r="J122" s="5" t="b">
        <v>0</v>
      </c>
      <c r="K122" s="5" t="b">
        <v>1</v>
      </c>
      <c r="L122" s="14">
        <f t="shared" si="1"/>
        <v>119.68734733756718</v>
      </c>
    </row>
    <row r="123" spans="1:12" ht="14.25" customHeight="1" x14ac:dyDescent="0.3">
      <c r="A123" s="13" t="s">
        <v>119</v>
      </c>
      <c r="B123" s="2" t="s">
        <v>148</v>
      </c>
      <c r="C123" s="2">
        <v>42242</v>
      </c>
      <c r="D123" s="3" t="s">
        <v>16</v>
      </c>
      <c r="E123" s="4">
        <v>245000</v>
      </c>
      <c r="F123" s="5">
        <v>4</v>
      </c>
      <c r="G123" s="5">
        <v>3</v>
      </c>
      <c r="H123" s="6">
        <v>2084</v>
      </c>
      <c r="I123" s="3" t="s">
        <v>15</v>
      </c>
      <c r="J123" s="5" t="b">
        <v>0</v>
      </c>
      <c r="K123" s="5" t="b">
        <v>0</v>
      </c>
      <c r="L123" s="14">
        <f t="shared" si="1"/>
        <v>117.56238003838772</v>
      </c>
    </row>
    <row r="124" spans="1:12" ht="14.25" customHeight="1" x14ac:dyDescent="0.3">
      <c r="A124" s="13" t="s">
        <v>37</v>
      </c>
      <c r="B124" s="2" t="s">
        <v>144</v>
      </c>
      <c r="C124" s="2">
        <v>42082</v>
      </c>
      <c r="D124" s="3" t="s">
        <v>16</v>
      </c>
      <c r="E124" s="4">
        <v>247500</v>
      </c>
      <c r="F124" s="5">
        <v>4</v>
      </c>
      <c r="G124" s="5">
        <v>3</v>
      </c>
      <c r="H124" s="6">
        <v>2000</v>
      </c>
      <c r="I124" s="3" t="s">
        <v>15</v>
      </c>
      <c r="J124" s="5" t="b">
        <v>0</v>
      </c>
      <c r="K124" s="5" t="b">
        <v>0</v>
      </c>
      <c r="L124" s="14">
        <f t="shared" si="1"/>
        <v>123.75</v>
      </c>
    </row>
    <row r="125" spans="1:12" ht="14.25" customHeight="1" x14ac:dyDescent="0.3">
      <c r="A125" s="13" t="s">
        <v>128</v>
      </c>
      <c r="B125" s="2" t="s">
        <v>144</v>
      </c>
      <c r="C125" s="2">
        <v>42268</v>
      </c>
      <c r="D125" s="3" t="s">
        <v>16</v>
      </c>
      <c r="E125" s="4">
        <v>249000</v>
      </c>
      <c r="F125" s="5">
        <v>4</v>
      </c>
      <c r="G125" s="5">
        <v>2.5</v>
      </c>
      <c r="H125" s="6">
        <v>1902</v>
      </c>
      <c r="I125" s="3" t="s">
        <v>15</v>
      </c>
      <c r="J125" s="5" t="b">
        <v>0</v>
      </c>
      <c r="K125" s="5" t="b">
        <v>0</v>
      </c>
      <c r="L125" s="14">
        <f t="shared" si="1"/>
        <v>130.91482649842271</v>
      </c>
    </row>
    <row r="126" spans="1:12" ht="14.25" customHeight="1" x14ac:dyDescent="0.3">
      <c r="A126" s="13" t="s">
        <v>104</v>
      </c>
      <c r="B126" s="2" t="s">
        <v>144</v>
      </c>
      <c r="C126" s="2">
        <v>42217</v>
      </c>
      <c r="D126" s="3" t="s">
        <v>16</v>
      </c>
      <c r="E126" s="4">
        <v>249900</v>
      </c>
      <c r="F126" s="5">
        <v>3</v>
      </c>
      <c r="G126" s="5">
        <v>2</v>
      </c>
      <c r="H126" s="6">
        <v>2050</v>
      </c>
      <c r="I126" s="3" t="s">
        <v>15</v>
      </c>
      <c r="J126" s="5" t="b">
        <v>0</v>
      </c>
      <c r="K126" s="5" t="b">
        <v>1</v>
      </c>
      <c r="L126" s="14">
        <f t="shared" si="1"/>
        <v>121.90243902439025</v>
      </c>
    </row>
    <row r="127" spans="1:12" ht="14.25" customHeight="1" x14ac:dyDescent="0.3">
      <c r="A127" s="13" t="s">
        <v>24</v>
      </c>
      <c r="B127" s="2" t="s">
        <v>144</v>
      </c>
      <c r="C127" s="2">
        <v>42056</v>
      </c>
      <c r="D127" s="3" t="s">
        <v>16</v>
      </c>
      <c r="E127" s="4">
        <v>269900</v>
      </c>
      <c r="F127" s="5">
        <v>4</v>
      </c>
      <c r="G127" s="5">
        <v>2.5</v>
      </c>
      <c r="H127" s="6">
        <v>1911</v>
      </c>
      <c r="I127" s="3" t="s">
        <v>15</v>
      </c>
      <c r="J127" s="5" t="b">
        <v>0</v>
      </c>
      <c r="K127" s="5" t="b">
        <v>0</v>
      </c>
      <c r="L127" s="14">
        <f t="shared" si="1"/>
        <v>141.23495552066981</v>
      </c>
    </row>
    <row r="128" spans="1:12" ht="14.25" customHeight="1" x14ac:dyDescent="0.3">
      <c r="A128" s="13" t="s">
        <v>129</v>
      </c>
      <c r="B128" s="2" t="s">
        <v>147</v>
      </c>
      <c r="C128" s="2">
        <v>42269</v>
      </c>
      <c r="D128" s="3" t="s">
        <v>16</v>
      </c>
      <c r="E128" s="4">
        <v>289000</v>
      </c>
      <c r="F128" s="5">
        <v>3</v>
      </c>
      <c r="G128" s="5">
        <v>2</v>
      </c>
      <c r="H128" s="6">
        <v>1627</v>
      </c>
      <c r="I128" s="3" t="s">
        <v>15</v>
      </c>
      <c r="J128" s="5" t="b">
        <v>0</v>
      </c>
      <c r="K128" s="5" t="b">
        <v>1</v>
      </c>
      <c r="L128" s="14">
        <f t="shared" si="1"/>
        <v>177.62753534111863</v>
      </c>
    </row>
    <row r="129" spans="1:12" ht="14.25" customHeight="1" x14ac:dyDescent="0.3">
      <c r="A129" s="13" t="s">
        <v>44</v>
      </c>
      <c r="B129" s="2" t="s">
        <v>144</v>
      </c>
      <c r="C129" s="2">
        <v>42098</v>
      </c>
      <c r="D129" s="3" t="s">
        <v>16</v>
      </c>
      <c r="E129" s="4">
        <v>297500</v>
      </c>
      <c r="F129" s="5">
        <v>4</v>
      </c>
      <c r="G129" s="5">
        <v>3.5</v>
      </c>
      <c r="H129" s="6">
        <v>2170</v>
      </c>
      <c r="I129" s="3" t="s">
        <v>15</v>
      </c>
      <c r="J129" s="5" t="b">
        <v>0</v>
      </c>
      <c r="K129" s="5" t="b">
        <v>1</v>
      </c>
      <c r="L129" s="14">
        <f t="shared" si="1"/>
        <v>137.09677419354838</v>
      </c>
    </row>
    <row r="130" spans="1:12" ht="14.25" customHeight="1" x14ac:dyDescent="0.3">
      <c r="A130" s="13" t="s">
        <v>57</v>
      </c>
      <c r="B130" s="2" t="s">
        <v>144</v>
      </c>
      <c r="C130" s="2">
        <v>42114</v>
      </c>
      <c r="D130" s="3" t="s">
        <v>16</v>
      </c>
      <c r="E130" s="4">
        <v>304900</v>
      </c>
      <c r="F130" s="5">
        <v>4</v>
      </c>
      <c r="G130" s="5">
        <v>3</v>
      </c>
      <c r="H130" s="6">
        <v>2350</v>
      </c>
      <c r="I130" s="3" t="s">
        <v>15</v>
      </c>
      <c r="J130" s="5" t="b">
        <v>0</v>
      </c>
      <c r="K130" s="5" t="b">
        <v>1</v>
      </c>
      <c r="L130" s="14">
        <f t="shared" si="1"/>
        <v>129.74468085106383</v>
      </c>
    </row>
    <row r="131" spans="1:12" ht="14.25" customHeight="1" x14ac:dyDescent="0.3">
      <c r="A131" s="13" t="s">
        <v>111</v>
      </c>
      <c r="B131" s="2" t="s">
        <v>144</v>
      </c>
      <c r="C131" s="2">
        <v>42230</v>
      </c>
      <c r="D131" s="3" t="s">
        <v>16</v>
      </c>
      <c r="E131" s="4">
        <v>317500</v>
      </c>
      <c r="F131" s="5">
        <v>4</v>
      </c>
      <c r="G131" s="5">
        <v>3</v>
      </c>
      <c r="H131" s="6">
        <v>2367</v>
      </c>
      <c r="I131" s="3" t="s">
        <v>15</v>
      </c>
      <c r="J131" s="5" t="b">
        <v>0</v>
      </c>
      <c r="K131" s="5" t="b">
        <v>0</v>
      </c>
      <c r="L131" s="14">
        <f t="shared" si="1"/>
        <v>134.13603717786228</v>
      </c>
    </row>
    <row r="132" spans="1:12" ht="14.25" customHeight="1" x14ac:dyDescent="0.3">
      <c r="A132" s="13" t="s">
        <v>33</v>
      </c>
      <c r="B132" s="2" t="s">
        <v>144</v>
      </c>
      <c r="C132" s="2">
        <v>42079</v>
      </c>
      <c r="D132" s="3" t="s">
        <v>16</v>
      </c>
      <c r="E132" s="4">
        <v>325000</v>
      </c>
      <c r="F132" s="5">
        <v>4</v>
      </c>
      <c r="G132" s="5">
        <v>3</v>
      </c>
      <c r="H132" s="6">
        <v>2770</v>
      </c>
      <c r="I132" s="3" t="s">
        <v>15</v>
      </c>
      <c r="J132" s="5" t="b">
        <v>0</v>
      </c>
      <c r="K132" s="5" t="b">
        <v>0</v>
      </c>
      <c r="L132" s="14">
        <f t="shared" si="1"/>
        <v>117.32851985559567</v>
      </c>
    </row>
    <row r="133" spans="1:12" ht="14.25" customHeight="1" x14ac:dyDescent="0.3">
      <c r="A133" s="13" t="s">
        <v>25</v>
      </c>
      <c r="B133" s="2" t="s">
        <v>144</v>
      </c>
      <c r="C133" s="2">
        <v>42060</v>
      </c>
      <c r="D133" s="3" t="s">
        <v>16</v>
      </c>
      <c r="E133" s="4">
        <v>338876</v>
      </c>
      <c r="F133" s="5">
        <v>4</v>
      </c>
      <c r="G133" s="5">
        <v>2.5</v>
      </c>
      <c r="H133" s="6">
        <v>2612</v>
      </c>
      <c r="I133" s="3" t="s">
        <v>15</v>
      </c>
      <c r="J133" s="5" t="b">
        <v>0</v>
      </c>
      <c r="K133" s="5" t="b">
        <v>0</v>
      </c>
      <c r="L133" s="14">
        <f t="shared" si="1"/>
        <v>129.73813169984686</v>
      </c>
    </row>
    <row r="134" spans="1:12" ht="14.25" customHeight="1" x14ac:dyDescent="0.3">
      <c r="A134" s="13" t="s">
        <v>125</v>
      </c>
      <c r="B134" s="2" t="s">
        <v>144</v>
      </c>
      <c r="C134" s="2">
        <v>42266</v>
      </c>
      <c r="D134" s="3" t="s">
        <v>16</v>
      </c>
      <c r="E134" s="4">
        <v>339900</v>
      </c>
      <c r="F134" s="5">
        <v>4</v>
      </c>
      <c r="G134" s="5">
        <v>3</v>
      </c>
      <c r="H134" s="6">
        <v>2687</v>
      </c>
      <c r="I134" s="3" t="s">
        <v>15</v>
      </c>
      <c r="J134" s="5" t="b">
        <v>0</v>
      </c>
      <c r="K134" s="5" t="b">
        <v>1</v>
      </c>
      <c r="L134" s="14">
        <f t="shared" si="1"/>
        <v>126.49795310755489</v>
      </c>
    </row>
    <row r="135" spans="1:12" ht="14.25" customHeight="1" x14ac:dyDescent="0.3">
      <c r="A135" s="13" t="s">
        <v>93</v>
      </c>
      <c r="B135" s="2" t="s">
        <v>144</v>
      </c>
      <c r="C135" s="2">
        <v>42198</v>
      </c>
      <c r="D135" s="7" t="s">
        <v>16</v>
      </c>
      <c r="E135" s="4">
        <v>349000</v>
      </c>
      <c r="F135" s="5">
        <v>4</v>
      </c>
      <c r="G135" s="5">
        <v>3</v>
      </c>
      <c r="H135" s="6">
        <v>1838</v>
      </c>
      <c r="I135" s="3" t="s">
        <v>15</v>
      </c>
      <c r="J135" s="5" t="b">
        <v>0</v>
      </c>
      <c r="K135" s="5" t="b">
        <v>0</v>
      </c>
      <c r="L135" s="14">
        <f t="shared" si="1"/>
        <v>189.88030467899893</v>
      </c>
    </row>
    <row r="136" spans="1:12" ht="14.25" customHeight="1" x14ac:dyDescent="0.3">
      <c r="A136" s="13" t="s">
        <v>68</v>
      </c>
      <c r="B136" s="2" t="s">
        <v>147</v>
      </c>
      <c r="C136" s="2">
        <v>42136</v>
      </c>
      <c r="D136" s="7" t="s">
        <v>16</v>
      </c>
      <c r="E136" s="4">
        <v>360000</v>
      </c>
      <c r="F136" s="5">
        <v>5</v>
      </c>
      <c r="G136" s="5">
        <v>3</v>
      </c>
      <c r="H136" s="6">
        <v>2112</v>
      </c>
      <c r="I136" s="3" t="s">
        <v>15</v>
      </c>
      <c r="J136" s="5" t="b">
        <v>1</v>
      </c>
      <c r="K136" s="5" t="b">
        <v>1</v>
      </c>
      <c r="L136" s="14">
        <f t="shared" si="1"/>
        <v>170.45454545454547</v>
      </c>
    </row>
    <row r="137" spans="1:12" ht="14.25" customHeight="1" x14ac:dyDescent="0.3">
      <c r="A137" s="13" t="s">
        <v>139</v>
      </c>
      <c r="B137" s="2" t="s">
        <v>144</v>
      </c>
      <c r="C137" s="2">
        <v>42288</v>
      </c>
      <c r="D137" s="3" t="s">
        <v>16</v>
      </c>
      <c r="E137" s="4">
        <v>360000</v>
      </c>
      <c r="F137" s="5">
        <v>3</v>
      </c>
      <c r="G137" s="5">
        <v>2.5</v>
      </c>
      <c r="H137" s="6">
        <v>2330</v>
      </c>
      <c r="I137" s="3" t="s">
        <v>15</v>
      </c>
      <c r="J137" s="5" t="b">
        <v>0</v>
      </c>
      <c r="K137" s="5" t="b">
        <v>0</v>
      </c>
      <c r="L137" s="14">
        <f t="shared" si="1"/>
        <v>154.50643776824035</v>
      </c>
    </row>
    <row r="138" spans="1:12" ht="14.25" customHeight="1" x14ac:dyDescent="0.3">
      <c r="A138" s="13" t="s">
        <v>118</v>
      </c>
      <c r="B138" s="2" t="s">
        <v>144</v>
      </c>
      <c r="C138" s="2">
        <v>42241</v>
      </c>
      <c r="D138" s="3" t="s">
        <v>16</v>
      </c>
      <c r="E138" s="4">
        <v>365000</v>
      </c>
      <c r="F138" s="5">
        <v>5</v>
      </c>
      <c r="G138" s="5">
        <v>3</v>
      </c>
      <c r="H138" s="6">
        <v>3938</v>
      </c>
      <c r="I138" s="3" t="s">
        <v>15</v>
      </c>
      <c r="J138" s="5" t="b">
        <v>0</v>
      </c>
      <c r="K138" s="5" t="b">
        <v>0</v>
      </c>
      <c r="L138" s="14">
        <f t="shared" si="1"/>
        <v>92.686642965972581</v>
      </c>
    </row>
    <row r="139" spans="1:12" ht="14.25" customHeight="1" x14ac:dyDescent="0.3">
      <c r="A139" s="18" t="s">
        <v>75</v>
      </c>
      <c r="B139" s="19" t="s">
        <v>144</v>
      </c>
      <c r="C139" s="19">
        <v>42152</v>
      </c>
      <c r="D139" s="20" t="s">
        <v>16</v>
      </c>
      <c r="E139" s="21">
        <v>574900</v>
      </c>
      <c r="F139" s="22">
        <v>5</v>
      </c>
      <c r="G139" s="22">
        <v>4</v>
      </c>
      <c r="H139" s="23">
        <v>4700</v>
      </c>
      <c r="I139" s="20" t="s">
        <v>15</v>
      </c>
      <c r="J139" s="22" t="b">
        <v>0</v>
      </c>
      <c r="K139" s="22" t="b">
        <v>0</v>
      </c>
      <c r="L139" s="24">
        <f t="shared" si="1"/>
        <v>122.31914893617021</v>
      </c>
    </row>
    <row r="140" spans="1:12" ht="14.25" customHeight="1" x14ac:dyDescent="0.3">
      <c r="B140" s="8"/>
      <c r="C140" s="9"/>
      <c r="D140" s="9"/>
      <c r="E140" s="8"/>
      <c r="F140" s="8"/>
      <c r="G140" s="8"/>
      <c r="H140" s="9"/>
      <c r="I140" s="8"/>
      <c r="J140" s="8"/>
      <c r="K140" s="8"/>
    </row>
    <row r="141" spans="1:12" ht="14.25" customHeight="1" x14ac:dyDescent="0.3">
      <c r="B141" s="10"/>
      <c r="C141" s="10"/>
      <c r="D141" s="10"/>
      <c r="E141" s="10"/>
      <c r="F141" s="10"/>
      <c r="G141" s="10"/>
      <c r="H141" s="10"/>
      <c r="I141" s="8"/>
      <c r="J141" s="8"/>
      <c r="K141" s="8"/>
    </row>
    <row r="142" spans="1:12" ht="14.25" customHeight="1" x14ac:dyDescent="0.3">
      <c r="B142" s="10"/>
      <c r="C142" s="10"/>
      <c r="D142" s="10"/>
      <c r="E142" s="10"/>
      <c r="F142" s="10"/>
      <c r="G142" s="10"/>
      <c r="H142" s="10"/>
      <c r="I142" s="10"/>
      <c r="J142" s="10"/>
      <c r="K142" s="10"/>
    </row>
    <row r="143" spans="1:12" ht="14.25" customHeight="1" x14ac:dyDescent="0.25">
      <c r="B143" s="11"/>
      <c r="C143" s="11"/>
      <c r="D143" s="11"/>
      <c r="E143" s="11"/>
      <c r="F143" s="11"/>
      <c r="G143" s="11"/>
      <c r="H143" s="11"/>
      <c r="I143" s="11"/>
      <c r="J143" s="11"/>
      <c r="K143" s="11"/>
    </row>
    <row r="144" spans="1:12" ht="14.25" customHeight="1" x14ac:dyDescent="0.25">
      <c r="B144" s="11"/>
      <c r="C144" s="12"/>
      <c r="D144" s="11"/>
      <c r="E144" s="11"/>
      <c r="F144" s="11"/>
      <c r="G144" s="11"/>
      <c r="H144" s="11"/>
      <c r="I144" s="11"/>
      <c r="J144" s="11"/>
      <c r="K144" s="11"/>
    </row>
    <row r="145" spans="2:11" ht="14.25" customHeight="1" x14ac:dyDescent="0.25">
      <c r="B145" s="11"/>
      <c r="C145" s="12"/>
      <c r="D145" s="11"/>
      <c r="E145" s="11"/>
      <c r="F145" s="11"/>
      <c r="G145" s="11"/>
      <c r="H145" s="11"/>
      <c r="I145" s="11"/>
      <c r="J145" s="11"/>
      <c r="K145" s="11"/>
    </row>
    <row r="146" spans="2:11" ht="14.25" customHeight="1" x14ac:dyDescent="0.25">
      <c r="B146" s="11"/>
      <c r="C146" s="11"/>
      <c r="D146" s="11"/>
      <c r="E146" s="11"/>
      <c r="F146" s="11"/>
      <c r="G146" s="11"/>
      <c r="H146" s="11"/>
      <c r="I146" s="11"/>
      <c r="J146" s="11"/>
      <c r="K146" s="11"/>
    </row>
    <row r="147" spans="2:11" ht="14.25" customHeight="1" x14ac:dyDescent="0.25">
      <c r="B147" s="11"/>
      <c r="C147" s="11"/>
      <c r="D147" s="11"/>
      <c r="E147" s="11"/>
      <c r="F147" s="11"/>
      <c r="G147" s="11"/>
      <c r="H147" s="11"/>
      <c r="I147" s="11"/>
      <c r="J147" s="11"/>
      <c r="K147" s="11"/>
    </row>
    <row r="148" spans="2:11" ht="14.25" customHeight="1" x14ac:dyDescent="0.25">
      <c r="B148" s="11"/>
      <c r="C148" s="11"/>
      <c r="D148" s="11"/>
      <c r="E148" s="11"/>
      <c r="F148" s="11"/>
      <c r="G148" s="11"/>
      <c r="H148" s="11"/>
      <c r="I148" s="11"/>
      <c r="J148" s="11"/>
      <c r="K148" s="11"/>
    </row>
    <row r="149" spans="2:11" ht="14.25" customHeight="1" x14ac:dyDescent="0.3">
      <c r="B149" s="10"/>
      <c r="C149" s="10"/>
      <c r="D149" s="10"/>
      <c r="E149" s="10"/>
      <c r="F149" s="10"/>
      <c r="G149" s="10"/>
      <c r="H149" s="10"/>
      <c r="I149" s="10"/>
      <c r="J149" s="10"/>
      <c r="K149" s="10"/>
    </row>
    <row r="150" spans="2:11" ht="14.25" customHeight="1" x14ac:dyDescent="0.3">
      <c r="B150" s="10"/>
      <c r="C150" s="10"/>
      <c r="D150" s="10"/>
      <c r="E150" s="10"/>
      <c r="F150" s="10"/>
      <c r="G150" s="10"/>
      <c r="H150" s="10"/>
      <c r="I150" s="10"/>
      <c r="J150" s="10"/>
      <c r="K150" s="10"/>
    </row>
    <row r="151" spans="2:11" ht="14.25" customHeight="1" x14ac:dyDescent="0.3">
      <c r="B151" s="10"/>
      <c r="C151" s="10"/>
      <c r="D151" s="10"/>
      <c r="E151" s="10"/>
      <c r="F151" s="10"/>
      <c r="G151" s="10"/>
      <c r="H151" s="10"/>
      <c r="I151" s="10"/>
      <c r="J151" s="10"/>
      <c r="K151" s="10"/>
    </row>
    <row r="152" spans="2:11" ht="14.25" customHeight="1" x14ac:dyDescent="0.3">
      <c r="B152" s="10"/>
      <c r="C152" s="10"/>
      <c r="D152" s="10"/>
      <c r="E152" s="10"/>
      <c r="F152" s="10"/>
      <c r="G152" s="10"/>
      <c r="H152" s="10"/>
      <c r="I152" s="10"/>
      <c r="J152" s="10"/>
      <c r="K152" s="10"/>
    </row>
    <row r="153" spans="2:11" ht="14.25" customHeight="1" x14ac:dyDescent="0.3">
      <c r="B153" s="10"/>
      <c r="C153" s="10"/>
      <c r="D153" s="10"/>
      <c r="E153" s="10"/>
      <c r="F153" s="10"/>
      <c r="G153" s="10"/>
      <c r="H153" s="10"/>
      <c r="I153" s="10"/>
      <c r="J153" s="10"/>
      <c r="K153" s="10"/>
    </row>
    <row r="154" spans="2:11" ht="14.25" customHeight="1" x14ac:dyDescent="0.3">
      <c r="B154" s="10"/>
      <c r="C154" s="10"/>
      <c r="D154" s="10"/>
      <c r="E154" s="10"/>
      <c r="F154" s="10"/>
      <c r="G154" s="10"/>
      <c r="H154" s="10"/>
      <c r="I154" s="10"/>
      <c r="J154" s="10"/>
      <c r="K154" s="10"/>
    </row>
    <row r="155" spans="2:11" ht="14.25" customHeight="1" x14ac:dyDescent="0.3">
      <c r="B155" s="10"/>
      <c r="C155" s="10"/>
      <c r="D155" s="10"/>
      <c r="E155" s="10"/>
      <c r="F155" s="10"/>
      <c r="G155" s="10"/>
      <c r="H155" s="10"/>
      <c r="I155" s="10"/>
      <c r="J155" s="10"/>
      <c r="K155" s="10"/>
    </row>
    <row r="156" spans="2:11" ht="14.25" customHeight="1" x14ac:dyDescent="0.3">
      <c r="B156" s="10"/>
      <c r="C156" s="10"/>
      <c r="D156" s="10"/>
      <c r="E156" s="10"/>
      <c r="F156" s="10"/>
      <c r="G156" s="10"/>
      <c r="H156" s="10"/>
      <c r="I156" s="10"/>
      <c r="J156" s="10"/>
      <c r="K156" s="10"/>
    </row>
    <row r="157" spans="2:11" ht="14.25" customHeight="1" x14ac:dyDescent="0.3">
      <c r="B157" s="10"/>
      <c r="C157" s="10"/>
      <c r="D157" s="10"/>
      <c r="E157" s="10"/>
      <c r="F157" s="10"/>
      <c r="G157" s="10"/>
      <c r="H157" s="10"/>
      <c r="I157" s="10"/>
      <c r="J157" s="10"/>
      <c r="K157" s="10"/>
    </row>
    <row r="158" spans="2:11" ht="14.25" customHeight="1" x14ac:dyDescent="0.3">
      <c r="B158" s="10"/>
      <c r="C158" s="10"/>
      <c r="D158" s="10"/>
      <c r="E158" s="10"/>
      <c r="F158" s="10"/>
      <c r="G158" s="10"/>
      <c r="H158" s="10"/>
      <c r="I158" s="10"/>
      <c r="J158" s="10"/>
      <c r="K158" s="10"/>
    </row>
    <row r="159" spans="2:11" ht="14.25" customHeight="1" x14ac:dyDescent="0.3">
      <c r="B159" s="10"/>
      <c r="C159" s="10"/>
      <c r="D159" s="10"/>
      <c r="E159" s="10"/>
      <c r="F159" s="10"/>
      <c r="G159" s="10"/>
      <c r="H159" s="10"/>
      <c r="I159" s="10"/>
      <c r="J159" s="10"/>
      <c r="K159" s="10"/>
    </row>
    <row r="160" spans="2:11" ht="14.25" customHeight="1" x14ac:dyDescent="0.3">
      <c r="B160" s="10"/>
      <c r="C160" s="10"/>
      <c r="D160" s="10"/>
      <c r="E160" s="10"/>
      <c r="F160" s="10"/>
      <c r="G160" s="10"/>
      <c r="H160" s="10"/>
      <c r="I160" s="10"/>
      <c r="J160" s="10"/>
      <c r="K160" s="10"/>
    </row>
    <row r="161" spans="2:11" ht="14.25" customHeight="1" x14ac:dyDescent="0.3">
      <c r="B161" s="10"/>
      <c r="C161" s="10"/>
      <c r="D161" s="10"/>
      <c r="E161" s="10"/>
      <c r="F161" s="10"/>
      <c r="G161" s="10"/>
      <c r="H161" s="10"/>
      <c r="I161" s="10"/>
      <c r="J161" s="10"/>
      <c r="K161" s="10"/>
    </row>
    <row r="162" spans="2:11" ht="14.25" customHeight="1" x14ac:dyDescent="0.3">
      <c r="B162" s="10"/>
      <c r="C162" s="10"/>
      <c r="D162" s="10"/>
      <c r="E162" s="10"/>
      <c r="F162" s="10"/>
      <c r="G162" s="10"/>
      <c r="H162" s="10"/>
      <c r="I162" s="10"/>
      <c r="J162" s="10"/>
      <c r="K162" s="10"/>
    </row>
    <row r="163" spans="2:11" ht="14.25" customHeight="1" x14ac:dyDescent="0.3">
      <c r="B163" s="10"/>
      <c r="C163" s="10"/>
      <c r="D163" s="10"/>
      <c r="E163" s="10"/>
      <c r="F163" s="10"/>
      <c r="G163" s="10"/>
      <c r="H163" s="10"/>
      <c r="I163" s="10"/>
      <c r="J163" s="10"/>
      <c r="K163" s="10"/>
    </row>
    <row r="164" spans="2:11" ht="14.25" customHeight="1" x14ac:dyDescent="0.3">
      <c r="B164" s="10"/>
      <c r="C164" s="10"/>
      <c r="D164" s="10"/>
      <c r="E164" s="10"/>
      <c r="F164" s="10"/>
      <c r="G164" s="10"/>
      <c r="H164" s="10"/>
      <c r="I164" s="10"/>
      <c r="J164" s="10"/>
      <c r="K164" s="10"/>
    </row>
    <row r="165" spans="2:11" ht="14.25" customHeight="1" x14ac:dyDescent="0.3">
      <c r="B165" s="10"/>
      <c r="C165" s="10"/>
      <c r="D165" s="10"/>
      <c r="E165" s="10"/>
      <c r="F165" s="10"/>
      <c r="G165" s="10"/>
      <c r="H165" s="10"/>
      <c r="I165" s="10"/>
      <c r="J165" s="10"/>
      <c r="K165" s="10"/>
    </row>
    <row r="166" spans="2:11" ht="14.25" customHeight="1" x14ac:dyDescent="0.3">
      <c r="B166" s="10"/>
      <c r="C166" s="10"/>
      <c r="D166" s="10"/>
      <c r="E166" s="10"/>
      <c r="F166" s="10"/>
      <c r="G166" s="10"/>
      <c r="H166" s="10"/>
      <c r="I166" s="10"/>
      <c r="J166" s="10"/>
      <c r="K166" s="10"/>
    </row>
    <row r="167" spans="2:11" ht="14.25" customHeight="1" x14ac:dyDescent="0.3">
      <c r="B167" s="10"/>
      <c r="C167" s="10"/>
      <c r="D167" s="10"/>
      <c r="E167" s="10"/>
      <c r="F167" s="10"/>
      <c r="G167" s="10"/>
      <c r="H167" s="10"/>
      <c r="I167" s="10"/>
      <c r="J167" s="10"/>
      <c r="K167" s="10"/>
    </row>
    <row r="168" spans="2:11" ht="14.25" customHeight="1" x14ac:dyDescent="0.3">
      <c r="B168" s="10"/>
      <c r="C168" s="10"/>
      <c r="D168" s="10"/>
      <c r="E168" s="10"/>
      <c r="F168" s="10"/>
      <c r="G168" s="10"/>
      <c r="H168" s="10"/>
      <c r="I168" s="10"/>
      <c r="J168" s="10"/>
      <c r="K168" s="10"/>
    </row>
    <row r="169" spans="2:11" ht="14.25" customHeight="1" x14ac:dyDescent="0.3">
      <c r="B169" s="10"/>
      <c r="C169" s="10"/>
      <c r="D169" s="10"/>
      <c r="E169" s="10"/>
      <c r="F169" s="10"/>
      <c r="G169" s="10"/>
      <c r="H169" s="10"/>
      <c r="I169" s="10"/>
      <c r="J169" s="10"/>
      <c r="K169" s="10"/>
    </row>
    <row r="170" spans="2:11" ht="14.25" customHeight="1" x14ac:dyDescent="0.3">
      <c r="B170" s="10"/>
      <c r="C170" s="10"/>
      <c r="D170" s="10"/>
      <c r="E170" s="10"/>
      <c r="F170" s="10"/>
      <c r="G170" s="10"/>
      <c r="H170" s="10"/>
      <c r="I170" s="10"/>
      <c r="J170" s="10"/>
      <c r="K170" s="10"/>
    </row>
    <row r="171" spans="2:11" ht="14.25" customHeight="1" x14ac:dyDescent="0.3">
      <c r="B171" s="10"/>
      <c r="C171" s="10"/>
      <c r="D171" s="10"/>
      <c r="E171" s="10"/>
      <c r="F171" s="10"/>
      <c r="G171" s="10"/>
      <c r="H171" s="10"/>
      <c r="I171" s="10"/>
      <c r="J171" s="10"/>
      <c r="K171" s="10"/>
    </row>
    <row r="172" spans="2:11" ht="14.25" customHeight="1" x14ac:dyDescent="0.3">
      <c r="B172" s="10"/>
      <c r="C172" s="10"/>
      <c r="D172" s="10"/>
      <c r="E172" s="10"/>
      <c r="F172" s="10"/>
      <c r="G172" s="10"/>
      <c r="H172" s="10"/>
      <c r="I172" s="10"/>
      <c r="J172" s="10"/>
      <c r="K172" s="10"/>
    </row>
    <row r="173" spans="2:11" ht="14.25" customHeight="1" x14ac:dyDescent="0.3">
      <c r="B173" s="10"/>
      <c r="C173" s="10"/>
      <c r="D173" s="10"/>
      <c r="E173" s="10"/>
      <c r="F173" s="10"/>
      <c r="G173" s="10"/>
      <c r="H173" s="10"/>
      <c r="I173" s="10"/>
      <c r="J173" s="10"/>
      <c r="K173" s="10"/>
    </row>
    <row r="174" spans="2:11" ht="14.25" customHeight="1" x14ac:dyDescent="0.3">
      <c r="B174" s="10"/>
      <c r="C174" s="10"/>
      <c r="D174" s="10"/>
      <c r="E174" s="10"/>
      <c r="F174" s="10"/>
      <c r="G174" s="10"/>
      <c r="H174" s="10"/>
      <c r="I174" s="10"/>
      <c r="J174" s="10"/>
      <c r="K174" s="10"/>
    </row>
    <row r="175" spans="2:11" ht="14.25" customHeight="1" x14ac:dyDescent="0.3">
      <c r="B175" s="10"/>
      <c r="C175" s="10"/>
      <c r="D175" s="10"/>
      <c r="E175" s="10"/>
      <c r="F175" s="10"/>
      <c r="G175" s="10"/>
      <c r="H175" s="10"/>
      <c r="I175" s="10"/>
      <c r="J175" s="10"/>
      <c r="K175" s="10"/>
    </row>
    <row r="176" spans="2:11" ht="14.25" customHeight="1" x14ac:dyDescent="0.3">
      <c r="B176" s="10"/>
      <c r="C176" s="10"/>
      <c r="D176" s="10"/>
      <c r="E176" s="10"/>
      <c r="F176" s="10"/>
      <c r="G176" s="10"/>
      <c r="H176" s="10"/>
      <c r="I176" s="10"/>
      <c r="J176" s="10"/>
      <c r="K176" s="10"/>
    </row>
    <row r="177" spans="2:11" ht="14.25" customHeight="1" x14ac:dyDescent="0.3">
      <c r="B177" s="10"/>
      <c r="C177" s="10"/>
      <c r="D177" s="10"/>
      <c r="E177" s="10"/>
      <c r="F177" s="10"/>
      <c r="G177" s="10"/>
      <c r="H177" s="10"/>
      <c r="I177" s="10"/>
      <c r="J177" s="10"/>
      <c r="K177" s="10"/>
    </row>
    <row r="178" spans="2:11" ht="14.25" customHeight="1" x14ac:dyDescent="0.3">
      <c r="B178" s="10"/>
      <c r="C178" s="10"/>
      <c r="D178" s="10"/>
      <c r="E178" s="10"/>
      <c r="F178" s="10"/>
      <c r="G178" s="10"/>
      <c r="H178" s="10"/>
      <c r="I178" s="10"/>
      <c r="J178" s="10"/>
      <c r="K178" s="10"/>
    </row>
    <row r="179" spans="2:11" ht="14.25" customHeight="1" x14ac:dyDescent="0.3">
      <c r="B179" s="10"/>
      <c r="C179" s="10"/>
      <c r="D179" s="10"/>
      <c r="E179" s="10"/>
      <c r="F179" s="10"/>
      <c r="G179" s="10"/>
      <c r="H179" s="10"/>
      <c r="I179" s="10"/>
      <c r="J179" s="10"/>
      <c r="K179" s="10"/>
    </row>
    <row r="180" spans="2:11" ht="14.25" customHeight="1" x14ac:dyDescent="0.3">
      <c r="B180" s="10"/>
      <c r="C180" s="10"/>
      <c r="D180" s="10"/>
      <c r="E180" s="10"/>
      <c r="F180" s="10"/>
      <c r="G180" s="10"/>
      <c r="H180" s="10"/>
      <c r="I180" s="10"/>
      <c r="J180" s="10"/>
      <c r="K180" s="10"/>
    </row>
    <row r="181" spans="2:11" ht="14.25" customHeight="1" x14ac:dyDescent="0.3">
      <c r="B181" s="10"/>
      <c r="C181" s="10"/>
      <c r="D181" s="10"/>
      <c r="E181" s="10"/>
      <c r="F181" s="10"/>
      <c r="G181" s="10"/>
      <c r="H181" s="10"/>
      <c r="I181" s="10"/>
      <c r="J181" s="10"/>
      <c r="K181" s="10"/>
    </row>
    <row r="182" spans="2:11" ht="14.25" customHeight="1" x14ac:dyDescent="0.3">
      <c r="B182" s="10"/>
      <c r="C182" s="10"/>
      <c r="D182" s="10"/>
      <c r="E182" s="10"/>
      <c r="F182" s="10"/>
      <c r="G182" s="10"/>
      <c r="H182" s="10"/>
      <c r="I182" s="10"/>
      <c r="J182" s="10"/>
      <c r="K182" s="10"/>
    </row>
    <row r="183" spans="2:11" ht="14.25" customHeight="1" x14ac:dyDescent="0.3">
      <c r="B183" s="10"/>
      <c r="C183" s="10"/>
      <c r="D183" s="10"/>
      <c r="E183" s="10"/>
      <c r="F183" s="10"/>
      <c r="G183" s="10"/>
      <c r="H183" s="10"/>
      <c r="I183" s="10"/>
      <c r="J183" s="10"/>
      <c r="K183" s="10"/>
    </row>
    <row r="184" spans="2:11" ht="14.25" customHeight="1" x14ac:dyDescent="0.3">
      <c r="B184" s="10"/>
      <c r="C184" s="10"/>
      <c r="D184" s="10"/>
      <c r="E184" s="10"/>
      <c r="F184" s="10"/>
      <c r="G184" s="10"/>
      <c r="H184" s="10"/>
      <c r="I184" s="10"/>
      <c r="J184" s="10"/>
      <c r="K184" s="10"/>
    </row>
    <row r="185" spans="2:11" ht="14.25" customHeight="1" x14ac:dyDescent="0.3">
      <c r="B185" s="10"/>
      <c r="C185" s="10"/>
      <c r="D185" s="10"/>
      <c r="E185" s="10"/>
      <c r="F185" s="10"/>
      <c r="G185" s="10"/>
      <c r="H185" s="10"/>
      <c r="I185" s="10"/>
      <c r="J185" s="10"/>
      <c r="K185" s="10"/>
    </row>
    <row r="186" spans="2:11" ht="14.25" customHeight="1" x14ac:dyDescent="0.3">
      <c r="B186" s="10"/>
      <c r="C186" s="10"/>
      <c r="D186" s="10"/>
      <c r="E186" s="10"/>
      <c r="F186" s="10"/>
      <c r="G186" s="10"/>
      <c r="H186" s="10"/>
      <c r="I186" s="10"/>
      <c r="J186" s="10"/>
      <c r="K186" s="10"/>
    </row>
    <row r="187" spans="2:11" ht="14.25" customHeight="1" x14ac:dyDescent="0.3">
      <c r="B187" s="10"/>
      <c r="C187" s="10"/>
      <c r="D187" s="10"/>
      <c r="E187" s="10"/>
      <c r="F187" s="10"/>
      <c r="G187" s="10"/>
      <c r="H187" s="10"/>
      <c r="I187" s="10"/>
      <c r="J187" s="10"/>
      <c r="K187" s="10"/>
    </row>
    <row r="188" spans="2:11" ht="14.25" customHeight="1" x14ac:dyDescent="0.3">
      <c r="B188" s="10"/>
      <c r="C188" s="10"/>
      <c r="D188" s="10"/>
      <c r="E188" s="10"/>
      <c r="F188" s="10"/>
      <c r="G188" s="10"/>
      <c r="H188" s="10"/>
      <c r="I188" s="10"/>
      <c r="J188" s="10"/>
      <c r="K188" s="10"/>
    </row>
    <row r="189" spans="2:11" ht="14.25" customHeight="1" x14ac:dyDescent="0.3">
      <c r="B189" s="10"/>
      <c r="C189" s="10"/>
      <c r="D189" s="10"/>
      <c r="E189" s="10"/>
      <c r="F189" s="10"/>
      <c r="G189" s="10"/>
      <c r="H189" s="10"/>
      <c r="I189" s="10"/>
      <c r="J189" s="10"/>
      <c r="K189" s="10"/>
    </row>
    <row r="190" spans="2:11" ht="14.25" customHeight="1" x14ac:dyDescent="0.3">
      <c r="B190" s="10"/>
      <c r="C190" s="10"/>
      <c r="D190" s="10"/>
      <c r="E190" s="10"/>
      <c r="F190" s="10"/>
      <c r="G190" s="10"/>
      <c r="H190" s="10"/>
      <c r="I190" s="10"/>
      <c r="J190" s="10"/>
      <c r="K190" s="10"/>
    </row>
    <row r="191" spans="2:11" ht="14.25" customHeight="1" x14ac:dyDescent="0.3">
      <c r="B191" s="10"/>
      <c r="C191" s="10"/>
      <c r="D191" s="10"/>
      <c r="E191" s="10"/>
      <c r="F191" s="10"/>
      <c r="G191" s="10"/>
      <c r="H191" s="10"/>
      <c r="I191" s="10"/>
      <c r="J191" s="10"/>
      <c r="K191" s="10"/>
    </row>
    <row r="192" spans="2:11" ht="14.25" customHeight="1" x14ac:dyDescent="0.3">
      <c r="B192" s="10"/>
      <c r="C192" s="10"/>
      <c r="D192" s="10"/>
      <c r="E192" s="10"/>
      <c r="F192" s="10"/>
      <c r="G192" s="10"/>
      <c r="H192" s="10"/>
      <c r="I192" s="10"/>
      <c r="J192" s="10"/>
      <c r="K192" s="10"/>
    </row>
    <row r="193" spans="2:11" ht="14.25" customHeight="1" x14ac:dyDescent="0.3">
      <c r="B193" s="10"/>
      <c r="C193" s="10"/>
      <c r="D193" s="10"/>
      <c r="E193" s="10"/>
      <c r="F193" s="10"/>
      <c r="G193" s="10"/>
      <c r="H193" s="10"/>
      <c r="I193" s="10"/>
      <c r="J193" s="10"/>
      <c r="K193" s="10"/>
    </row>
    <row r="194" spans="2:11" ht="14.25" customHeight="1" x14ac:dyDescent="0.3">
      <c r="B194" s="10"/>
      <c r="C194" s="10"/>
      <c r="D194" s="10"/>
      <c r="E194" s="10"/>
      <c r="F194" s="10"/>
      <c r="G194" s="10"/>
      <c r="H194" s="10"/>
      <c r="I194" s="10"/>
      <c r="J194" s="10"/>
      <c r="K194" s="10"/>
    </row>
    <row r="195" spans="2:11" ht="14.25" customHeight="1" x14ac:dyDescent="0.3">
      <c r="B195" s="10"/>
      <c r="C195" s="10"/>
      <c r="D195" s="10"/>
      <c r="E195" s="10"/>
      <c r="F195" s="10"/>
      <c r="G195" s="10"/>
      <c r="H195" s="10"/>
      <c r="I195" s="10"/>
      <c r="J195" s="10"/>
      <c r="K195" s="10"/>
    </row>
    <row r="196" spans="2:11" ht="14.25" customHeight="1" x14ac:dyDescent="0.3">
      <c r="B196" s="10"/>
      <c r="C196" s="10"/>
      <c r="D196" s="10"/>
      <c r="E196" s="10"/>
      <c r="F196" s="10"/>
      <c r="G196" s="10"/>
      <c r="H196" s="10"/>
      <c r="I196" s="10"/>
      <c r="J196" s="10"/>
      <c r="K196" s="10"/>
    </row>
    <row r="197" spans="2:11" ht="14.25" customHeight="1" x14ac:dyDescent="0.3">
      <c r="B197" s="10"/>
      <c r="C197" s="10"/>
      <c r="D197" s="10"/>
      <c r="E197" s="10"/>
      <c r="F197" s="10"/>
      <c r="G197" s="10"/>
      <c r="H197" s="10"/>
      <c r="I197" s="10"/>
      <c r="J197" s="10"/>
      <c r="K197" s="10"/>
    </row>
    <row r="198" spans="2:11" ht="14.25" customHeight="1" x14ac:dyDescent="0.3">
      <c r="B198" s="10"/>
      <c r="C198" s="10"/>
      <c r="D198" s="10"/>
      <c r="E198" s="10"/>
      <c r="F198" s="10"/>
      <c r="G198" s="10"/>
      <c r="H198" s="10"/>
      <c r="I198" s="10"/>
      <c r="J198" s="10"/>
      <c r="K198" s="10"/>
    </row>
    <row r="199" spans="2:11" ht="14.25" customHeight="1" x14ac:dyDescent="0.3">
      <c r="B199" s="10"/>
      <c r="C199" s="10"/>
      <c r="D199" s="10"/>
      <c r="E199" s="10"/>
      <c r="F199" s="10"/>
      <c r="G199" s="10"/>
      <c r="H199" s="10"/>
      <c r="I199" s="10"/>
      <c r="J199" s="10"/>
      <c r="K199" s="10"/>
    </row>
    <row r="200" spans="2:11" ht="14.25" customHeight="1" x14ac:dyDescent="0.3">
      <c r="B200" s="10"/>
      <c r="C200" s="10"/>
      <c r="D200" s="10"/>
      <c r="E200" s="10"/>
      <c r="F200" s="10"/>
      <c r="G200" s="10"/>
      <c r="H200" s="10"/>
      <c r="I200" s="10"/>
      <c r="J200" s="10"/>
      <c r="K200" s="10"/>
    </row>
    <row r="201" spans="2:11" ht="14.25" customHeight="1" x14ac:dyDescent="0.3">
      <c r="B201" s="10"/>
      <c r="C201" s="10"/>
      <c r="D201" s="10"/>
      <c r="E201" s="10"/>
      <c r="F201" s="10"/>
      <c r="G201" s="10"/>
      <c r="H201" s="10"/>
      <c r="I201" s="10"/>
      <c r="J201" s="10"/>
      <c r="K201" s="10"/>
    </row>
    <row r="202" spans="2:11" ht="14.25" customHeight="1" x14ac:dyDescent="0.3">
      <c r="B202" s="10"/>
      <c r="C202" s="10"/>
      <c r="D202" s="10"/>
      <c r="E202" s="10"/>
      <c r="F202" s="10"/>
      <c r="G202" s="10"/>
      <c r="H202" s="10"/>
      <c r="I202" s="10"/>
      <c r="J202" s="10"/>
      <c r="K202" s="10"/>
    </row>
    <row r="203" spans="2:11" ht="14.25" customHeight="1" x14ac:dyDescent="0.3">
      <c r="B203" s="10"/>
      <c r="C203" s="10"/>
      <c r="D203" s="10"/>
      <c r="E203" s="10"/>
      <c r="F203" s="10"/>
      <c r="G203" s="10"/>
      <c r="H203" s="10"/>
      <c r="I203" s="10"/>
      <c r="J203" s="10"/>
      <c r="K203" s="10"/>
    </row>
    <row r="204" spans="2:11" ht="14.25" customHeight="1" x14ac:dyDescent="0.3">
      <c r="B204" s="10"/>
      <c r="C204" s="10"/>
      <c r="D204" s="10"/>
      <c r="E204" s="10"/>
      <c r="F204" s="10"/>
      <c r="G204" s="10"/>
      <c r="H204" s="10"/>
      <c r="I204" s="10"/>
      <c r="J204" s="10"/>
      <c r="K204" s="10"/>
    </row>
    <row r="205" spans="2:11" ht="14.25" customHeight="1" x14ac:dyDescent="0.3">
      <c r="B205" s="10"/>
      <c r="C205" s="10"/>
      <c r="D205" s="10"/>
      <c r="E205" s="10"/>
      <c r="F205" s="10"/>
      <c r="G205" s="10"/>
      <c r="H205" s="10"/>
      <c r="I205" s="10"/>
      <c r="J205" s="10"/>
      <c r="K205" s="10"/>
    </row>
    <row r="206" spans="2:11" ht="14.25" customHeight="1" x14ac:dyDescent="0.3">
      <c r="B206" s="10"/>
      <c r="C206" s="10"/>
      <c r="D206" s="10"/>
      <c r="E206" s="10"/>
      <c r="F206" s="10"/>
      <c r="G206" s="10"/>
      <c r="H206" s="10"/>
      <c r="I206" s="10"/>
      <c r="J206" s="10"/>
      <c r="K206" s="10"/>
    </row>
    <row r="207" spans="2:11" ht="14.25" customHeight="1" x14ac:dyDescent="0.3">
      <c r="B207" s="10"/>
      <c r="C207" s="10"/>
      <c r="D207" s="10"/>
      <c r="E207" s="10"/>
      <c r="F207" s="10"/>
      <c r="G207" s="10"/>
      <c r="H207" s="10"/>
      <c r="I207" s="10"/>
      <c r="J207" s="10"/>
      <c r="K207" s="10"/>
    </row>
    <row r="208" spans="2:11" ht="14.25" customHeight="1" x14ac:dyDescent="0.3">
      <c r="B208" s="10"/>
      <c r="C208" s="10"/>
      <c r="D208" s="10"/>
      <c r="E208" s="10"/>
      <c r="F208" s="10"/>
      <c r="G208" s="10"/>
      <c r="H208" s="10"/>
      <c r="I208" s="10"/>
      <c r="J208" s="10"/>
      <c r="K208" s="10"/>
    </row>
    <row r="209" spans="2:11" ht="14.25" customHeight="1" x14ac:dyDescent="0.3">
      <c r="B209" s="10"/>
      <c r="C209" s="10"/>
      <c r="D209" s="10"/>
      <c r="E209" s="10"/>
      <c r="F209" s="10"/>
      <c r="G209" s="10"/>
      <c r="H209" s="10"/>
      <c r="I209" s="10"/>
      <c r="J209" s="10"/>
      <c r="K209" s="10"/>
    </row>
    <row r="210" spans="2:11" ht="14.25" customHeight="1" x14ac:dyDescent="0.3">
      <c r="B210" s="10"/>
      <c r="C210" s="10"/>
      <c r="D210" s="10"/>
      <c r="E210" s="10"/>
      <c r="F210" s="10"/>
      <c r="G210" s="10"/>
      <c r="H210" s="10"/>
      <c r="I210" s="10"/>
      <c r="J210" s="10"/>
      <c r="K210" s="10"/>
    </row>
    <row r="211" spans="2:11" ht="14.25" customHeight="1" x14ac:dyDescent="0.3">
      <c r="B211" s="10"/>
      <c r="C211" s="10"/>
      <c r="D211" s="10"/>
      <c r="E211" s="10"/>
      <c r="F211" s="10"/>
      <c r="G211" s="10"/>
      <c r="H211" s="10"/>
      <c r="I211" s="10"/>
      <c r="J211" s="10"/>
      <c r="K211" s="10"/>
    </row>
    <row r="212" spans="2:11" ht="14.25" customHeight="1" x14ac:dyDescent="0.3">
      <c r="B212" s="10"/>
      <c r="C212" s="10"/>
      <c r="D212" s="10"/>
      <c r="E212" s="10"/>
      <c r="F212" s="10"/>
      <c r="G212" s="10"/>
      <c r="H212" s="10"/>
      <c r="I212" s="10"/>
      <c r="J212" s="10"/>
      <c r="K212" s="10"/>
    </row>
    <row r="213" spans="2:11" ht="14.25" customHeight="1" x14ac:dyDescent="0.3">
      <c r="B213" s="10"/>
      <c r="C213" s="10"/>
      <c r="D213" s="10"/>
      <c r="E213" s="10"/>
      <c r="F213" s="10"/>
      <c r="G213" s="10"/>
      <c r="H213" s="10"/>
      <c r="I213" s="10"/>
      <c r="J213" s="10"/>
      <c r="K213" s="10"/>
    </row>
    <row r="214" spans="2:11" ht="14.25" customHeight="1" x14ac:dyDescent="0.3">
      <c r="B214" s="10"/>
      <c r="C214" s="10"/>
      <c r="D214" s="10"/>
      <c r="E214" s="10"/>
      <c r="F214" s="10"/>
      <c r="G214" s="10"/>
      <c r="H214" s="10"/>
      <c r="I214" s="10"/>
      <c r="J214" s="10"/>
      <c r="K214" s="10"/>
    </row>
    <row r="215" spans="2:11" ht="14.25" customHeight="1" x14ac:dyDescent="0.3">
      <c r="B215" s="10"/>
      <c r="C215" s="10"/>
      <c r="D215" s="10"/>
      <c r="E215" s="10"/>
      <c r="F215" s="10"/>
      <c r="G215" s="10"/>
      <c r="H215" s="10"/>
      <c r="I215" s="10"/>
      <c r="J215" s="10"/>
      <c r="K215" s="10"/>
    </row>
    <row r="216" spans="2:11" ht="14.25" customHeight="1" x14ac:dyDescent="0.3">
      <c r="B216" s="10"/>
      <c r="C216" s="10"/>
      <c r="D216" s="10"/>
      <c r="E216" s="10"/>
      <c r="F216" s="10"/>
      <c r="G216" s="10"/>
      <c r="H216" s="10"/>
      <c r="I216" s="10"/>
      <c r="J216" s="10"/>
      <c r="K216" s="10"/>
    </row>
    <row r="217" spans="2:11" ht="14.25" customHeight="1" x14ac:dyDescent="0.3">
      <c r="B217" s="10"/>
      <c r="C217" s="10"/>
      <c r="D217" s="10"/>
      <c r="E217" s="10"/>
      <c r="F217" s="10"/>
      <c r="G217" s="10"/>
      <c r="H217" s="10"/>
      <c r="I217" s="10"/>
      <c r="J217" s="10"/>
      <c r="K217" s="10"/>
    </row>
    <row r="218" spans="2:11" ht="14.25" customHeight="1" x14ac:dyDescent="0.3">
      <c r="B218" s="10"/>
      <c r="C218" s="10"/>
      <c r="D218" s="10"/>
      <c r="E218" s="10"/>
      <c r="F218" s="10"/>
      <c r="G218" s="10"/>
      <c r="H218" s="10"/>
      <c r="I218" s="10"/>
      <c r="J218" s="10"/>
      <c r="K218" s="10"/>
    </row>
    <row r="219" spans="2:11" ht="14.25" customHeight="1" x14ac:dyDescent="0.3">
      <c r="B219" s="10"/>
      <c r="C219" s="10"/>
      <c r="D219" s="10"/>
      <c r="E219" s="10"/>
      <c r="F219" s="10"/>
      <c r="G219" s="10"/>
      <c r="H219" s="10"/>
      <c r="I219" s="10"/>
      <c r="J219" s="10"/>
      <c r="K219" s="10"/>
    </row>
    <row r="220" spans="2:11" ht="14.25" customHeight="1" x14ac:dyDescent="0.3">
      <c r="B220" s="10"/>
      <c r="C220" s="10"/>
      <c r="D220" s="10"/>
      <c r="E220" s="10"/>
      <c r="F220" s="10"/>
      <c r="G220" s="10"/>
      <c r="H220" s="10"/>
      <c r="I220" s="10"/>
      <c r="J220" s="10"/>
      <c r="K220" s="10"/>
    </row>
    <row r="221" spans="2:11" ht="14.25" customHeight="1" x14ac:dyDescent="0.3">
      <c r="B221" s="10"/>
      <c r="C221" s="10"/>
      <c r="D221" s="10"/>
      <c r="E221" s="10"/>
      <c r="F221" s="10"/>
      <c r="G221" s="10"/>
      <c r="H221" s="10"/>
      <c r="I221" s="10"/>
      <c r="J221" s="10"/>
      <c r="K221" s="10"/>
    </row>
    <row r="222" spans="2:11" ht="14.25" customHeight="1" x14ac:dyDescent="0.3">
      <c r="B222" s="10"/>
      <c r="C222" s="10"/>
      <c r="D222" s="10"/>
      <c r="E222" s="10"/>
      <c r="F222" s="10"/>
      <c r="G222" s="10"/>
      <c r="H222" s="10"/>
      <c r="I222" s="10"/>
      <c r="J222" s="10"/>
      <c r="K222" s="10"/>
    </row>
    <row r="223" spans="2:11" ht="14.25" customHeight="1" x14ac:dyDescent="0.3">
      <c r="B223" s="10"/>
      <c r="C223" s="10"/>
      <c r="D223" s="10"/>
      <c r="E223" s="10"/>
      <c r="F223" s="10"/>
      <c r="G223" s="10"/>
      <c r="H223" s="10"/>
      <c r="I223" s="10"/>
      <c r="J223" s="10"/>
      <c r="K223" s="10"/>
    </row>
    <row r="224" spans="2:11" ht="14.25" customHeight="1" x14ac:dyDescent="0.3">
      <c r="B224" s="10"/>
      <c r="C224" s="10"/>
      <c r="D224" s="10"/>
      <c r="E224" s="10"/>
      <c r="F224" s="10"/>
      <c r="G224" s="10"/>
      <c r="H224" s="10"/>
      <c r="I224" s="10"/>
      <c r="J224" s="10"/>
      <c r="K224" s="10"/>
    </row>
    <row r="225" spans="2:11" ht="14.25" customHeight="1" x14ac:dyDescent="0.3">
      <c r="B225" s="10"/>
      <c r="C225" s="10"/>
      <c r="D225" s="10"/>
      <c r="E225" s="10"/>
      <c r="F225" s="10"/>
      <c r="G225" s="10"/>
      <c r="H225" s="10"/>
      <c r="I225" s="10"/>
      <c r="J225" s="10"/>
      <c r="K225" s="10"/>
    </row>
    <row r="226" spans="2:11" ht="14.25" customHeight="1" x14ac:dyDescent="0.3">
      <c r="B226" s="10"/>
      <c r="C226" s="10"/>
      <c r="D226" s="10"/>
      <c r="E226" s="10"/>
      <c r="F226" s="10"/>
      <c r="G226" s="10"/>
      <c r="H226" s="10"/>
      <c r="I226" s="10"/>
      <c r="J226" s="10"/>
      <c r="K226" s="10"/>
    </row>
    <row r="227" spans="2:11" ht="14.25" customHeight="1" x14ac:dyDescent="0.3">
      <c r="B227" s="10"/>
      <c r="C227" s="10"/>
      <c r="D227" s="10"/>
      <c r="E227" s="10"/>
      <c r="F227" s="10"/>
      <c r="G227" s="10"/>
      <c r="H227" s="10"/>
      <c r="I227" s="10"/>
      <c r="J227" s="10"/>
      <c r="K227" s="10"/>
    </row>
    <row r="228" spans="2:11" ht="14.25" customHeight="1" x14ac:dyDescent="0.3">
      <c r="B228" s="10"/>
      <c r="C228" s="10"/>
      <c r="D228" s="10"/>
      <c r="E228" s="10"/>
      <c r="F228" s="10"/>
      <c r="G228" s="10"/>
      <c r="H228" s="10"/>
      <c r="I228" s="10"/>
      <c r="J228" s="10"/>
      <c r="K228" s="10"/>
    </row>
    <row r="229" spans="2:11" ht="14.25" customHeight="1" x14ac:dyDescent="0.3">
      <c r="B229" s="10"/>
      <c r="C229" s="10"/>
      <c r="D229" s="10"/>
      <c r="E229" s="10"/>
      <c r="F229" s="10"/>
      <c r="G229" s="10"/>
      <c r="H229" s="10"/>
      <c r="I229" s="10"/>
      <c r="J229" s="10"/>
      <c r="K229" s="10"/>
    </row>
    <row r="230" spans="2:11" ht="14.25" customHeight="1" x14ac:dyDescent="0.3">
      <c r="B230" s="10"/>
      <c r="C230" s="10"/>
      <c r="D230" s="10"/>
      <c r="E230" s="10"/>
      <c r="F230" s="10"/>
      <c r="G230" s="10"/>
      <c r="H230" s="10"/>
      <c r="I230" s="10"/>
      <c r="J230" s="10"/>
      <c r="K230" s="10"/>
    </row>
    <row r="231" spans="2:11" ht="14.25" customHeight="1" x14ac:dyDescent="0.3">
      <c r="B231" s="10"/>
      <c r="C231" s="10"/>
      <c r="D231" s="10"/>
      <c r="E231" s="10"/>
      <c r="F231" s="10"/>
      <c r="G231" s="10"/>
      <c r="H231" s="10"/>
      <c r="I231" s="10"/>
      <c r="J231" s="10"/>
      <c r="K231" s="10"/>
    </row>
    <row r="232" spans="2:11" ht="14.25" customHeight="1" x14ac:dyDescent="0.3">
      <c r="B232" s="10"/>
      <c r="C232" s="10"/>
      <c r="D232" s="10"/>
      <c r="E232" s="10"/>
      <c r="F232" s="10"/>
      <c r="G232" s="10"/>
      <c r="H232" s="10"/>
      <c r="I232" s="10"/>
      <c r="J232" s="10"/>
      <c r="K232" s="10"/>
    </row>
    <row r="233" spans="2:11" ht="14.25" customHeight="1" x14ac:dyDescent="0.3">
      <c r="B233" s="10"/>
      <c r="C233" s="10"/>
      <c r="D233" s="10"/>
      <c r="E233" s="10"/>
      <c r="F233" s="10"/>
      <c r="G233" s="10"/>
      <c r="H233" s="10"/>
      <c r="I233" s="10"/>
      <c r="J233" s="10"/>
      <c r="K233" s="10"/>
    </row>
    <row r="234" spans="2:11" ht="14.25" customHeight="1" x14ac:dyDescent="0.3">
      <c r="B234" s="10"/>
      <c r="C234" s="10"/>
      <c r="D234" s="10"/>
      <c r="E234" s="10"/>
      <c r="F234" s="10"/>
      <c r="G234" s="10"/>
      <c r="H234" s="10"/>
      <c r="I234" s="10"/>
      <c r="J234" s="10"/>
      <c r="K234" s="10"/>
    </row>
    <row r="235" spans="2:11" ht="14.25" customHeight="1" x14ac:dyDescent="0.3">
      <c r="B235" s="10"/>
      <c r="C235" s="10"/>
      <c r="D235" s="10"/>
      <c r="E235" s="10"/>
      <c r="F235" s="10"/>
      <c r="G235" s="10"/>
      <c r="H235" s="10"/>
      <c r="I235" s="10"/>
      <c r="J235" s="10"/>
      <c r="K235" s="10"/>
    </row>
    <row r="236" spans="2:11" ht="14.25" customHeight="1" x14ac:dyDescent="0.3">
      <c r="B236" s="10"/>
      <c r="C236" s="10"/>
      <c r="D236" s="10"/>
      <c r="E236" s="10"/>
      <c r="F236" s="10"/>
      <c r="G236" s="10"/>
      <c r="H236" s="10"/>
      <c r="I236" s="10"/>
      <c r="J236" s="10"/>
      <c r="K236" s="10"/>
    </row>
    <row r="237" spans="2:11" ht="14.25" customHeight="1" x14ac:dyDescent="0.3">
      <c r="B237" s="10"/>
      <c r="C237" s="10"/>
      <c r="D237" s="10"/>
      <c r="E237" s="10"/>
      <c r="F237" s="10"/>
      <c r="G237" s="10"/>
      <c r="H237" s="10"/>
      <c r="I237" s="10"/>
      <c r="J237" s="10"/>
      <c r="K237" s="10"/>
    </row>
    <row r="238" spans="2:11" ht="14.25" customHeight="1" x14ac:dyDescent="0.3">
      <c r="B238" s="10"/>
      <c r="C238" s="10"/>
      <c r="D238" s="10"/>
      <c r="E238" s="10"/>
      <c r="F238" s="10"/>
      <c r="G238" s="10"/>
      <c r="H238" s="10"/>
      <c r="I238" s="10"/>
      <c r="J238" s="10"/>
      <c r="K238" s="10"/>
    </row>
    <row r="239" spans="2:11" ht="14.25" customHeight="1" x14ac:dyDescent="0.3">
      <c r="B239" s="10"/>
      <c r="C239" s="10"/>
      <c r="D239" s="10"/>
      <c r="E239" s="10"/>
      <c r="F239" s="10"/>
      <c r="G239" s="10"/>
      <c r="H239" s="10"/>
      <c r="I239" s="10"/>
      <c r="J239" s="10"/>
      <c r="K239" s="10"/>
    </row>
    <row r="240" spans="2:11" ht="14.25" customHeight="1" x14ac:dyDescent="0.3">
      <c r="B240" s="10"/>
      <c r="C240" s="10"/>
      <c r="D240" s="10"/>
      <c r="E240" s="10"/>
      <c r="F240" s="10"/>
      <c r="G240" s="10"/>
      <c r="H240" s="10"/>
      <c r="I240" s="10"/>
      <c r="J240" s="10"/>
      <c r="K240" s="10"/>
    </row>
    <row r="241" spans="2:11" ht="14.25" customHeight="1" x14ac:dyDescent="0.3">
      <c r="B241" s="10"/>
      <c r="C241" s="10"/>
      <c r="D241" s="10"/>
      <c r="E241" s="10"/>
      <c r="F241" s="10"/>
      <c r="G241" s="10"/>
      <c r="H241" s="10"/>
      <c r="I241" s="10"/>
      <c r="J241" s="10"/>
      <c r="K241" s="10"/>
    </row>
    <row r="242" spans="2:11" ht="14.25" customHeight="1" x14ac:dyDescent="0.3">
      <c r="B242" s="10"/>
      <c r="C242" s="10"/>
      <c r="D242" s="10"/>
      <c r="E242" s="10"/>
      <c r="F242" s="10"/>
      <c r="G242" s="10"/>
      <c r="H242" s="10"/>
      <c r="I242" s="10"/>
      <c r="J242" s="10"/>
      <c r="K242" s="10"/>
    </row>
    <row r="243" spans="2:11" ht="14.25" customHeight="1" x14ac:dyDescent="0.3">
      <c r="B243" s="10"/>
      <c r="C243" s="10"/>
      <c r="D243" s="10"/>
      <c r="E243" s="10"/>
      <c r="F243" s="10"/>
      <c r="G243" s="10"/>
      <c r="H243" s="10"/>
      <c r="I243" s="10"/>
      <c r="J243" s="10"/>
      <c r="K243" s="10"/>
    </row>
    <row r="244" spans="2:11" ht="14.25" customHeight="1" x14ac:dyDescent="0.3">
      <c r="B244" s="10"/>
      <c r="C244" s="10"/>
      <c r="D244" s="10"/>
      <c r="E244" s="10"/>
      <c r="F244" s="10"/>
      <c r="G244" s="10"/>
      <c r="H244" s="10"/>
      <c r="I244" s="10"/>
      <c r="J244" s="10"/>
      <c r="K244" s="10"/>
    </row>
    <row r="245" spans="2:11" ht="14.25" customHeight="1" x14ac:dyDescent="0.3">
      <c r="B245" s="10"/>
      <c r="C245" s="10"/>
      <c r="D245" s="10"/>
      <c r="E245" s="10"/>
      <c r="F245" s="10"/>
      <c r="G245" s="10"/>
      <c r="H245" s="10"/>
      <c r="I245" s="10"/>
      <c r="J245" s="10"/>
      <c r="K245" s="10"/>
    </row>
    <row r="246" spans="2:11" ht="14.25" customHeight="1" x14ac:dyDescent="0.3">
      <c r="B246" s="10"/>
      <c r="C246" s="10"/>
      <c r="D246" s="10"/>
      <c r="E246" s="10"/>
      <c r="F246" s="10"/>
      <c r="G246" s="10"/>
      <c r="H246" s="10"/>
      <c r="I246" s="10"/>
      <c r="J246" s="10"/>
      <c r="K246" s="10"/>
    </row>
    <row r="247" spans="2:11" ht="14.25" customHeight="1" x14ac:dyDescent="0.3">
      <c r="B247" s="10"/>
      <c r="C247" s="10"/>
      <c r="D247" s="10"/>
      <c r="E247" s="10"/>
      <c r="F247" s="10"/>
      <c r="G247" s="10"/>
      <c r="H247" s="10"/>
      <c r="I247" s="10"/>
      <c r="J247" s="10"/>
      <c r="K247" s="10"/>
    </row>
    <row r="248" spans="2:11" ht="14.25" customHeight="1" x14ac:dyDescent="0.3">
      <c r="B248" s="10"/>
      <c r="C248" s="10"/>
      <c r="D248" s="10"/>
      <c r="E248" s="10"/>
      <c r="F248" s="10"/>
      <c r="G248" s="10"/>
      <c r="H248" s="10"/>
      <c r="I248" s="10"/>
      <c r="J248" s="10"/>
      <c r="K248" s="10"/>
    </row>
    <row r="249" spans="2:11" ht="14.25" customHeight="1" x14ac:dyDescent="0.3">
      <c r="B249" s="10"/>
      <c r="C249" s="10"/>
      <c r="D249" s="10"/>
      <c r="E249" s="10"/>
      <c r="F249" s="10"/>
      <c r="G249" s="10"/>
      <c r="H249" s="10"/>
      <c r="I249" s="10"/>
      <c r="J249" s="10"/>
      <c r="K249" s="10"/>
    </row>
    <row r="250" spans="2:11" ht="14.25" customHeight="1" x14ac:dyDescent="0.3">
      <c r="B250" s="10"/>
      <c r="C250" s="10"/>
      <c r="D250" s="10"/>
      <c r="E250" s="10"/>
      <c r="F250" s="10"/>
      <c r="G250" s="10"/>
      <c r="H250" s="10"/>
      <c r="I250" s="10"/>
      <c r="J250" s="10"/>
      <c r="K250" s="10"/>
    </row>
    <row r="251" spans="2:11" ht="14.25" customHeight="1" x14ac:dyDescent="0.3">
      <c r="B251" s="10"/>
      <c r="C251" s="10"/>
      <c r="D251" s="10"/>
      <c r="E251" s="10"/>
      <c r="F251" s="10"/>
      <c r="G251" s="10"/>
      <c r="H251" s="10"/>
      <c r="I251" s="10"/>
      <c r="J251" s="10"/>
      <c r="K251" s="10"/>
    </row>
    <row r="252" spans="2:11" ht="14.25" customHeight="1" x14ac:dyDescent="0.3">
      <c r="B252" s="10"/>
      <c r="C252" s="10"/>
      <c r="D252" s="10"/>
      <c r="E252" s="10"/>
      <c r="F252" s="10"/>
      <c r="G252" s="10"/>
      <c r="H252" s="10"/>
      <c r="I252" s="10"/>
      <c r="J252" s="10"/>
      <c r="K252" s="10"/>
    </row>
    <row r="253" spans="2:11" ht="14.25" customHeight="1" x14ac:dyDescent="0.3">
      <c r="B253" s="10"/>
      <c r="C253" s="10"/>
      <c r="D253" s="10"/>
      <c r="E253" s="10"/>
      <c r="F253" s="10"/>
      <c r="G253" s="10"/>
      <c r="H253" s="10"/>
      <c r="I253" s="10"/>
      <c r="J253" s="10"/>
      <c r="K253" s="10"/>
    </row>
    <row r="254" spans="2:11" ht="14.25" customHeight="1" x14ac:dyDescent="0.3">
      <c r="B254" s="10"/>
      <c r="C254" s="10"/>
      <c r="D254" s="10"/>
      <c r="E254" s="10"/>
      <c r="F254" s="10"/>
      <c r="G254" s="10"/>
      <c r="H254" s="10"/>
      <c r="I254" s="10"/>
      <c r="J254" s="10"/>
      <c r="K254" s="10"/>
    </row>
    <row r="255" spans="2:11" ht="14.25" customHeight="1" x14ac:dyDescent="0.3">
      <c r="B255" s="10"/>
      <c r="C255" s="10"/>
      <c r="D255" s="10"/>
      <c r="E255" s="10"/>
      <c r="F255" s="10"/>
      <c r="G255" s="10"/>
      <c r="H255" s="10"/>
      <c r="I255" s="10"/>
      <c r="J255" s="10"/>
      <c r="K255" s="10"/>
    </row>
    <row r="256" spans="2:11" ht="14.25" customHeight="1" x14ac:dyDescent="0.3">
      <c r="B256" s="10"/>
      <c r="C256" s="10"/>
      <c r="D256" s="10"/>
      <c r="E256" s="10"/>
      <c r="F256" s="10"/>
      <c r="G256" s="10"/>
      <c r="H256" s="10"/>
      <c r="I256" s="10"/>
      <c r="J256" s="10"/>
      <c r="K256" s="10"/>
    </row>
    <row r="257" spans="2:11" ht="14.25" customHeight="1" x14ac:dyDescent="0.3">
      <c r="B257" s="10"/>
      <c r="C257" s="10"/>
      <c r="D257" s="10"/>
      <c r="E257" s="10"/>
      <c r="F257" s="10"/>
      <c r="G257" s="10"/>
      <c r="H257" s="10"/>
      <c r="I257" s="10"/>
      <c r="J257" s="10"/>
      <c r="K257" s="10"/>
    </row>
    <row r="258" spans="2:11" ht="14.25" customHeight="1" x14ac:dyDescent="0.3">
      <c r="B258" s="10"/>
      <c r="C258" s="10"/>
      <c r="D258" s="10"/>
      <c r="E258" s="10"/>
      <c r="F258" s="10"/>
      <c r="G258" s="10"/>
      <c r="H258" s="10"/>
      <c r="I258" s="10"/>
      <c r="J258" s="10"/>
      <c r="K258" s="10"/>
    </row>
    <row r="259" spans="2:11" ht="14.25" customHeight="1" x14ac:dyDescent="0.3">
      <c r="B259" s="10"/>
      <c r="C259" s="10"/>
      <c r="D259" s="10"/>
      <c r="E259" s="10"/>
      <c r="F259" s="10"/>
      <c r="G259" s="10"/>
      <c r="H259" s="10"/>
      <c r="I259" s="10"/>
      <c r="J259" s="10"/>
      <c r="K259" s="10"/>
    </row>
    <row r="260" spans="2:11" ht="14.25" customHeight="1" x14ac:dyDescent="0.3">
      <c r="B260" s="10"/>
      <c r="C260" s="10"/>
      <c r="D260" s="10"/>
      <c r="E260" s="10"/>
      <c r="F260" s="10"/>
      <c r="G260" s="10"/>
      <c r="H260" s="10"/>
      <c r="I260" s="10"/>
      <c r="J260" s="10"/>
      <c r="K260" s="10"/>
    </row>
    <row r="261" spans="2:11" ht="14.25" customHeight="1" x14ac:dyDescent="0.3">
      <c r="B261" s="10"/>
      <c r="C261" s="10"/>
      <c r="D261" s="10"/>
      <c r="E261" s="10"/>
      <c r="F261" s="10"/>
      <c r="G261" s="10"/>
      <c r="H261" s="10"/>
      <c r="I261" s="10"/>
      <c r="J261" s="10"/>
      <c r="K261" s="10"/>
    </row>
    <row r="262" spans="2:11" ht="14.25" customHeight="1" x14ac:dyDescent="0.3">
      <c r="B262" s="10"/>
      <c r="C262" s="10"/>
      <c r="D262" s="10"/>
      <c r="E262" s="10"/>
      <c r="F262" s="10"/>
      <c r="G262" s="10"/>
      <c r="H262" s="10"/>
      <c r="I262" s="10"/>
      <c r="J262" s="10"/>
      <c r="K262" s="10"/>
    </row>
    <row r="263" spans="2:11" ht="14.25" customHeight="1" x14ac:dyDescent="0.3">
      <c r="B263" s="10"/>
      <c r="C263" s="10"/>
      <c r="D263" s="10"/>
      <c r="E263" s="10"/>
      <c r="F263" s="10"/>
      <c r="G263" s="10"/>
      <c r="H263" s="10"/>
      <c r="I263" s="10"/>
      <c r="J263" s="10"/>
      <c r="K263" s="10"/>
    </row>
    <row r="264" spans="2:11" ht="14.25" customHeight="1" x14ac:dyDescent="0.3">
      <c r="B264" s="10"/>
      <c r="C264" s="10"/>
      <c r="D264" s="10"/>
      <c r="E264" s="10"/>
      <c r="F264" s="10"/>
      <c r="G264" s="10"/>
      <c r="H264" s="10"/>
      <c r="I264" s="10"/>
      <c r="J264" s="10"/>
      <c r="K264" s="10"/>
    </row>
    <row r="265" spans="2:11" ht="14.25" customHeight="1" x14ac:dyDescent="0.3">
      <c r="B265" s="10"/>
      <c r="C265" s="10"/>
      <c r="D265" s="10"/>
      <c r="E265" s="10"/>
      <c r="F265" s="10"/>
      <c r="G265" s="10"/>
      <c r="H265" s="10"/>
      <c r="I265" s="10"/>
      <c r="J265" s="10"/>
      <c r="K265" s="10"/>
    </row>
    <row r="266" spans="2:11" ht="14.25" customHeight="1" x14ac:dyDescent="0.3">
      <c r="B266" s="10"/>
      <c r="C266" s="10"/>
      <c r="D266" s="10"/>
      <c r="E266" s="10"/>
      <c r="F266" s="10"/>
      <c r="G266" s="10"/>
      <c r="H266" s="10"/>
      <c r="I266" s="10"/>
      <c r="J266" s="10"/>
      <c r="K266" s="10"/>
    </row>
    <row r="267" spans="2:11" ht="14.25" customHeight="1" x14ac:dyDescent="0.3">
      <c r="B267" s="10"/>
      <c r="C267" s="10"/>
      <c r="D267" s="10"/>
      <c r="E267" s="10"/>
      <c r="F267" s="10"/>
      <c r="G267" s="10"/>
      <c r="H267" s="10"/>
      <c r="I267" s="10"/>
      <c r="J267" s="10"/>
      <c r="K267" s="10"/>
    </row>
    <row r="268" spans="2:11" ht="14.25" customHeight="1" x14ac:dyDescent="0.3">
      <c r="B268" s="10"/>
      <c r="C268" s="10"/>
      <c r="D268" s="10"/>
      <c r="E268" s="10"/>
      <c r="F268" s="10"/>
      <c r="G268" s="10"/>
      <c r="H268" s="10"/>
      <c r="I268" s="10"/>
      <c r="J268" s="10"/>
      <c r="K268" s="10"/>
    </row>
    <row r="269" spans="2:11" ht="14.25" customHeight="1" x14ac:dyDescent="0.3">
      <c r="B269" s="10"/>
      <c r="C269" s="10"/>
      <c r="D269" s="10"/>
      <c r="E269" s="10"/>
      <c r="F269" s="10"/>
      <c r="G269" s="10"/>
      <c r="H269" s="10"/>
      <c r="I269" s="10"/>
      <c r="J269" s="10"/>
      <c r="K269" s="10"/>
    </row>
    <row r="270" spans="2:11" ht="14.25" customHeight="1" x14ac:dyDescent="0.3">
      <c r="B270" s="10"/>
      <c r="C270" s="10"/>
      <c r="D270" s="10"/>
      <c r="E270" s="10"/>
      <c r="F270" s="10"/>
      <c r="G270" s="10"/>
      <c r="H270" s="10"/>
      <c r="I270" s="10"/>
      <c r="J270" s="10"/>
      <c r="K270" s="10"/>
    </row>
    <row r="271" spans="2:11" ht="14.25" customHeight="1" x14ac:dyDescent="0.3">
      <c r="B271" s="10"/>
      <c r="C271" s="10"/>
      <c r="D271" s="10"/>
      <c r="E271" s="10"/>
      <c r="F271" s="10"/>
      <c r="G271" s="10"/>
      <c r="H271" s="10"/>
      <c r="I271" s="10"/>
      <c r="J271" s="10"/>
      <c r="K271" s="10"/>
    </row>
    <row r="272" spans="2:11" ht="14.25" customHeight="1" x14ac:dyDescent="0.3">
      <c r="B272" s="10"/>
      <c r="C272" s="10"/>
      <c r="D272" s="10"/>
      <c r="E272" s="10"/>
      <c r="F272" s="10"/>
      <c r="G272" s="10"/>
      <c r="H272" s="10"/>
      <c r="I272" s="10"/>
      <c r="J272" s="10"/>
      <c r="K272" s="10"/>
    </row>
    <row r="273" spans="2:11" ht="14.25" customHeight="1" x14ac:dyDescent="0.3">
      <c r="B273" s="10"/>
      <c r="C273" s="10"/>
      <c r="D273" s="10"/>
      <c r="E273" s="10"/>
      <c r="F273" s="10"/>
      <c r="G273" s="10"/>
      <c r="H273" s="10"/>
      <c r="I273" s="10"/>
      <c r="J273" s="10"/>
      <c r="K273" s="10"/>
    </row>
    <row r="274" spans="2:11" ht="14.25" customHeight="1" x14ac:dyDescent="0.3">
      <c r="B274" s="10"/>
      <c r="C274" s="10"/>
      <c r="D274" s="10"/>
      <c r="E274" s="10"/>
      <c r="F274" s="10"/>
      <c r="G274" s="10"/>
      <c r="H274" s="10"/>
      <c r="I274" s="10"/>
      <c r="J274" s="10"/>
      <c r="K274" s="10"/>
    </row>
    <row r="275" spans="2:11" ht="14.25" customHeight="1" x14ac:dyDescent="0.3">
      <c r="B275" s="10"/>
      <c r="C275" s="10"/>
      <c r="D275" s="10"/>
      <c r="E275" s="10"/>
      <c r="F275" s="10"/>
      <c r="G275" s="10"/>
      <c r="H275" s="10"/>
      <c r="I275" s="10"/>
      <c r="J275" s="10"/>
      <c r="K275" s="10"/>
    </row>
    <row r="276" spans="2:11" ht="14.25" customHeight="1" x14ac:dyDescent="0.3">
      <c r="B276" s="10"/>
      <c r="C276" s="10"/>
      <c r="D276" s="10"/>
      <c r="E276" s="10"/>
      <c r="F276" s="10"/>
      <c r="G276" s="10"/>
      <c r="H276" s="10"/>
      <c r="I276" s="10"/>
      <c r="J276" s="10"/>
      <c r="K276" s="10"/>
    </row>
    <row r="277" spans="2:11" ht="14.25" customHeight="1" x14ac:dyDescent="0.3">
      <c r="B277" s="10"/>
      <c r="C277" s="10"/>
      <c r="D277" s="10"/>
      <c r="E277" s="10"/>
      <c r="F277" s="10"/>
      <c r="G277" s="10"/>
      <c r="H277" s="10"/>
      <c r="I277" s="10"/>
      <c r="J277" s="10"/>
      <c r="K277" s="10"/>
    </row>
    <row r="278" spans="2:11" ht="14.25" customHeight="1" x14ac:dyDescent="0.3">
      <c r="B278" s="10"/>
      <c r="C278" s="10"/>
      <c r="D278" s="10"/>
      <c r="E278" s="10"/>
      <c r="F278" s="10"/>
      <c r="G278" s="10"/>
      <c r="H278" s="10"/>
      <c r="I278" s="10"/>
      <c r="J278" s="10"/>
      <c r="K278" s="10"/>
    </row>
    <row r="279" spans="2:11" ht="14.25" customHeight="1" x14ac:dyDescent="0.3">
      <c r="B279" s="10"/>
      <c r="C279" s="10"/>
      <c r="D279" s="10"/>
      <c r="E279" s="10"/>
      <c r="F279" s="10"/>
      <c r="G279" s="10"/>
      <c r="H279" s="10"/>
      <c r="I279" s="10"/>
      <c r="J279" s="10"/>
      <c r="K279" s="10"/>
    </row>
    <row r="280" spans="2:11" ht="14.25" customHeight="1" x14ac:dyDescent="0.3">
      <c r="B280" s="10"/>
      <c r="C280" s="10"/>
      <c r="D280" s="10"/>
      <c r="E280" s="10"/>
      <c r="F280" s="10"/>
      <c r="G280" s="10"/>
      <c r="H280" s="10"/>
      <c r="I280" s="10"/>
      <c r="J280" s="10"/>
      <c r="K280" s="10"/>
    </row>
    <row r="281" spans="2:11" ht="14.25" customHeight="1" x14ac:dyDescent="0.3">
      <c r="B281" s="10"/>
      <c r="C281" s="10"/>
      <c r="D281" s="10"/>
      <c r="E281" s="10"/>
      <c r="F281" s="10"/>
      <c r="G281" s="10"/>
      <c r="H281" s="10"/>
      <c r="I281" s="10"/>
      <c r="J281" s="10"/>
      <c r="K281" s="10"/>
    </row>
    <row r="282" spans="2:11" ht="14.25" customHeight="1" x14ac:dyDescent="0.3">
      <c r="B282" s="10"/>
      <c r="C282" s="10"/>
      <c r="D282" s="10"/>
      <c r="E282" s="10"/>
      <c r="F282" s="10"/>
      <c r="G282" s="10"/>
      <c r="H282" s="10"/>
      <c r="I282" s="10"/>
      <c r="J282" s="10"/>
      <c r="K282" s="10"/>
    </row>
    <row r="283" spans="2:11" ht="14.25" customHeight="1" x14ac:dyDescent="0.3">
      <c r="B283" s="10"/>
      <c r="C283" s="10"/>
      <c r="D283" s="10"/>
      <c r="E283" s="10"/>
      <c r="F283" s="10"/>
      <c r="G283" s="10"/>
      <c r="H283" s="10"/>
      <c r="I283" s="10"/>
      <c r="J283" s="10"/>
      <c r="K283" s="10"/>
    </row>
    <row r="284" spans="2:11" ht="14.25" customHeight="1" x14ac:dyDescent="0.3">
      <c r="B284" s="10"/>
      <c r="C284" s="10"/>
      <c r="D284" s="10"/>
      <c r="E284" s="10"/>
      <c r="F284" s="10"/>
      <c r="G284" s="10"/>
      <c r="H284" s="10"/>
      <c r="I284" s="10"/>
      <c r="J284" s="10"/>
      <c r="K284" s="10"/>
    </row>
    <row r="285" spans="2:11" ht="14.25" customHeight="1" x14ac:dyDescent="0.3">
      <c r="B285" s="10"/>
      <c r="C285" s="10"/>
      <c r="D285" s="10"/>
      <c r="E285" s="10"/>
      <c r="F285" s="10"/>
      <c r="G285" s="10"/>
      <c r="H285" s="10"/>
      <c r="I285" s="10"/>
      <c r="J285" s="10"/>
      <c r="K285" s="10"/>
    </row>
    <row r="286" spans="2:11" ht="14.25" customHeight="1" x14ac:dyDescent="0.3">
      <c r="B286" s="10"/>
      <c r="C286" s="10"/>
      <c r="D286" s="10"/>
      <c r="E286" s="10"/>
      <c r="F286" s="10"/>
      <c r="G286" s="10"/>
      <c r="H286" s="10"/>
      <c r="I286" s="10"/>
      <c r="J286" s="10"/>
      <c r="K286" s="10"/>
    </row>
    <row r="287" spans="2:11" ht="14.25" customHeight="1" x14ac:dyDescent="0.3">
      <c r="B287" s="10"/>
      <c r="C287" s="10"/>
      <c r="D287" s="10"/>
      <c r="E287" s="10"/>
      <c r="F287" s="10"/>
      <c r="G287" s="10"/>
      <c r="H287" s="10"/>
      <c r="I287" s="10"/>
      <c r="J287" s="10"/>
      <c r="K287" s="10"/>
    </row>
    <row r="288" spans="2:11" ht="14.25" customHeight="1" x14ac:dyDescent="0.3">
      <c r="B288" s="10"/>
      <c r="C288" s="10"/>
      <c r="D288" s="10"/>
      <c r="E288" s="10"/>
      <c r="F288" s="10"/>
      <c r="G288" s="10"/>
      <c r="H288" s="10"/>
      <c r="I288" s="10"/>
      <c r="J288" s="10"/>
      <c r="K288" s="10"/>
    </row>
    <row r="289" spans="2:11" ht="14.25" customHeight="1" x14ac:dyDescent="0.3">
      <c r="B289" s="10"/>
      <c r="C289" s="10"/>
      <c r="D289" s="10"/>
      <c r="E289" s="10"/>
      <c r="F289" s="10"/>
      <c r="G289" s="10"/>
      <c r="H289" s="10"/>
      <c r="I289" s="10"/>
      <c r="J289" s="10"/>
      <c r="K289" s="10"/>
    </row>
    <row r="290" spans="2:11" ht="14.25" customHeight="1" x14ac:dyDescent="0.3">
      <c r="B290" s="10"/>
      <c r="C290" s="10"/>
      <c r="D290" s="10"/>
      <c r="E290" s="10"/>
      <c r="F290" s="10"/>
      <c r="G290" s="10"/>
      <c r="H290" s="10"/>
      <c r="I290" s="10"/>
      <c r="J290" s="10"/>
      <c r="K290" s="10"/>
    </row>
    <row r="291" spans="2:11" ht="14.25" customHeight="1" x14ac:dyDescent="0.3">
      <c r="B291" s="10"/>
      <c r="C291" s="10"/>
      <c r="D291" s="10"/>
      <c r="E291" s="10"/>
      <c r="F291" s="10"/>
      <c r="G291" s="10"/>
      <c r="H291" s="10"/>
      <c r="I291" s="10"/>
      <c r="J291" s="10"/>
      <c r="K291" s="10"/>
    </row>
    <row r="292" spans="2:11" ht="14.25" customHeight="1" x14ac:dyDescent="0.3">
      <c r="B292" s="10"/>
      <c r="C292" s="10"/>
      <c r="D292" s="10"/>
      <c r="E292" s="10"/>
      <c r="F292" s="10"/>
      <c r="G292" s="10"/>
      <c r="H292" s="10"/>
      <c r="I292" s="10"/>
      <c r="J292" s="10"/>
      <c r="K292" s="10"/>
    </row>
    <row r="293" spans="2:11" ht="14.25" customHeight="1" x14ac:dyDescent="0.3">
      <c r="B293" s="10"/>
      <c r="C293" s="10"/>
      <c r="D293" s="10"/>
      <c r="E293" s="10"/>
      <c r="F293" s="10"/>
      <c r="G293" s="10"/>
      <c r="H293" s="10"/>
      <c r="I293" s="10"/>
      <c r="J293" s="10"/>
      <c r="K293" s="10"/>
    </row>
    <row r="294" spans="2:11" ht="14.25" customHeight="1" x14ac:dyDescent="0.3">
      <c r="B294" s="10"/>
      <c r="C294" s="10"/>
      <c r="D294" s="10"/>
      <c r="E294" s="10"/>
      <c r="F294" s="10"/>
      <c r="G294" s="10"/>
      <c r="H294" s="10"/>
      <c r="I294" s="10"/>
      <c r="J294" s="10"/>
      <c r="K294" s="10"/>
    </row>
    <row r="295" spans="2:11" ht="14.25" customHeight="1" x14ac:dyDescent="0.3">
      <c r="B295" s="10"/>
      <c r="C295" s="10"/>
      <c r="D295" s="10"/>
      <c r="E295" s="10"/>
      <c r="F295" s="10"/>
      <c r="G295" s="10"/>
      <c r="H295" s="10"/>
      <c r="I295" s="10"/>
      <c r="J295" s="10"/>
      <c r="K295" s="10"/>
    </row>
    <row r="296" spans="2:11" ht="14.25" customHeight="1" x14ac:dyDescent="0.3">
      <c r="B296" s="10"/>
      <c r="C296" s="10"/>
      <c r="D296" s="10"/>
      <c r="E296" s="10"/>
      <c r="F296" s="10"/>
      <c r="G296" s="10"/>
      <c r="H296" s="10"/>
      <c r="I296" s="10"/>
      <c r="J296" s="10"/>
      <c r="K296" s="10"/>
    </row>
    <row r="297" spans="2:11" ht="14.25" customHeight="1" x14ac:dyDescent="0.3">
      <c r="B297" s="10"/>
      <c r="C297" s="10"/>
      <c r="D297" s="10"/>
      <c r="E297" s="10"/>
      <c r="F297" s="10"/>
      <c r="G297" s="10"/>
      <c r="H297" s="10"/>
      <c r="I297" s="10"/>
      <c r="J297" s="10"/>
      <c r="K297" s="10"/>
    </row>
    <row r="298" spans="2:11" ht="14.25" customHeight="1" x14ac:dyDescent="0.3">
      <c r="B298" s="10"/>
      <c r="C298" s="10"/>
      <c r="D298" s="10"/>
      <c r="E298" s="10"/>
      <c r="F298" s="10"/>
      <c r="G298" s="10"/>
      <c r="H298" s="10"/>
      <c r="I298" s="10"/>
      <c r="J298" s="10"/>
      <c r="K298" s="10"/>
    </row>
    <row r="299" spans="2:11" ht="14.25" customHeight="1" x14ac:dyDescent="0.3">
      <c r="B299" s="10"/>
      <c r="C299" s="10"/>
      <c r="D299" s="10"/>
      <c r="E299" s="10"/>
      <c r="F299" s="10"/>
      <c r="G299" s="10"/>
      <c r="H299" s="10"/>
      <c r="I299" s="10"/>
      <c r="J299" s="10"/>
      <c r="K299" s="10"/>
    </row>
    <row r="300" spans="2:11" ht="14.25" customHeight="1" x14ac:dyDescent="0.3">
      <c r="B300" s="10"/>
      <c r="C300" s="10"/>
      <c r="D300" s="10"/>
      <c r="E300" s="10"/>
      <c r="F300" s="10"/>
      <c r="G300" s="10"/>
      <c r="H300" s="10"/>
      <c r="I300" s="10"/>
      <c r="J300" s="10"/>
      <c r="K300" s="10"/>
    </row>
    <row r="301" spans="2:11" ht="14.25" customHeight="1" x14ac:dyDescent="0.3">
      <c r="B301" s="10"/>
      <c r="C301" s="10"/>
      <c r="D301" s="10"/>
      <c r="E301" s="10"/>
      <c r="F301" s="10"/>
      <c r="G301" s="10"/>
      <c r="H301" s="10"/>
      <c r="I301" s="10"/>
      <c r="J301" s="10"/>
      <c r="K301" s="10"/>
    </row>
    <row r="302" spans="2:11" ht="14.25" customHeight="1" x14ac:dyDescent="0.3">
      <c r="B302" s="10"/>
      <c r="C302" s="10"/>
      <c r="D302" s="10"/>
      <c r="E302" s="10"/>
      <c r="F302" s="10"/>
      <c r="G302" s="10"/>
      <c r="H302" s="10"/>
      <c r="I302" s="10"/>
      <c r="J302" s="10"/>
      <c r="K302" s="10"/>
    </row>
    <row r="303" spans="2:11" ht="14.25" customHeight="1" x14ac:dyDescent="0.3">
      <c r="B303" s="10"/>
      <c r="C303" s="10"/>
      <c r="D303" s="10"/>
      <c r="E303" s="10"/>
      <c r="F303" s="10"/>
      <c r="G303" s="10"/>
      <c r="H303" s="10"/>
      <c r="I303" s="10"/>
      <c r="J303" s="10"/>
      <c r="K303" s="10"/>
    </row>
    <row r="304" spans="2:11" ht="14.25" customHeight="1" x14ac:dyDescent="0.3">
      <c r="B304" s="10"/>
      <c r="C304" s="10"/>
      <c r="D304" s="10"/>
      <c r="E304" s="10"/>
      <c r="F304" s="10"/>
      <c r="G304" s="10"/>
      <c r="H304" s="10"/>
      <c r="I304" s="10"/>
      <c r="J304" s="10"/>
      <c r="K304" s="10"/>
    </row>
    <row r="305" spans="2:11" ht="14.25" customHeight="1" x14ac:dyDescent="0.3">
      <c r="B305" s="10"/>
      <c r="C305" s="10"/>
      <c r="D305" s="10"/>
      <c r="E305" s="10"/>
      <c r="F305" s="10"/>
      <c r="G305" s="10"/>
      <c r="H305" s="10"/>
      <c r="I305" s="10"/>
      <c r="J305" s="10"/>
      <c r="K305" s="10"/>
    </row>
    <row r="306" spans="2:11" ht="14.25" customHeight="1" x14ac:dyDescent="0.3">
      <c r="B306" s="10"/>
      <c r="C306" s="10"/>
      <c r="D306" s="10"/>
      <c r="E306" s="10"/>
      <c r="F306" s="10"/>
      <c r="G306" s="10"/>
      <c r="H306" s="10"/>
      <c r="I306" s="10"/>
      <c r="J306" s="10"/>
      <c r="K306" s="10"/>
    </row>
    <row r="307" spans="2:11" ht="14.25" customHeight="1" x14ac:dyDescent="0.3">
      <c r="B307" s="10"/>
      <c r="C307" s="10"/>
      <c r="D307" s="10"/>
      <c r="E307" s="10"/>
      <c r="F307" s="10"/>
      <c r="G307" s="10"/>
      <c r="H307" s="10"/>
      <c r="I307" s="10"/>
      <c r="J307" s="10"/>
      <c r="K307" s="10"/>
    </row>
    <row r="308" spans="2:11" ht="14.25" customHeight="1" x14ac:dyDescent="0.3">
      <c r="B308" s="10"/>
      <c r="C308" s="10"/>
      <c r="D308" s="10"/>
      <c r="E308" s="10"/>
      <c r="F308" s="10"/>
      <c r="G308" s="10"/>
      <c r="H308" s="10"/>
      <c r="I308" s="10"/>
      <c r="J308" s="10"/>
      <c r="K308" s="10"/>
    </row>
    <row r="309" spans="2:11" ht="14.25" customHeight="1" x14ac:dyDescent="0.3">
      <c r="B309" s="10"/>
      <c r="C309" s="10"/>
      <c r="D309" s="10"/>
      <c r="E309" s="10"/>
      <c r="F309" s="10"/>
      <c r="G309" s="10"/>
      <c r="H309" s="10"/>
      <c r="I309" s="10"/>
      <c r="J309" s="10"/>
      <c r="K309" s="10"/>
    </row>
    <row r="310" spans="2:11" ht="14.25" customHeight="1" x14ac:dyDescent="0.3">
      <c r="B310" s="10"/>
      <c r="C310" s="10"/>
      <c r="D310" s="10"/>
      <c r="E310" s="10"/>
      <c r="F310" s="10"/>
      <c r="G310" s="10"/>
      <c r="H310" s="10"/>
      <c r="I310" s="10"/>
      <c r="J310" s="10"/>
      <c r="K310" s="10"/>
    </row>
    <row r="311" spans="2:11" ht="14.25" customHeight="1" x14ac:dyDescent="0.3">
      <c r="B311" s="10"/>
      <c r="C311" s="10"/>
      <c r="D311" s="10"/>
      <c r="E311" s="10"/>
      <c r="F311" s="10"/>
      <c r="G311" s="10"/>
      <c r="H311" s="10"/>
      <c r="I311" s="10"/>
      <c r="J311" s="10"/>
      <c r="K311" s="10"/>
    </row>
    <row r="312" spans="2:11" ht="14.25" customHeight="1" x14ac:dyDescent="0.3">
      <c r="B312" s="10"/>
      <c r="C312" s="10"/>
      <c r="D312" s="10"/>
      <c r="E312" s="10"/>
      <c r="F312" s="10"/>
      <c r="G312" s="10"/>
      <c r="H312" s="10"/>
      <c r="I312" s="10"/>
      <c r="J312" s="10"/>
      <c r="K312" s="10"/>
    </row>
    <row r="313" spans="2:11" ht="14.25" customHeight="1" x14ac:dyDescent="0.3">
      <c r="B313" s="10"/>
      <c r="C313" s="10"/>
      <c r="D313" s="10"/>
      <c r="E313" s="10"/>
      <c r="F313" s="10"/>
      <c r="G313" s="10"/>
      <c r="H313" s="10"/>
      <c r="I313" s="10"/>
      <c r="J313" s="10"/>
      <c r="K313" s="10"/>
    </row>
    <row r="314" spans="2:11" ht="14.25" customHeight="1" x14ac:dyDescent="0.3">
      <c r="B314" s="10"/>
      <c r="C314" s="10"/>
      <c r="D314" s="10"/>
      <c r="E314" s="10"/>
      <c r="F314" s="10"/>
      <c r="G314" s="10"/>
      <c r="H314" s="10"/>
      <c r="I314" s="10"/>
      <c r="J314" s="10"/>
      <c r="K314" s="10"/>
    </row>
    <row r="315" spans="2:11" ht="14.25" customHeight="1" x14ac:dyDescent="0.3">
      <c r="B315" s="10"/>
      <c r="C315" s="10"/>
      <c r="D315" s="10"/>
      <c r="E315" s="10"/>
      <c r="F315" s="10"/>
      <c r="G315" s="10"/>
      <c r="H315" s="10"/>
      <c r="I315" s="10"/>
      <c r="J315" s="10"/>
      <c r="K315" s="10"/>
    </row>
    <row r="316" spans="2:11" ht="14.25" customHeight="1" x14ac:dyDescent="0.3">
      <c r="B316" s="10"/>
      <c r="C316" s="10"/>
      <c r="D316" s="10"/>
      <c r="E316" s="10"/>
      <c r="F316" s="10"/>
      <c r="G316" s="10"/>
      <c r="H316" s="10"/>
      <c r="I316" s="10"/>
      <c r="J316" s="10"/>
      <c r="K316" s="10"/>
    </row>
    <row r="317" spans="2:11" ht="14.25" customHeight="1" x14ac:dyDescent="0.3">
      <c r="B317" s="10"/>
      <c r="C317" s="10"/>
      <c r="D317" s="10"/>
      <c r="E317" s="10"/>
      <c r="F317" s="10"/>
      <c r="G317" s="10"/>
      <c r="H317" s="10"/>
      <c r="I317" s="10"/>
      <c r="J317" s="10"/>
      <c r="K317" s="10"/>
    </row>
    <row r="318" spans="2:11" ht="14.25" customHeight="1" x14ac:dyDescent="0.3">
      <c r="B318" s="10"/>
      <c r="C318" s="10"/>
      <c r="D318" s="10"/>
      <c r="E318" s="10"/>
      <c r="F318" s="10"/>
      <c r="G318" s="10"/>
      <c r="H318" s="10"/>
      <c r="I318" s="10"/>
      <c r="J318" s="10"/>
      <c r="K318" s="10"/>
    </row>
    <row r="319" spans="2:11" ht="14.25" customHeight="1" x14ac:dyDescent="0.3">
      <c r="B319" s="10"/>
      <c r="C319" s="10"/>
      <c r="D319" s="10"/>
      <c r="E319" s="10"/>
      <c r="F319" s="10"/>
      <c r="G319" s="10"/>
      <c r="H319" s="10"/>
      <c r="I319" s="10"/>
      <c r="J319" s="10"/>
      <c r="K319" s="10"/>
    </row>
    <row r="320" spans="2:11" ht="14.25" customHeight="1" x14ac:dyDescent="0.3">
      <c r="B320" s="10"/>
      <c r="C320" s="10"/>
      <c r="D320" s="10"/>
      <c r="E320" s="10"/>
      <c r="F320" s="10"/>
      <c r="G320" s="10"/>
      <c r="H320" s="10"/>
      <c r="I320" s="10"/>
      <c r="J320" s="10"/>
      <c r="K320" s="10"/>
    </row>
    <row r="321" spans="2:11" ht="14.25" customHeight="1" x14ac:dyDescent="0.3">
      <c r="B321" s="10"/>
      <c r="C321" s="10"/>
      <c r="D321" s="10"/>
      <c r="E321" s="10"/>
      <c r="F321" s="10"/>
      <c r="G321" s="10"/>
      <c r="H321" s="10"/>
      <c r="I321" s="10"/>
      <c r="J321" s="10"/>
      <c r="K321" s="10"/>
    </row>
    <row r="322" spans="2:11" ht="14.25" customHeight="1" x14ac:dyDescent="0.3">
      <c r="B322" s="10"/>
      <c r="C322" s="10"/>
      <c r="D322" s="10"/>
      <c r="E322" s="10"/>
      <c r="F322" s="10"/>
      <c r="G322" s="10"/>
      <c r="H322" s="10"/>
      <c r="I322" s="10"/>
      <c r="J322" s="10"/>
      <c r="K322" s="10"/>
    </row>
    <row r="323" spans="2:11" ht="14.25" customHeight="1" x14ac:dyDescent="0.3">
      <c r="B323" s="10"/>
      <c r="C323" s="10"/>
      <c r="D323" s="10"/>
      <c r="E323" s="10"/>
      <c r="F323" s="10"/>
      <c r="G323" s="10"/>
      <c r="H323" s="10"/>
      <c r="I323" s="10"/>
      <c r="J323" s="10"/>
      <c r="K323" s="10"/>
    </row>
    <row r="324" spans="2:11" ht="14.25" customHeight="1" x14ac:dyDescent="0.3">
      <c r="B324" s="10"/>
      <c r="C324" s="10"/>
      <c r="D324" s="10"/>
      <c r="E324" s="10"/>
      <c r="F324" s="10"/>
      <c r="G324" s="10"/>
      <c r="H324" s="10"/>
      <c r="I324" s="10"/>
      <c r="J324" s="10"/>
      <c r="K324" s="10"/>
    </row>
    <row r="325" spans="2:11" ht="14.25" customHeight="1" x14ac:dyDescent="0.3">
      <c r="B325" s="10"/>
      <c r="C325" s="10"/>
      <c r="D325" s="10"/>
      <c r="E325" s="10"/>
      <c r="F325" s="10"/>
      <c r="G325" s="10"/>
      <c r="H325" s="10"/>
      <c r="I325" s="10"/>
      <c r="J325" s="10"/>
      <c r="K325" s="10"/>
    </row>
    <row r="326" spans="2:11" ht="14.25" customHeight="1" x14ac:dyDescent="0.3">
      <c r="B326" s="10"/>
      <c r="C326" s="10"/>
      <c r="D326" s="10"/>
      <c r="E326" s="10"/>
      <c r="F326" s="10"/>
      <c r="G326" s="10"/>
      <c r="H326" s="10"/>
      <c r="I326" s="10"/>
      <c r="J326" s="10"/>
      <c r="K326" s="10"/>
    </row>
    <row r="327" spans="2:11" ht="14.25" customHeight="1" x14ac:dyDescent="0.3">
      <c r="B327" s="10"/>
      <c r="C327" s="10"/>
      <c r="D327" s="10"/>
      <c r="E327" s="10"/>
      <c r="F327" s="10"/>
      <c r="G327" s="10"/>
      <c r="H327" s="10"/>
      <c r="I327" s="10"/>
      <c r="J327" s="10"/>
      <c r="K327" s="10"/>
    </row>
    <row r="328" spans="2:11" ht="14.25" customHeight="1" x14ac:dyDescent="0.3">
      <c r="B328" s="10"/>
      <c r="C328" s="10"/>
      <c r="D328" s="10"/>
      <c r="E328" s="10"/>
      <c r="F328" s="10"/>
      <c r="G328" s="10"/>
      <c r="H328" s="10"/>
      <c r="I328" s="10"/>
      <c r="J328" s="10"/>
      <c r="K328" s="10"/>
    </row>
    <row r="329" spans="2:11" ht="14.25" customHeight="1" x14ac:dyDescent="0.3">
      <c r="B329" s="10"/>
      <c r="C329" s="10"/>
      <c r="D329" s="10"/>
      <c r="E329" s="10"/>
      <c r="F329" s="10"/>
      <c r="G329" s="10"/>
      <c r="H329" s="10"/>
      <c r="I329" s="10"/>
      <c r="J329" s="10"/>
      <c r="K329" s="10"/>
    </row>
    <row r="330" spans="2:11" ht="14.25" customHeight="1" x14ac:dyDescent="0.3">
      <c r="B330" s="10"/>
      <c r="C330" s="10"/>
      <c r="D330" s="10"/>
      <c r="E330" s="10"/>
      <c r="F330" s="10"/>
      <c r="G330" s="10"/>
      <c r="H330" s="10"/>
      <c r="I330" s="10"/>
      <c r="J330" s="10"/>
      <c r="K330" s="10"/>
    </row>
    <row r="331" spans="2:11" ht="14.25" customHeight="1" x14ac:dyDescent="0.3">
      <c r="B331" s="10"/>
      <c r="C331" s="10"/>
      <c r="D331" s="10"/>
      <c r="E331" s="10"/>
      <c r="F331" s="10"/>
      <c r="G331" s="10"/>
      <c r="H331" s="10"/>
      <c r="I331" s="10"/>
      <c r="J331" s="10"/>
      <c r="K331" s="10"/>
    </row>
    <row r="332" spans="2:11" ht="14.25" customHeight="1" x14ac:dyDescent="0.3">
      <c r="B332" s="10"/>
      <c r="C332" s="10"/>
      <c r="D332" s="10"/>
      <c r="E332" s="10"/>
      <c r="F332" s="10"/>
      <c r="G332" s="10"/>
      <c r="H332" s="10"/>
      <c r="I332" s="10"/>
      <c r="J332" s="10"/>
      <c r="K332" s="10"/>
    </row>
    <row r="333" spans="2:11" ht="14.25" customHeight="1" x14ac:dyDescent="0.3">
      <c r="B333" s="10"/>
      <c r="C333" s="10"/>
      <c r="D333" s="10"/>
      <c r="E333" s="10"/>
      <c r="F333" s="10"/>
      <c r="G333" s="10"/>
      <c r="H333" s="10"/>
      <c r="I333" s="10"/>
      <c r="J333" s="10"/>
      <c r="K333" s="10"/>
    </row>
    <row r="334" spans="2:11" ht="14.25" customHeight="1" x14ac:dyDescent="0.3">
      <c r="B334" s="10"/>
      <c r="C334" s="10"/>
      <c r="D334" s="10"/>
      <c r="E334" s="10"/>
      <c r="F334" s="10"/>
      <c r="G334" s="10"/>
      <c r="H334" s="10"/>
      <c r="I334" s="10"/>
      <c r="J334" s="10"/>
      <c r="K334" s="10"/>
    </row>
    <row r="335" spans="2:11" ht="14.25" customHeight="1" x14ac:dyDescent="0.3">
      <c r="B335" s="10"/>
      <c r="C335" s="10"/>
      <c r="D335" s="10"/>
      <c r="E335" s="10"/>
      <c r="F335" s="10"/>
      <c r="G335" s="10"/>
      <c r="H335" s="10"/>
      <c r="I335" s="10"/>
      <c r="J335" s="10"/>
      <c r="K335" s="10"/>
    </row>
    <row r="336" spans="2:11" ht="14.25" customHeight="1" x14ac:dyDescent="0.3">
      <c r="B336" s="10"/>
      <c r="C336" s="10"/>
      <c r="D336" s="10"/>
      <c r="E336" s="10"/>
      <c r="F336" s="10"/>
      <c r="G336" s="10"/>
      <c r="H336" s="10"/>
      <c r="I336" s="10"/>
      <c r="J336" s="10"/>
      <c r="K336" s="10"/>
    </row>
    <row r="337" spans="2:11" ht="14.25" customHeight="1" x14ac:dyDescent="0.3">
      <c r="B337" s="10"/>
      <c r="C337" s="10"/>
      <c r="D337" s="10"/>
      <c r="E337" s="10"/>
      <c r="F337" s="10"/>
      <c r="G337" s="10"/>
      <c r="H337" s="10"/>
      <c r="I337" s="10"/>
      <c r="J337" s="10"/>
      <c r="K337" s="10"/>
    </row>
    <row r="338" spans="2:11" ht="14.25" customHeight="1" x14ac:dyDescent="0.3">
      <c r="B338" s="10"/>
      <c r="C338" s="10"/>
      <c r="D338" s="10"/>
      <c r="E338" s="10"/>
      <c r="F338" s="10"/>
      <c r="G338" s="10"/>
      <c r="H338" s="10"/>
      <c r="I338" s="10"/>
      <c r="J338" s="10"/>
      <c r="K338" s="10"/>
    </row>
    <row r="339" spans="2:11" ht="14.25" customHeight="1" x14ac:dyDescent="0.3">
      <c r="B339" s="10"/>
      <c r="C339" s="10"/>
      <c r="D339" s="10"/>
      <c r="E339" s="10"/>
      <c r="F339" s="10"/>
      <c r="G339" s="10"/>
      <c r="H339" s="10"/>
      <c r="I339" s="10"/>
      <c r="J339" s="10"/>
      <c r="K339" s="10"/>
    </row>
    <row r="340" spans="2:11" ht="14.25" customHeight="1" x14ac:dyDescent="0.3">
      <c r="B340" s="10"/>
      <c r="C340" s="10"/>
      <c r="D340" s="10"/>
      <c r="E340" s="10"/>
      <c r="F340" s="10"/>
      <c r="G340" s="10"/>
      <c r="H340" s="10"/>
      <c r="I340" s="10"/>
      <c r="J340" s="10"/>
      <c r="K340" s="10"/>
    </row>
    <row r="341" spans="2:11" ht="14.25" customHeight="1" x14ac:dyDescent="0.25"/>
    <row r="342" spans="2:11" ht="14.25" customHeight="1" x14ac:dyDescent="0.25"/>
    <row r="343" spans="2:11" ht="14.25" customHeight="1" x14ac:dyDescent="0.25"/>
    <row r="344" spans="2:11" ht="14.25" customHeight="1" x14ac:dyDescent="0.25"/>
    <row r="345" spans="2:11" ht="14.25" customHeight="1" x14ac:dyDescent="0.25"/>
    <row r="346" spans="2:11" ht="14.25" customHeight="1" x14ac:dyDescent="0.25"/>
    <row r="347" spans="2:11" ht="14.25" customHeight="1" x14ac:dyDescent="0.25"/>
    <row r="348" spans="2:11" ht="14.25" customHeight="1" x14ac:dyDescent="0.25"/>
    <row r="349" spans="2:11" ht="14.25" customHeight="1" x14ac:dyDescent="0.25"/>
    <row r="350" spans="2:11" ht="14.25" customHeight="1" x14ac:dyDescent="0.25"/>
    <row r="351" spans="2:11" ht="14.25" customHeight="1" x14ac:dyDescent="0.25"/>
    <row r="352" spans="2:11"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sheetData>
  <sortState xmlns:xlrd2="http://schemas.microsoft.com/office/spreadsheetml/2017/richdata2" ref="A15:L139">
    <sortCondition ref="D15:D139"/>
    <sortCondition ref="I15:I139"/>
  </sortState>
  <mergeCells count="1">
    <mergeCell ref="A12:L13"/>
  </mergeCells>
  <phoneticPr fontId="6" type="noConversion"/>
  <pageMargins left="0.74803149606299213" right="0.74803149606299213" top="0.98425196850393704" bottom="0.98425196850393704" header="0" footer="0"/>
  <pageSetup scale="8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dashboard</vt:lpstr>
      <vt:lpstr>Sheet3</vt:lpstr>
      <vt:lpstr>Sheet2</vt:lpstr>
      <vt:lpstr>Sheet4</vt:lpstr>
      <vt:lpstr>Sheet6</vt:lpstr>
      <vt:lpstr>Sheet7</vt:lpstr>
      <vt:lpstr>Agent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sikhakolli suresh</dc:creator>
  <cp:lastModifiedBy>dhruv jain</cp:lastModifiedBy>
  <dcterms:created xsi:type="dcterms:W3CDTF">2024-01-06T00:01:00Z</dcterms:created>
  <dcterms:modified xsi:type="dcterms:W3CDTF">2024-03-14T05:42:38Z</dcterms:modified>
</cp:coreProperties>
</file>