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<sst xmlns="http://schemas.openxmlformats.org/spreadsheetml/2006/main" count="192" uniqueCount="102">
  <si>
    <t>Sector</t>
  </si>
  <si>
    <t>Symbol</t>
  </si>
  <si>
    <t>ETF Name</t>
  </si>
  <si>
    <t>ETF Company</t>
  </si>
  <si>
    <t>Asset Class</t>
  </si>
  <si>
    <t>Total Assets</t>
  </si>
  <si>
    <t>YTD Price Change</t>
  </si>
  <si>
    <t>Avg. Daily Volume</t>
  </si>
  <si>
    <t>Previous Closing Price</t>
  </si>
  <si>
    <t>1-Day Change</t>
  </si>
  <si>
    <t>Inverse</t>
  </si>
  <si>
    <t>Leveraged</t>
  </si>
  <si>
    <t>1 Week</t>
  </si>
  <si>
    <t>1 Month</t>
  </si>
  <si>
    <t>1 Year</t>
  </si>
  <si>
    <t>3 Year</t>
  </si>
  <si>
    <t>5 Year</t>
  </si>
  <si>
    <t>YTD FF</t>
  </si>
  <si>
    <t>1 Week FF</t>
  </si>
  <si>
    <t>4 Week FF</t>
  </si>
  <si>
    <t>1 Year FF</t>
  </si>
  <si>
    <t>3 Year FF</t>
  </si>
  <si>
    <t>5 Year FF</t>
  </si>
  <si>
    <t>ETF Database Category</t>
  </si>
  <si>
    <t>Inception</t>
  </si>
  <si>
    <t>ER</t>
  </si>
  <si>
    <t>Commission Free</t>
  </si>
  <si>
    <t>Annual Dividend Rate</t>
  </si>
  <si>
    <t>Dividend Date</t>
  </si>
  <si>
    <t>Dividend</t>
  </si>
  <si>
    <t>Annual Dividend Yield %</t>
  </si>
  <si>
    <t>P/E Ratio</t>
  </si>
  <si>
    <t>Beta</t>
  </si>
  <si>
    <t># of Holdings</t>
  </si>
  <si>
    <t>% In Top 10</t>
  </si>
  <si>
    <t>ST Cap Gain Rate</t>
  </si>
  <si>
    <t>LT Cap Gain Rate</t>
  </si>
  <si>
    <t>Tax Form</t>
  </si>
  <si>
    <t>Lower Bollinger</t>
  </si>
  <si>
    <t>Upper Bollinger</t>
  </si>
  <si>
    <t>Support 1</t>
  </si>
  <si>
    <t>Resistance 1</t>
  </si>
  <si>
    <t>RSI</t>
  </si>
  <si>
    <t>Liquidity Rating</t>
  </si>
  <si>
    <t>Expenses Rating</t>
  </si>
  <si>
    <t>Returns Rating</t>
  </si>
  <si>
    <t>Volatility Rating</t>
  </si>
  <si>
    <t>Dividend Rating</t>
  </si>
  <si>
    <t>Concentration Rating</t>
  </si>
  <si>
    <t>ESG Score</t>
  </si>
  <si>
    <t>ESG Score Peer Percentile (%)</t>
  </si>
  <si>
    <t>ESG Score Global Percentile (%)</t>
  </si>
  <si>
    <t>Carbon Intensity (Tons of CO2e / $M Sales)</t>
  </si>
  <si>
    <t>SRI Exclusion Criteria (%)</t>
  </si>
  <si>
    <t>Sustainable Impact Solutions (%)</t>
  </si>
  <si>
    <t>Finance</t>
  </si>
  <si>
    <t>FNCL</t>
  </si>
  <si>
    <t>Fidelity MSCI Financials Index ETF</t>
  </si>
  <si>
    <t>Equity</t>
  </si>
  <si>
    <t>No</t>
  </si>
  <si>
    <t>Financials Equities</t>
  </si>
  <si>
    <t>Fidelity</t>
  </si>
  <si>
    <t>N/A</t>
  </si>
  <si>
    <t>A+</t>
  </si>
  <si>
    <t>B</t>
  </si>
  <si>
    <t>A</t>
  </si>
  <si>
    <t>Energy</t>
  </si>
  <si>
    <t>FENY</t>
  </si>
  <si>
    <t>Fidelity MSCI Energy Index ETF</t>
  </si>
  <si>
    <t>Energy Equities</t>
  </si>
  <si>
    <t>B+</t>
  </si>
  <si>
    <t>FRNW</t>
  </si>
  <si>
    <t>Fidelity Clean Energy ETF</t>
  </si>
  <si>
    <t>Alternative Energy Equities</t>
  </si>
  <si>
    <t>A-</t>
  </si>
  <si>
    <t>C+</t>
  </si>
  <si>
    <t>C</t>
  </si>
  <si>
    <t>Industries</t>
  </si>
  <si>
    <t>FIDU</t>
  </si>
  <si>
    <t>Fidelity MSCI Industrial Index ETF</t>
  </si>
  <si>
    <t>Industrials Equities</t>
  </si>
  <si>
    <t>Telecomm</t>
  </si>
  <si>
    <t>FCOM</t>
  </si>
  <si>
    <t>Fidelity MSCI Communication Services Index ETF</t>
  </si>
  <si>
    <t>Large Cap Growth Equities</t>
  </si>
  <si>
    <t>B-</t>
  </si>
  <si>
    <t>Material</t>
  </si>
  <si>
    <t>FMAT</t>
  </si>
  <si>
    <t>Fidelity MSCI Materials Index ETF</t>
  </si>
  <si>
    <t>Materials</t>
  </si>
  <si>
    <t>Real Estate</t>
  </si>
  <si>
    <t>FREL</t>
  </si>
  <si>
    <t>Fidelity MSCI Real Estate Index ETF</t>
  </si>
  <si>
    <t>FPRO</t>
  </si>
  <si>
    <t>Fidelity Real Estate Investment ETF</t>
  </si>
  <si>
    <t>Global Real Estate</t>
  </si>
  <si>
    <t>Healthcare</t>
  </si>
  <si>
    <t>FHLC</t>
  </si>
  <si>
    <t>Fidelity MSCI Health Care Index ETF</t>
  </si>
  <si>
    <t>Health &amp; Biotech Equities</t>
  </si>
  <si>
    <t>FDHT</t>
  </si>
  <si>
    <t>Fidelity Digital Health ETF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</si>
</sst>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&quot;$&quot;#,##0.00"/>
    <numFmt numFmtId="166" formatCode="yyyy-mm-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434343"/>
      <name val="Roboto"/>
    </font>
    <font>
      <sz val="9.0"/>
      <color rgb="FF434343"/>
      <name val="Google Sans Mon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2" fontId="3" numFmtId="0" xfId="0" applyAlignment="1" applyBorder="1" applyFill="1" applyFont="1">
      <alignment horizontal="center" shrinkToFit="0" vertical="center" wrapText="0"/>
    </xf>
    <xf borderId="1" fillId="2" fontId="4" numFmtId="0" xfId="0" applyAlignment="1" applyBorder="1" applyFont="1">
      <alignment horizontal="center" shrinkToFit="0" vertical="center" wrapText="0"/>
    </xf>
    <xf borderId="1" fillId="2" fontId="3" numFmtId="164" xfId="0" applyAlignment="1" applyBorder="1" applyFont="1" applyNumberFormat="1">
      <alignment horizontal="center" shrinkToFit="0" vertical="center" wrapText="0"/>
    </xf>
    <xf borderId="1" fillId="2" fontId="3" numFmtId="10" xfId="0" applyAlignment="1" applyBorder="1" applyFont="1" applyNumberFormat="1">
      <alignment horizontal="center" shrinkToFit="0" vertical="center" wrapText="0"/>
    </xf>
    <xf borderId="1" fillId="2" fontId="3" numFmtId="3" xfId="0" applyAlignment="1" applyBorder="1" applyFont="1" applyNumberFormat="1">
      <alignment horizontal="center" shrinkToFit="0" vertical="center" wrapText="0"/>
    </xf>
    <xf borderId="1" fillId="2" fontId="3" numFmtId="165" xfId="0" applyAlignment="1" applyBorder="1" applyFont="1" applyNumberFormat="1">
      <alignment horizontal="center" shrinkToFit="0" vertical="center" wrapText="0"/>
    </xf>
    <xf borderId="1" fillId="2" fontId="3" numFmtId="166" xfId="0" applyAlignment="1" applyBorder="1" applyFont="1" applyNumberFormat="1">
      <alignment horizontal="center" shrinkToFit="0" vertical="center" wrapText="0"/>
    </xf>
    <xf borderId="1" fillId="2" fontId="3" numFmtId="9" xfId="0" applyAlignment="1" applyBorder="1" applyFont="1" applyNumberFormat="1">
      <alignment horizontal="center" shrinkToFit="0" vertical="center" wrapText="0"/>
    </xf>
    <xf borderId="0" fillId="2" fontId="3" numFmtId="0" xfId="0" applyAlignment="1" applyFont="1">
      <alignment horizontal="center" shrinkToFit="0" vertical="center" wrapText="0"/>
    </xf>
    <xf borderId="1" fillId="2" fontId="3" numFmtId="0" xfId="0" applyAlignment="1" applyBorder="1" applyFont="1">
      <alignment horizontal="center" shrinkToFit="0" wrapText="0"/>
    </xf>
    <xf borderId="1" fillId="2" fontId="3" numFmtId="0" xfId="0" applyAlignment="1" applyBorder="1" applyFont="1">
      <alignment horizontal="center" shrinkToFit="0" wrapText="0"/>
    </xf>
    <xf borderId="1" fillId="2" fontId="4" numFmtId="0" xfId="0" applyAlignment="1" applyBorder="1" applyFont="1">
      <alignment horizontal="center" shrinkToFit="0" wrapText="0"/>
    </xf>
    <xf borderId="1" fillId="2" fontId="3" numFmtId="164" xfId="0" applyAlignment="1" applyBorder="1" applyFont="1" applyNumberFormat="1">
      <alignment horizontal="center" shrinkToFit="0" wrapText="0"/>
    </xf>
    <xf borderId="1" fillId="2" fontId="3" numFmtId="10" xfId="0" applyAlignment="1" applyBorder="1" applyFont="1" applyNumberFormat="1">
      <alignment horizontal="center" shrinkToFit="0" wrapText="0"/>
    </xf>
    <xf borderId="1" fillId="2" fontId="3" numFmtId="3" xfId="0" applyAlignment="1" applyBorder="1" applyFont="1" applyNumberFormat="1">
      <alignment horizontal="center" shrinkToFit="0" wrapText="0"/>
    </xf>
    <xf borderId="1" fillId="2" fontId="3" numFmtId="165" xfId="0" applyAlignment="1" applyBorder="1" applyFont="1" applyNumberFormat="1">
      <alignment horizontal="center" shrinkToFit="0" wrapText="0"/>
    </xf>
    <xf borderId="1" fillId="2" fontId="3" numFmtId="166" xfId="0" applyAlignment="1" applyBorder="1" applyFont="1" applyNumberFormat="1">
      <alignment horizontal="center" shrinkToFit="0" wrapText="0"/>
    </xf>
    <xf borderId="1" fillId="2" fontId="3" numFmtId="9" xfId="0" applyAlignment="1" applyBorder="1" applyFont="1" applyNumberFormat="1">
      <alignment horizontal="center" shrinkToFit="0" wrapText="0"/>
    </xf>
    <xf borderId="0" fillId="0" fontId="2" numFmtId="10" xfId="0" applyAlignment="1" applyFont="1" applyNumberFormat="1">
      <alignment vertical="bottom"/>
    </xf>
    <xf borderId="0" fillId="0" fontId="2" numFmtId="0" xfId="0" applyAlignment="1" applyFont="1">
      <alignment vertical="bottom"/>
    </xf>
    <xf borderId="1" fillId="3" fontId="3" numFmtId="0" xfId="0" applyAlignment="1" applyBorder="1" applyFill="1" applyFont="1">
      <alignment horizontal="center" shrinkToFit="0" wrapText="0"/>
    </xf>
    <xf borderId="1" fillId="3" fontId="3" numFmtId="0" xfId="0" applyAlignment="1" applyBorder="1" applyFont="1">
      <alignment horizontal="center" shrinkToFit="0" wrapText="0"/>
    </xf>
    <xf borderId="1" fillId="3" fontId="4" numFmtId="0" xfId="0" applyAlignment="1" applyBorder="1" applyFont="1">
      <alignment horizontal="center" shrinkToFit="0" wrapText="0"/>
    </xf>
    <xf borderId="1" fillId="3" fontId="3" numFmtId="164" xfId="0" applyAlignment="1" applyBorder="1" applyFont="1" applyNumberFormat="1">
      <alignment horizontal="center" shrinkToFit="0" wrapText="0"/>
    </xf>
    <xf borderId="1" fillId="3" fontId="3" numFmtId="10" xfId="0" applyAlignment="1" applyBorder="1" applyFont="1" applyNumberFormat="1">
      <alignment horizontal="center" shrinkToFit="0" wrapText="0"/>
    </xf>
    <xf borderId="1" fillId="3" fontId="3" numFmtId="3" xfId="0" applyAlignment="1" applyBorder="1" applyFont="1" applyNumberFormat="1">
      <alignment horizontal="center" shrinkToFit="0" wrapText="0"/>
    </xf>
    <xf borderId="1" fillId="3" fontId="3" numFmtId="165" xfId="0" applyAlignment="1" applyBorder="1" applyFont="1" applyNumberFormat="1">
      <alignment horizontal="center" shrinkToFit="0" wrapText="0"/>
    </xf>
    <xf borderId="1" fillId="3" fontId="3" numFmtId="166" xfId="0" applyAlignment="1" applyBorder="1" applyFont="1" applyNumberFormat="1">
      <alignment horizontal="center" shrinkToFit="0" wrapText="0"/>
    </xf>
    <xf borderId="1" fillId="3" fontId="3" numFmtId="9" xfId="0" applyAlignment="1" applyBorder="1" applyFont="1" applyNumberFormat="1">
      <alignment horizontal="center" shrinkToFit="0" wrapText="0"/>
    </xf>
    <xf borderId="1" fillId="3" fontId="3" numFmtId="0" xfId="0" applyAlignment="1" applyBorder="1" applyFont="1">
      <alignment horizontal="center" shrinkToFit="0" vertical="center" wrapText="0"/>
    </xf>
    <xf borderId="1" fillId="3" fontId="3" numFmtId="164" xfId="0" applyAlignment="1" applyBorder="1" applyFont="1" applyNumberFormat="1">
      <alignment horizontal="center" shrinkToFit="0" vertical="center" wrapText="0"/>
    </xf>
    <xf borderId="1" fillId="3" fontId="3" numFmtId="10" xfId="0" applyAlignment="1" applyBorder="1" applyFont="1" applyNumberFormat="1">
      <alignment horizontal="center" shrinkToFit="0" vertical="center" wrapText="0"/>
    </xf>
    <xf borderId="1" fillId="3" fontId="3" numFmtId="3" xfId="0" applyAlignment="1" applyBorder="1" applyFont="1" applyNumberFormat="1">
      <alignment horizontal="center" shrinkToFit="0" vertical="center" wrapText="0"/>
    </xf>
    <xf borderId="1" fillId="3" fontId="3" numFmtId="165" xfId="0" applyAlignment="1" applyBorder="1" applyFont="1" applyNumberFormat="1">
      <alignment horizontal="center" shrinkToFit="0" vertical="center" wrapText="0"/>
    </xf>
    <xf borderId="1" fillId="3" fontId="3" numFmtId="166" xfId="0" applyAlignment="1" applyBorder="1" applyFont="1" applyNumberFormat="1">
      <alignment horizontal="center" shrinkToFit="0" vertical="center" wrapText="0"/>
    </xf>
    <xf borderId="1" fillId="3" fontId="3" numFmtId="9" xfId="0" applyAlignment="1" applyBorder="1" applyFont="1" applyNumberFormat="1">
      <alignment horizontal="center" shrinkToFit="0" vertical="center" wrapText="0"/>
    </xf>
    <xf borderId="0" fillId="3" fontId="3" numFmtId="0" xfId="0" applyAlignment="1" applyFont="1">
      <alignment horizontal="center" shrinkToFit="0" vertical="center" wrapText="0"/>
    </xf>
    <xf borderId="1" fillId="2" fontId="3" numFmtId="0" xfId="0" applyAlignment="1" applyBorder="1" applyFont="1">
      <alignment horizontal="center" shrinkToFit="0" vertical="center" wrapText="0"/>
    </xf>
    <xf borderId="1" fillId="2" fontId="3" numFmtId="164" xfId="0" applyAlignment="1" applyBorder="1" applyFont="1" applyNumberFormat="1">
      <alignment horizontal="center" shrinkToFit="0" vertical="center" wrapText="0"/>
    </xf>
    <xf borderId="1" fillId="2" fontId="3" numFmtId="10" xfId="0" applyAlignment="1" applyBorder="1" applyFont="1" applyNumberFormat="1">
      <alignment horizontal="center" shrinkToFit="0" vertical="center" wrapText="0"/>
    </xf>
    <xf borderId="1" fillId="2" fontId="3" numFmtId="3" xfId="0" applyAlignment="1" applyBorder="1" applyFont="1" applyNumberFormat="1">
      <alignment horizontal="center" shrinkToFit="0" vertical="center" wrapText="0"/>
    </xf>
    <xf borderId="1" fillId="2" fontId="3" numFmtId="165" xfId="0" applyAlignment="1" applyBorder="1" applyFont="1" applyNumberFormat="1">
      <alignment horizontal="center" shrinkToFit="0" vertical="center" wrapText="0"/>
    </xf>
    <xf borderId="1" fillId="2" fontId="3" numFmtId="166" xfId="0" applyAlignment="1" applyBorder="1" applyFont="1" applyNumberFormat="1">
      <alignment horizontal="center" shrinkToFit="0" vertical="center" wrapText="0"/>
    </xf>
    <xf borderId="1" fillId="2" fontId="3" numFmtId="9" xfId="0" applyAlignment="1" applyBorder="1" applyFont="1" applyNumberFormat="1">
      <alignment horizontal="center" shrinkToFit="0" vertical="center" wrapText="0"/>
    </xf>
    <xf borderId="2" fillId="2" fontId="3" numFmtId="0" xfId="0" applyAlignment="1" applyBorder="1" applyFont="1">
      <alignment horizontal="center" shrinkToFit="0" vertical="center" wrapText="0"/>
    </xf>
    <xf borderId="3" fillId="2" fontId="3" numFmtId="0" xfId="0" applyAlignment="1" applyBorder="1" applyFont="1">
      <alignment horizontal="center" shrinkToFit="0" vertical="center" wrapText="0"/>
    </xf>
    <xf borderId="0" fillId="2" fontId="3" numFmtId="0" xfId="0" applyAlignment="1" applyFont="1">
      <alignment horizontal="center" shrinkToFit="0" vertical="center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2" pivot="0" name="Sheet1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BC1" displayName="Table1" name="Table1" id="1">
  <tableColumns count="5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B2:BE11" displayName="Table_1" name="Table_1" id="2">
  <tableColumns count="5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min="2" max="2" width="11.0"/>
    <col customWidth="1" min="3" max="3" width="26.38"/>
    <col customWidth="1" min="4" max="4" width="15.88"/>
    <col customWidth="1" min="5" max="5" width="14.25"/>
    <col customWidth="1" min="6" max="6" width="14.75"/>
    <col customWidth="1" min="7" max="7" width="18.88"/>
    <col customWidth="1" min="8" max="8" width="18.75"/>
    <col customWidth="1" min="9" max="9" width="22.13"/>
    <col customWidth="1" min="10" max="10" width="15.75"/>
    <col customWidth="1" min="11" max="11" width="10.88"/>
    <col customWidth="1" min="12" max="12" width="13.13"/>
    <col customWidth="1" min="13" max="13" width="10.88"/>
    <col customWidth="1" min="14" max="14" width="11.63"/>
    <col customWidth="1" min="15" max="17" width="10.13"/>
    <col customWidth="1" min="18" max="18" width="12.88"/>
    <col customWidth="1" min="19" max="20" width="13.13"/>
    <col customWidth="1" min="21" max="21" width="12.88"/>
    <col customWidth="1" min="22" max="22" width="13.75"/>
    <col customWidth="1" min="23" max="23" width="13.38"/>
    <col customWidth="1" min="24" max="24" width="22.88"/>
    <col customWidth="1" min="25" max="25" width="12.38"/>
    <col customWidth="1" min="26" max="26" width="7.5"/>
    <col customWidth="1" min="27" max="27" width="18.5"/>
    <col customWidth="1" min="28" max="28" width="21.25"/>
    <col customWidth="1" min="29" max="29" width="15.75"/>
    <col customWidth="1" min="30" max="30" width="11.88"/>
    <col customWidth="1" min="31" max="31" width="23.13"/>
    <col customWidth="1" min="32" max="32" width="12.38"/>
    <col customWidth="1" min="33" max="33" width="8.88"/>
    <col customWidth="1" min="34" max="34" width="15.5"/>
    <col customWidth="1" min="35" max="35" width="14.0"/>
    <col customWidth="1" min="36" max="36" width="18.38"/>
    <col customWidth="1" min="37" max="37" width="18.0"/>
    <col customWidth="1" min="38" max="38" width="12.38"/>
    <col customWidth="1" min="39" max="39" width="17.0"/>
    <col customWidth="1" min="40" max="40" width="16.88"/>
    <col customWidth="1" min="41" max="41" width="12.75"/>
    <col customWidth="1" min="42" max="42" width="15.0"/>
    <col customWidth="1" min="43" max="43" width="8.0"/>
    <col customWidth="1" min="44" max="44" width="16.88"/>
    <col customWidth="1" min="45" max="45" width="17.75"/>
    <col customWidth="1" min="46" max="46" width="16.38"/>
    <col customWidth="1" min="47" max="48" width="17.0"/>
    <col customWidth="1" min="49" max="49" width="21.13"/>
    <col customWidth="1" min="50" max="50" width="13.25"/>
    <col customWidth="1" min="51" max="51" width="27.63"/>
    <col customWidth="1" min="52" max="52" width="29.0"/>
    <col customWidth="1" min="53" max="53" width="37.5"/>
    <col customWidth="1" min="54" max="54" width="24.0"/>
    <col customWidth="1" min="55" max="55" width="29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3"/>
      <c r="BE1" s="3"/>
    </row>
    <row r="2">
      <c r="A2" s="4" t="s">
        <v>55</v>
      </c>
      <c r="B2" s="5" t="s">
        <v>56</v>
      </c>
      <c r="C2" s="5" t="s">
        <v>57</v>
      </c>
      <c r="D2" s="6" t="str">
        <f t="shared" ref="D2:D11" si="1">LEFT(C2, FIND(" ", C2) - 1)</f>
        <v>Fidelity</v>
      </c>
      <c r="E2" s="5" t="s">
        <v>58</v>
      </c>
      <c r="F2" s="7">
        <v>1.76193E9</v>
      </c>
      <c r="G2" s="8">
        <v>0.1936</v>
      </c>
      <c r="H2" s="9">
        <v>89428.0</v>
      </c>
      <c r="I2" s="10">
        <v>63.1</v>
      </c>
      <c r="J2" s="8">
        <v>-0.006</v>
      </c>
      <c r="K2" s="5" t="s">
        <v>59</v>
      </c>
      <c r="L2" s="5" t="b">
        <v>0</v>
      </c>
      <c r="M2" s="8">
        <v>-0.0051</v>
      </c>
      <c r="N2" s="8">
        <v>0.0103</v>
      </c>
      <c r="O2" s="8">
        <v>0.3778</v>
      </c>
      <c r="P2" s="8">
        <v>0.0718</v>
      </c>
      <c r="Q2" s="8">
        <v>0.1168</v>
      </c>
      <c r="R2" s="10">
        <v>-1.726567E7</v>
      </c>
      <c r="S2" s="10">
        <v>0.0</v>
      </c>
      <c r="T2" s="10">
        <v>1.273785E7</v>
      </c>
      <c r="U2" s="10">
        <v>-3.7730085E7</v>
      </c>
      <c r="V2" s="10">
        <v>-2.5928497E8</v>
      </c>
      <c r="W2" s="10">
        <v>2.4151093E8</v>
      </c>
      <c r="X2" s="5" t="s">
        <v>60</v>
      </c>
      <c r="Y2" s="11">
        <v>41568.0</v>
      </c>
      <c r="Z2" s="8">
        <v>8.0E-4</v>
      </c>
      <c r="AA2" s="5" t="s">
        <v>61</v>
      </c>
      <c r="AB2" s="10">
        <v>1.0</v>
      </c>
      <c r="AC2" s="11">
        <v>45555.0</v>
      </c>
      <c r="AD2" s="10">
        <v>0.26</v>
      </c>
      <c r="AE2" s="8">
        <v>0.0158</v>
      </c>
      <c r="AF2" s="5">
        <v>13.22</v>
      </c>
      <c r="AG2" s="5">
        <v>1.08</v>
      </c>
      <c r="AH2" s="5">
        <v>403.0</v>
      </c>
      <c r="AI2" s="8">
        <v>0.4332</v>
      </c>
      <c r="AJ2" s="12">
        <v>0.4</v>
      </c>
      <c r="AK2" s="12">
        <v>0.2</v>
      </c>
      <c r="AL2" s="5">
        <v>1099.0</v>
      </c>
      <c r="AM2" s="10">
        <v>61.59</v>
      </c>
      <c r="AN2" s="10">
        <v>64.62</v>
      </c>
      <c r="AO2" s="10">
        <v>62.85</v>
      </c>
      <c r="AP2" s="10">
        <v>63.45</v>
      </c>
      <c r="AQ2" s="5">
        <v>55.57</v>
      </c>
      <c r="AR2" s="5" t="s">
        <v>62</v>
      </c>
      <c r="AS2" s="5" t="s">
        <v>63</v>
      </c>
      <c r="AT2" s="5" t="s">
        <v>62</v>
      </c>
      <c r="AU2" s="5" t="s">
        <v>62</v>
      </c>
      <c r="AV2" s="5" t="s">
        <v>64</v>
      </c>
      <c r="AW2" s="5" t="s">
        <v>65</v>
      </c>
      <c r="AX2" s="5">
        <v>5.86</v>
      </c>
      <c r="AY2" s="8">
        <v>0.2967</v>
      </c>
      <c r="AZ2" s="8">
        <v>0.3445</v>
      </c>
      <c r="BA2" s="5">
        <v>24.01</v>
      </c>
      <c r="BB2" s="8">
        <v>0.0808</v>
      </c>
      <c r="BC2" s="8">
        <v>0.0047</v>
      </c>
      <c r="BD2" s="13"/>
      <c r="BE2" s="13"/>
    </row>
    <row r="3">
      <c r="A3" s="4" t="s">
        <v>66</v>
      </c>
      <c r="B3" s="14" t="s">
        <v>67</v>
      </c>
      <c r="C3" s="15" t="s">
        <v>68</v>
      </c>
      <c r="D3" s="16" t="str">
        <f t="shared" si="1"/>
        <v>Fidelity</v>
      </c>
      <c r="E3" s="15" t="s">
        <v>58</v>
      </c>
      <c r="F3" s="17">
        <v>1.63513E9</v>
      </c>
      <c r="G3" s="18">
        <v>0.0626</v>
      </c>
      <c r="H3" s="19">
        <v>660066.0</v>
      </c>
      <c r="I3" s="20">
        <v>23.93</v>
      </c>
      <c r="J3" s="18">
        <v>-0.0209</v>
      </c>
      <c r="K3" s="18" t="s">
        <v>59</v>
      </c>
      <c r="L3" s="15" t="b">
        <v>0</v>
      </c>
      <c r="M3" s="18">
        <v>-3.0E-4</v>
      </c>
      <c r="N3" s="18">
        <v>-0.0285</v>
      </c>
      <c r="O3" s="18">
        <v>-0.001</v>
      </c>
      <c r="P3" s="18">
        <v>0.2366</v>
      </c>
      <c r="Q3" s="18">
        <v>0.1325</v>
      </c>
      <c r="R3" s="20">
        <v>7.140488E7</v>
      </c>
      <c r="S3" s="20">
        <v>-1.705584E7</v>
      </c>
      <c r="T3" s="20">
        <v>-1.5410749E8</v>
      </c>
      <c r="U3" s="20">
        <v>-8441030.0</v>
      </c>
      <c r="V3" s="20">
        <v>6.429944E7</v>
      </c>
      <c r="W3" s="20">
        <v>4.52930485E8</v>
      </c>
      <c r="X3" s="20" t="s">
        <v>69</v>
      </c>
      <c r="Y3" s="21">
        <v>41568.0</v>
      </c>
      <c r="Z3" s="18">
        <v>8.0E-4</v>
      </c>
      <c r="AA3" s="18" t="s">
        <v>61</v>
      </c>
      <c r="AB3" s="20">
        <v>0.76</v>
      </c>
      <c r="AC3" s="21">
        <v>45555.0</v>
      </c>
      <c r="AD3" s="20">
        <v>0.21</v>
      </c>
      <c r="AE3" s="18">
        <v>0.0313</v>
      </c>
      <c r="AF3" s="18">
        <v>7.43</v>
      </c>
      <c r="AG3" s="15">
        <v>1.39</v>
      </c>
      <c r="AH3" s="15">
        <v>110.0</v>
      </c>
      <c r="AI3" s="18">
        <v>0.6388</v>
      </c>
      <c r="AJ3" s="22">
        <v>0.4</v>
      </c>
      <c r="AK3" s="22">
        <v>0.2</v>
      </c>
      <c r="AL3" s="22">
        <v>1099.0</v>
      </c>
      <c r="AM3" s="20">
        <v>22.81</v>
      </c>
      <c r="AN3" s="20">
        <v>24.98</v>
      </c>
      <c r="AO3" s="20">
        <v>23.74</v>
      </c>
      <c r="AP3" s="20">
        <v>24.28</v>
      </c>
      <c r="AQ3" s="20">
        <v>47.74</v>
      </c>
      <c r="AR3" s="15" t="s">
        <v>70</v>
      </c>
      <c r="AS3" s="15" t="s">
        <v>63</v>
      </c>
      <c r="AT3" s="15" t="s">
        <v>62</v>
      </c>
      <c r="AU3" s="15" t="s">
        <v>65</v>
      </c>
      <c r="AV3" s="15" t="s">
        <v>70</v>
      </c>
      <c r="AW3" s="15" t="s">
        <v>62</v>
      </c>
      <c r="AX3" s="15">
        <v>6.39</v>
      </c>
      <c r="AY3" s="18">
        <v>0.2687</v>
      </c>
      <c r="AZ3" s="18">
        <v>0.4501</v>
      </c>
      <c r="BA3" s="18">
        <v>315.91</v>
      </c>
      <c r="BB3" s="18">
        <v>0.0037</v>
      </c>
      <c r="BC3" s="18">
        <v>0.0031</v>
      </c>
      <c r="BD3" s="23"/>
      <c r="BE3" s="24"/>
    </row>
    <row r="4">
      <c r="A4" s="4" t="s">
        <v>66</v>
      </c>
      <c r="B4" s="25" t="s">
        <v>71</v>
      </c>
      <c r="C4" s="26" t="s">
        <v>72</v>
      </c>
      <c r="D4" s="27" t="str">
        <f t="shared" si="1"/>
        <v>Fidelity</v>
      </c>
      <c r="E4" s="26" t="s">
        <v>58</v>
      </c>
      <c r="F4" s="28">
        <v>2.8375E7</v>
      </c>
      <c r="G4" s="29">
        <v>-0.0866</v>
      </c>
      <c r="H4" s="30">
        <v>6832.0</v>
      </c>
      <c r="I4" s="31">
        <v>15.61</v>
      </c>
      <c r="J4" s="29">
        <v>-0.0164</v>
      </c>
      <c r="K4" s="29" t="s">
        <v>59</v>
      </c>
      <c r="L4" s="26" t="b">
        <v>0</v>
      </c>
      <c r="M4" s="29">
        <v>-4.0E-4</v>
      </c>
      <c r="N4" s="29">
        <v>0.0248</v>
      </c>
      <c r="O4" s="29">
        <v>-0.0108</v>
      </c>
      <c r="P4" s="29" t="s">
        <v>62</v>
      </c>
      <c r="Q4" s="29" t="s">
        <v>62</v>
      </c>
      <c r="R4" s="31">
        <v>22297.5</v>
      </c>
      <c r="S4" s="31">
        <v>0.0</v>
      </c>
      <c r="T4" s="31">
        <v>0.0</v>
      </c>
      <c r="U4" s="31">
        <v>22297.5</v>
      </c>
      <c r="V4" s="31">
        <v>3.99680967E7</v>
      </c>
      <c r="W4" s="31">
        <v>3.99680967E7</v>
      </c>
      <c r="X4" s="31" t="s">
        <v>73</v>
      </c>
      <c r="Y4" s="32">
        <v>44474.0</v>
      </c>
      <c r="Z4" s="29">
        <v>0.0039</v>
      </c>
      <c r="AA4" s="29" t="s">
        <v>62</v>
      </c>
      <c r="AB4" s="31">
        <v>0.21</v>
      </c>
      <c r="AC4" s="32">
        <v>45555.0</v>
      </c>
      <c r="AD4" s="31">
        <v>0.06</v>
      </c>
      <c r="AE4" s="29">
        <v>0.0133</v>
      </c>
      <c r="AF4" s="29">
        <v>16.99</v>
      </c>
      <c r="AG4" s="26">
        <v>1.09</v>
      </c>
      <c r="AH4" s="26">
        <v>53.0</v>
      </c>
      <c r="AI4" s="29">
        <v>0.3447</v>
      </c>
      <c r="AJ4" s="33">
        <v>0.4</v>
      </c>
      <c r="AK4" s="33">
        <v>0.2</v>
      </c>
      <c r="AL4" s="33">
        <v>1099.0</v>
      </c>
      <c r="AM4" s="31">
        <v>14.47</v>
      </c>
      <c r="AN4" s="31">
        <v>16.04</v>
      </c>
      <c r="AO4" s="31">
        <v>15.54</v>
      </c>
      <c r="AP4" s="31">
        <v>15.73</v>
      </c>
      <c r="AQ4" s="31">
        <v>56.34</v>
      </c>
      <c r="AR4" s="26" t="s">
        <v>70</v>
      </c>
      <c r="AS4" s="26" t="s">
        <v>74</v>
      </c>
      <c r="AT4" s="26" t="s">
        <v>75</v>
      </c>
      <c r="AU4" s="26" t="s">
        <v>76</v>
      </c>
      <c r="AV4" s="26" t="s">
        <v>64</v>
      </c>
      <c r="AW4" s="26" t="s">
        <v>62</v>
      </c>
      <c r="AX4" s="26">
        <v>7.26</v>
      </c>
      <c r="AY4" s="29">
        <v>0.6842</v>
      </c>
      <c r="AZ4" s="29">
        <v>0.8027</v>
      </c>
      <c r="BA4" s="29">
        <v>280.04</v>
      </c>
      <c r="BB4" s="29">
        <v>0.0357</v>
      </c>
      <c r="BC4" s="29">
        <v>0.6451</v>
      </c>
      <c r="BD4" s="23"/>
      <c r="BE4" s="24"/>
    </row>
    <row r="5">
      <c r="A5" s="4" t="s">
        <v>77</v>
      </c>
      <c r="B5" s="34" t="s">
        <v>78</v>
      </c>
      <c r="C5" s="34" t="s">
        <v>79</v>
      </c>
      <c r="D5" s="6" t="str">
        <f t="shared" si="1"/>
        <v>Fidelity</v>
      </c>
      <c r="E5" s="34" t="s">
        <v>58</v>
      </c>
      <c r="F5" s="35">
        <v>1.15942E9</v>
      </c>
      <c r="G5" s="36">
        <v>0.1775</v>
      </c>
      <c r="H5" s="37">
        <v>86869.0</v>
      </c>
      <c r="I5" s="38">
        <v>71.45</v>
      </c>
      <c r="J5" s="36">
        <v>-0.0045</v>
      </c>
      <c r="K5" s="34" t="s">
        <v>59</v>
      </c>
      <c r="L5" s="34" t="b">
        <v>0</v>
      </c>
      <c r="M5" s="36">
        <v>0.0202</v>
      </c>
      <c r="N5" s="36">
        <v>0.0324</v>
      </c>
      <c r="O5" s="36">
        <v>0.3506</v>
      </c>
      <c r="P5" s="36">
        <v>0.1168</v>
      </c>
      <c r="Q5" s="36">
        <v>0.1414</v>
      </c>
      <c r="R5" s="38">
        <v>1.04491955E8</v>
      </c>
      <c r="S5" s="38">
        <v>3514115.0</v>
      </c>
      <c r="T5" s="38">
        <v>-1.29981655E8</v>
      </c>
      <c r="U5" s="38">
        <v>1.09694805E8</v>
      </c>
      <c r="V5" s="38">
        <v>5.155395E7</v>
      </c>
      <c r="W5" s="38">
        <v>3.10834975E8</v>
      </c>
      <c r="X5" s="34" t="s">
        <v>80</v>
      </c>
      <c r="Y5" s="39">
        <v>41568.0</v>
      </c>
      <c r="Z5" s="36">
        <v>8.0E-4</v>
      </c>
      <c r="AA5" s="34" t="s">
        <v>61</v>
      </c>
      <c r="AB5" s="38">
        <v>0.89</v>
      </c>
      <c r="AC5" s="39">
        <v>45555.0</v>
      </c>
      <c r="AD5" s="38">
        <v>0.22</v>
      </c>
      <c r="AE5" s="36">
        <v>0.0124</v>
      </c>
      <c r="AF5" s="34">
        <v>20.13</v>
      </c>
      <c r="AG5" s="34">
        <v>1.13</v>
      </c>
      <c r="AH5" s="34">
        <v>368.0</v>
      </c>
      <c r="AI5" s="36">
        <v>0.2737</v>
      </c>
      <c r="AJ5" s="40">
        <v>0.4</v>
      </c>
      <c r="AK5" s="40">
        <v>0.2</v>
      </c>
      <c r="AL5" s="34">
        <v>1099.0</v>
      </c>
      <c r="AM5" s="38">
        <v>66.38</v>
      </c>
      <c r="AN5" s="38">
        <v>72.3</v>
      </c>
      <c r="AO5" s="38">
        <v>71.22</v>
      </c>
      <c r="AP5" s="38">
        <v>71.84</v>
      </c>
      <c r="AQ5" s="34">
        <v>62.81</v>
      </c>
      <c r="AR5" s="34" t="s">
        <v>74</v>
      </c>
      <c r="AS5" s="34" t="s">
        <v>63</v>
      </c>
      <c r="AT5" s="34" t="s">
        <v>62</v>
      </c>
      <c r="AU5" s="34" t="s">
        <v>74</v>
      </c>
      <c r="AV5" s="34" t="s">
        <v>74</v>
      </c>
      <c r="AW5" s="34" t="s">
        <v>62</v>
      </c>
      <c r="AX5" s="34">
        <v>6.89</v>
      </c>
      <c r="AY5" s="36">
        <v>0.7093</v>
      </c>
      <c r="AZ5" s="36">
        <v>0.6444</v>
      </c>
      <c r="BA5" s="34">
        <v>93.47</v>
      </c>
      <c r="BB5" s="36">
        <v>0.2366</v>
      </c>
      <c r="BC5" s="36">
        <v>0.0363</v>
      </c>
      <c r="BD5" s="41"/>
      <c r="BE5" s="41"/>
    </row>
    <row r="6">
      <c r="A6" s="4" t="s">
        <v>81</v>
      </c>
      <c r="B6" s="42" t="s">
        <v>82</v>
      </c>
      <c r="C6" s="42" t="s">
        <v>83</v>
      </c>
      <c r="D6" s="6" t="str">
        <f t="shared" si="1"/>
        <v>Fidelity</v>
      </c>
      <c r="E6" s="42" t="s">
        <v>58</v>
      </c>
      <c r="F6" s="43">
        <v>1.22755E9</v>
      </c>
      <c r="G6" s="44">
        <v>0.2279</v>
      </c>
      <c r="H6" s="45">
        <v>94337.0</v>
      </c>
      <c r="I6" s="46">
        <v>54.3</v>
      </c>
      <c r="J6" s="44">
        <v>-0.0024</v>
      </c>
      <c r="K6" s="42" t="s">
        <v>59</v>
      </c>
      <c r="L6" s="42" t="b">
        <v>0</v>
      </c>
      <c r="M6" s="44">
        <v>0.0211</v>
      </c>
      <c r="N6" s="44">
        <v>0.0292</v>
      </c>
      <c r="O6" s="44">
        <v>0.3972</v>
      </c>
      <c r="P6" s="44">
        <v>0.004</v>
      </c>
      <c r="Q6" s="44">
        <v>0.1132</v>
      </c>
      <c r="R6" s="46">
        <v>1.5499885E8</v>
      </c>
      <c r="S6" s="46">
        <v>2721835.0</v>
      </c>
      <c r="T6" s="46">
        <v>-7548040.0</v>
      </c>
      <c r="U6" s="46">
        <v>1.84481695E8</v>
      </c>
      <c r="V6" s="46">
        <v>2.20164415E8</v>
      </c>
      <c r="W6" s="46">
        <v>4.3480175E8</v>
      </c>
      <c r="X6" s="42" t="s">
        <v>84</v>
      </c>
      <c r="Y6" s="47">
        <v>41568.0</v>
      </c>
      <c r="Z6" s="44">
        <v>8.0E-4</v>
      </c>
      <c r="AA6" s="42" t="s">
        <v>61</v>
      </c>
      <c r="AB6" s="46">
        <v>0.48</v>
      </c>
      <c r="AC6" s="47">
        <v>45555.0</v>
      </c>
      <c r="AD6" s="46">
        <v>0.16</v>
      </c>
      <c r="AE6" s="44">
        <v>0.0089</v>
      </c>
      <c r="AF6" s="42">
        <v>18.47</v>
      </c>
      <c r="AG6" s="42">
        <v>1.02</v>
      </c>
      <c r="AH6" s="42">
        <v>109.0</v>
      </c>
      <c r="AI6" s="44">
        <v>0.7131</v>
      </c>
      <c r="AJ6" s="48">
        <v>0.4</v>
      </c>
      <c r="AK6" s="48">
        <v>0.2</v>
      </c>
      <c r="AL6" s="42">
        <v>1099.0</v>
      </c>
      <c r="AM6" s="46">
        <v>49.99</v>
      </c>
      <c r="AN6" s="46">
        <v>54.9</v>
      </c>
      <c r="AO6" s="46">
        <v>54.17</v>
      </c>
      <c r="AP6" s="46">
        <v>54.56</v>
      </c>
      <c r="AQ6" s="42">
        <v>63.95</v>
      </c>
      <c r="AR6" s="42" t="s">
        <v>74</v>
      </c>
      <c r="AS6" s="42" t="s">
        <v>65</v>
      </c>
      <c r="AT6" s="42" t="s">
        <v>64</v>
      </c>
      <c r="AU6" s="42" t="s">
        <v>85</v>
      </c>
      <c r="AV6" s="42" t="s">
        <v>85</v>
      </c>
      <c r="AW6" s="42" t="s">
        <v>76</v>
      </c>
      <c r="AX6" s="42">
        <v>4.33</v>
      </c>
      <c r="AY6" s="44">
        <v>0.1979</v>
      </c>
      <c r="AZ6" s="44">
        <v>0.1058</v>
      </c>
      <c r="BA6" s="42">
        <v>12.5</v>
      </c>
      <c r="BB6" s="44">
        <v>0.0</v>
      </c>
      <c r="BC6" s="44">
        <v>0.0019</v>
      </c>
      <c r="BD6" s="49"/>
      <c r="BE6" s="50"/>
    </row>
    <row r="7">
      <c r="A7" s="4" t="s">
        <v>86</v>
      </c>
      <c r="B7" s="42" t="s">
        <v>87</v>
      </c>
      <c r="C7" s="42" t="s">
        <v>88</v>
      </c>
      <c r="D7" s="6" t="str">
        <f t="shared" si="1"/>
        <v>Fidelity</v>
      </c>
      <c r="E7" s="42" t="s">
        <v>58</v>
      </c>
      <c r="F7" s="43">
        <v>5.60031E8</v>
      </c>
      <c r="G7" s="44">
        <v>0.1112</v>
      </c>
      <c r="H7" s="45">
        <v>38243.0</v>
      </c>
      <c r="I7" s="46">
        <v>53.53</v>
      </c>
      <c r="J7" s="44">
        <v>-0.0059</v>
      </c>
      <c r="K7" s="42" t="s">
        <v>59</v>
      </c>
      <c r="L7" s="42" t="b">
        <v>0</v>
      </c>
      <c r="M7" s="44">
        <v>0.0242</v>
      </c>
      <c r="N7" s="44">
        <v>0.0288</v>
      </c>
      <c r="O7" s="44">
        <v>0.2443</v>
      </c>
      <c r="P7" s="44">
        <v>0.0771</v>
      </c>
      <c r="Q7" s="44">
        <v>0.129</v>
      </c>
      <c r="R7" s="46">
        <v>2.707294E7</v>
      </c>
      <c r="S7" s="46">
        <v>2657640.0</v>
      </c>
      <c r="T7" s="46">
        <v>2657640.0</v>
      </c>
      <c r="U7" s="46">
        <v>1.3952935E7</v>
      </c>
      <c r="V7" s="46">
        <v>3515820.0</v>
      </c>
      <c r="W7" s="46">
        <v>2.2853529E8</v>
      </c>
      <c r="X7" s="42" t="s">
        <v>89</v>
      </c>
      <c r="Y7" s="47">
        <v>41568.0</v>
      </c>
      <c r="Z7" s="44">
        <v>8.0E-4</v>
      </c>
      <c r="AA7" s="42" t="s">
        <v>61</v>
      </c>
      <c r="AB7" s="46">
        <v>0.82</v>
      </c>
      <c r="AC7" s="47">
        <v>45555.0</v>
      </c>
      <c r="AD7" s="46">
        <v>0.21</v>
      </c>
      <c r="AE7" s="44">
        <v>0.0152</v>
      </c>
      <c r="AF7" s="42">
        <v>14.22</v>
      </c>
      <c r="AG7" s="42">
        <v>1.12</v>
      </c>
      <c r="AH7" s="42">
        <v>115.0</v>
      </c>
      <c r="AI7" s="44">
        <v>0.5258</v>
      </c>
      <c r="AJ7" s="48">
        <v>0.4</v>
      </c>
      <c r="AK7" s="48">
        <v>0.2</v>
      </c>
      <c r="AL7" s="42">
        <v>1099.0</v>
      </c>
      <c r="AM7" s="46">
        <v>49.65</v>
      </c>
      <c r="AN7" s="46">
        <v>54.09</v>
      </c>
      <c r="AO7" s="46">
        <v>53.29</v>
      </c>
      <c r="AP7" s="46">
        <v>53.86</v>
      </c>
      <c r="AQ7" s="42">
        <v>61.7</v>
      </c>
      <c r="AR7" s="42" t="s">
        <v>62</v>
      </c>
      <c r="AS7" s="42" t="s">
        <v>63</v>
      </c>
      <c r="AT7" s="42" t="s">
        <v>62</v>
      </c>
      <c r="AU7" s="42" t="s">
        <v>62</v>
      </c>
      <c r="AV7" s="42" t="s">
        <v>74</v>
      </c>
      <c r="AW7" s="42" t="s">
        <v>62</v>
      </c>
      <c r="AX7" s="42">
        <v>6.88</v>
      </c>
      <c r="AY7" s="44">
        <v>0.7667</v>
      </c>
      <c r="AZ7" s="44">
        <v>0.6404</v>
      </c>
      <c r="BA7" s="42">
        <v>550.12</v>
      </c>
      <c r="BB7" s="44">
        <v>0.0339</v>
      </c>
      <c r="BC7" s="44">
        <v>0.0537</v>
      </c>
      <c r="BD7" s="51"/>
      <c r="BE7" s="51"/>
    </row>
    <row r="8">
      <c r="A8" s="4" t="s">
        <v>90</v>
      </c>
      <c r="B8" s="42" t="s">
        <v>91</v>
      </c>
      <c r="C8" s="42" t="s">
        <v>92</v>
      </c>
      <c r="D8" s="6" t="str">
        <f t="shared" si="1"/>
        <v>Fidelity</v>
      </c>
      <c r="E8" s="42" t="s">
        <v>90</v>
      </c>
      <c r="F8" s="43">
        <v>1.0885E9</v>
      </c>
      <c r="G8" s="44">
        <v>0.1375</v>
      </c>
      <c r="H8" s="45">
        <v>184188.0</v>
      </c>
      <c r="I8" s="46">
        <v>29.51</v>
      </c>
      <c r="J8" s="44">
        <v>-0.0054</v>
      </c>
      <c r="K8" s="42" t="s">
        <v>59</v>
      </c>
      <c r="L8" s="42" t="b">
        <v>0</v>
      </c>
      <c r="M8" s="44">
        <v>0.0016</v>
      </c>
      <c r="N8" s="44">
        <v>0.038</v>
      </c>
      <c r="O8" s="44">
        <v>0.3512</v>
      </c>
      <c r="P8" s="44">
        <v>0.0156</v>
      </c>
      <c r="Q8" s="44">
        <v>0.0485</v>
      </c>
      <c r="R8" s="46">
        <v>-3.283366E7</v>
      </c>
      <c r="S8" s="46">
        <v>4433575.0</v>
      </c>
      <c r="T8" s="46">
        <v>1.026139E7</v>
      </c>
      <c r="U8" s="46">
        <v>-7.7458145E7</v>
      </c>
      <c r="V8" s="46">
        <v>-6.26575235E8</v>
      </c>
      <c r="W8" s="46">
        <v>1.8109506E8</v>
      </c>
      <c r="X8" s="42" t="s">
        <v>90</v>
      </c>
      <c r="Y8" s="47">
        <v>42037.0</v>
      </c>
      <c r="Z8" s="44">
        <v>8.0E-4</v>
      </c>
      <c r="AA8" s="42" t="s">
        <v>61</v>
      </c>
      <c r="AB8" s="46">
        <v>0.93</v>
      </c>
      <c r="AC8" s="47">
        <v>45555.0</v>
      </c>
      <c r="AD8" s="46">
        <v>0.22</v>
      </c>
      <c r="AE8" s="44">
        <v>0.0312</v>
      </c>
      <c r="AF8" s="42">
        <v>27.22</v>
      </c>
      <c r="AG8" s="42">
        <v>0.91</v>
      </c>
      <c r="AH8" s="42">
        <v>149.0</v>
      </c>
      <c r="AI8" s="44">
        <v>0.4391</v>
      </c>
      <c r="AJ8" s="48">
        <v>0.4</v>
      </c>
      <c r="AK8" s="48">
        <v>0.2</v>
      </c>
      <c r="AL8" s="42">
        <v>1099.0</v>
      </c>
      <c r="AM8" s="46">
        <v>28.08</v>
      </c>
      <c r="AN8" s="46">
        <v>30.06</v>
      </c>
      <c r="AO8" s="42" t="s">
        <v>62</v>
      </c>
      <c r="AP8" s="42" t="s">
        <v>62</v>
      </c>
      <c r="AQ8" s="42">
        <v>68.65</v>
      </c>
      <c r="AR8" s="42" t="s">
        <v>65</v>
      </c>
      <c r="AS8" s="42" t="s">
        <v>65</v>
      </c>
      <c r="AT8" s="42" t="s">
        <v>85</v>
      </c>
      <c r="AU8" s="42" t="s">
        <v>75</v>
      </c>
      <c r="AV8" s="42" t="s">
        <v>70</v>
      </c>
      <c r="AW8" s="42" t="s">
        <v>63</v>
      </c>
      <c r="AX8" s="42">
        <v>6.08</v>
      </c>
      <c r="AY8" s="44">
        <v>0.65</v>
      </c>
      <c r="AZ8" s="44">
        <v>0.3814</v>
      </c>
      <c r="BA8" s="42">
        <v>80.75</v>
      </c>
      <c r="BB8" s="44">
        <v>0.0321</v>
      </c>
      <c r="BC8" s="44">
        <v>0.1519</v>
      </c>
      <c r="BD8" s="51"/>
      <c r="BE8" s="51"/>
    </row>
    <row r="9">
      <c r="A9" s="4" t="s">
        <v>90</v>
      </c>
      <c r="B9" s="34" t="s">
        <v>93</v>
      </c>
      <c r="C9" s="34" t="s">
        <v>94</v>
      </c>
      <c r="D9" s="6" t="str">
        <f t="shared" si="1"/>
        <v>Fidelity</v>
      </c>
      <c r="E9" s="34" t="s">
        <v>58</v>
      </c>
      <c r="F9" s="35">
        <v>1.52382E7</v>
      </c>
      <c r="G9" s="36">
        <v>0.1427</v>
      </c>
      <c r="H9" s="37">
        <v>4180.0</v>
      </c>
      <c r="I9" s="38">
        <v>24.27</v>
      </c>
      <c r="J9" s="36">
        <v>-0.007</v>
      </c>
      <c r="K9" s="34" t="s">
        <v>59</v>
      </c>
      <c r="L9" s="34" t="b">
        <v>0</v>
      </c>
      <c r="M9" s="36">
        <v>-0.0014</v>
      </c>
      <c r="N9" s="36">
        <v>0.0377</v>
      </c>
      <c r="O9" s="36">
        <v>0.3423</v>
      </c>
      <c r="P9" s="36">
        <v>0.0252</v>
      </c>
      <c r="Q9" s="34" t="s">
        <v>62</v>
      </c>
      <c r="R9" s="38">
        <v>-304496.47</v>
      </c>
      <c r="S9" s="38">
        <v>609527.62</v>
      </c>
      <c r="T9" s="38">
        <v>1210592.57</v>
      </c>
      <c r="U9" s="38">
        <v>-1327341.22</v>
      </c>
      <c r="V9" s="38">
        <v>-1594377.66</v>
      </c>
      <c r="W9" s="38">
        <v>1.302732234E7</v>
      </c>
      <c r="X9" s="34" t="s">
        <v>95</v>
      </c>
      <c r="Y9" s="39">
        <v>44229.0</v>
      </c>
      <c r="Z9" s="36">
        <v>0.0059</v>
      </c>
      <c r="AA9" s="34" t="s">
        <v>62</v>
      </c>
      <c r="AB9" s="38">
        <v>0.57</v>
      </c>
      <c r="AC9" s="39">
        <v>45555.0</v>
      </c>
      <c r="AD9" s="38">
        <v>0.13</v>
      </c>
      <c r="AE9" s="36">
        <v>0.0234</v>
      </c>
      <c r="AF9" s="34">
        <v>29.91</v>
      </c>
      <c r="AG9" s="34">
        <v>1.07</v>
      </c>
      <c r="AH9" s="34">
        <v>40.0</v>
      </c>
      <c r="AI9" s="36">
        <v>0.5668</v>
      </c>
      <c r="AJ9" s="40">
        <v>0.4</v>
      </c>
      <c r="AK9" s="40">
        <v>0.2</v>
      </c>
      <c r="AL9" s="34">
        <v>1099.0</v>
      </c>
      <c r="AM9" s="38">
        <v>23.25</v>
      </c>
      <c r="AN9" s="38">
        <v>24.83</v>
      </c>
      <c r="AO9" s="38">
        <v>24.24</v>
      </c>
      <c r="AP9" s="38">
        <v>24.32</v>
      </c>
      <c r="AQ9" s="34">
        <v>65.38</v>
      </c>
      <c r="AR9" s="34" t="s">
        <v>62</v>
      </c>
      <c r="AS9" s="34" t="s">
        <v>75</v>
      </c>
      <c r="AT9" s="34" t="s">
        <v>62</v>
      </c>
      <c r="AU9" s="34" t="s">
        <v>62</v>
      </c>
      <c r="AV9" s="34" t="s">
        <v>76</v>
      </c>
      <c r="AW9" s="34" t="s">
        <v>62</v>
      </c>
      <c r="AX9" s="34">
        <v>6.04</v>
      </c>
      <c r="AY9" s="36">
        <v>0.5556</v>
      </c>
      <c r="AZ9" s="36">
        <v>0.3742</v>
      </c>
      <c r="BA9" s="34">
        <v>94.4</v>
      </c>
      <c r="BB9" s="36">
        <v>0.0</v>
      </c>
      <c r="BC9" s="36">
        <v>0.1595</v>
      </c>
      <c r="BD9" s="41"/>
      <c r="BE9" s="41"/>
    </row>
    <row r="10">
      <c r="A10" s="4" t="s">
        <v>96</v>
      </c>
      <c r="B10" s="34" t="s">
        <v>97</v>
      </c>
      <c r="C10" s="34" t="s">
        <v>98</v>
      </c>
      <c r="D10" s="6" t="str">
        <f t="shared" si="1"/>
        <v>Fidelity</v>
      </c>
      <c r="E10" s="34" t="s">
        <v>58</v>
      </c>
      <c r="F10" s="35">
        <v>2.9875E9</v>
      </c>
      <c r="G10" s="36">
        <v>0.1255</v>
      </c>
      <c r="H10" s="37">
        <v>149497.0</v>
      </c>
      <c r="I10" s="38">
        <v>72.06</v>
      </c>
      <c r="J10" s="36">
        <v>-0.0104</v>
      </c>
      <c r="K10" s="34" t="s">
        <v>59</v>
      </c>
      <c r="L10" s="34" t="b">
        <v>0</v>
      </c>
      <c r="M10" s="36">
        <v>-0.0158</v>
      </c>
      <c r="N10" s="36">
        <v>-0.0168</v>
      </c>
      <c r="O10" s="36">
        <v>0.1976</v>
      </c>
      <c r="P10" s="36">
        <v>0.0433</v>
      </c>
      <c r="Q10" s="36">
        <v>0.1204</v>
      </c>
      <c r="R10" s="38">
        <v>-4.12971685E8</v>
      </c>
      <c r="S10" s="38">
        <v>-3688940.0</v>
      </c>
      <c r="T10" s="38">
        <v>-1.4398095E8</v>
      </c>
      <c r="U10" s="38">
        <v>-5.0007199E8</v>
      </c>
      <c r="V10" s="38">
        <v>-2.66010415E8</v>
      </c>
      <c r="W10" s="38">
        <v>3.6692098E8</v>
      </c>
      <c r="X10" s="34" t="s">
        <v>99</v>
      </c>
      <c r="Y10" s="39">
        <v>41568.0</v>
      </c>
      <c r="Z10" s="36">
        <v>8.0E-4</v>
      </c>
      <c r="AA10" s="34" t="s">
        <v>61</v>
      </c>
      <c r="AB10" s="38">
        <v>0.95</v>
      </c>
      <c r="AC10" s="39">
        <v>45555.0</v>
      </c>
      <c r="AD10" s="38">
        <v>0.25</v>
      </c>
      <c r="AE10" s="36">
        <v>0.0131</v>
      </c>
      <c r="AF10" s="34">
        <v>21.8</v>
      </c>
      <c r="AG10" s="34">
        <v>0.72</v>
      </c>
      <c r="AH10" s="34">
        <v>362.0</v>
      </c>
      <c r="AI10" s="36">
        <v>0.5025</v>
      </c>
      <c r="AJ10" s="40">
        <v>0.4</v>
      </c>
      <c r="AK10" s="40">
        <v>0.2</v>
      </c>
      <c r="AL10" s="34">
        <v>1099.0</v>
      </c>
      <c r="AM10" s="38">
        <v>72.31</v>
      </c>
      <c r="AN10" s="38">
        <v>74.07</v>
      </c>
      <c r="AO10" s="38">
        <v>71.72</v>
      </c>
      <c r="AP10" s="38">
        <v>72.71</v>
      </c>
      <c r="AQ10" s="34">
        <v>48.42</v>
      </c>
      <c r="AR10" s="34" t="s">
        <v>65</v>
      </c>
      <c r="AS10" s="34" t="s">
        <v>63</v>
      </c>
      <c r="AT10" s="34" t="s">
        <v>75</v>
      </c>
      <c r="AU10" s="34" t="s">
        <v>74</v>
      </c>
      <c r="AV10" s="34" t="s">
        <v>65</v>
      </c>
      <c r="AW10" s="34" t="s">
        <v>62</v>
      </c>
      <c r="AX10" s="34">
        <v>6.55</v>
      </c>
      <c r="AY10" s="36">
        <v>0.4915</v>
      </c>
      <c r="AZ10" s="36">
        <v>0.4993</v>
      </c>
      <c r="BA10" s="34">
        <v>14.67</v>
      </c>
      <c r="BB10" s="36">
        <v>3.0E-4</v>
      </c>
      <c r="BC10" s="36">
        <v>0.0864</v>
      </c>
      <c r="BD10" s="41"/>
      <c r="BE10" s="41"/>
    </row>
    <row r="11">
      <c r="A11" s="4" t="s">
        <v>96</v>
      </c>
      <c r="B11" s="42" t="s">
        <v>100</v>
      </c>
      <c r="C11" s="42" t="s">
        <v>101</v>
      </c>
      <c r="D11" s="6" t="str">
        <f t="shared" si="1"/>
        <v>Fidelity</v>
      </c>
      <c r="E11" s="42" t="s">
        <v>58</v>
      </c>
      <c r="F11" s="43">
        <v>8027390.0</v>
      </c>
      <c r="G11" s="44">
        <v>0.0312</v>
      </c>
      <c r="H11" s="45">
        <v>1831.0</v>
      </c>
      <c r="I11" s="46">
        <v>20.04</v>
      </c>
      <c r="J11" s="44">
        <v>-0.0055</v>
      </c>
      <c r="K11" s="42" t="s">
        <v>59</v>
      </c>
      <c r="L11" s="42" t="b">
        <v>0</v>
      </c>
      <c r="M11" s="44">
        <v>5.0E-4</v>
      </c>
      <c r="N11" s="44">
        <v>0.0262</v>
      </c>
      <c r="O11" s="44">
        <v>0.2069</v>
      </c>
      <c r="P11" s="42" t="s">
        <v>62</v>
      </c>
      <c r="Q11" s="42" t="s">
        <v>62</v>
      </c>
      <c r="R11" s="46">
        <v>-1941674.05</v>
      </c>
      <c r="S11" s="46">
        <v>0.0</v>
      </c>
      <c r="T11" s="46">
        <v>-978652.85</v>
      </c>
      <c r="U11" s="46">
        <v>-1941674.05</v>
      </c>
      <c r="V11" s="46">
        <v>5935865.95</v>
      </c>
      <c r="W11" s="46">
        <v>5935865.95</v>
      </c>
      <c r="X11" s="42" t="s">
        <v>99</v>
      </c>
      <c r="Y11" s="47">
        <v>44474.0</v>
      </c>
      <c r="Z11" s="44">
        <v>0.0039</v>
      </c>
      <c r="AA11" s="42" t="s">
        <v>62</v>
      </c>
      <c r="AB11" s="46">
        <v>0.01</v>
      </c>
      <c r="AC11" s="47">
        <v>45555.0</v>
      </c>
      <c r="AD11" s="46">
        <v>0.0</v>
      </c>
      <c r="AE11" s="44">
        <v>6.0E-4</v>
      </c>
      <c r="AF11" s="42">
        <v>32.83</v>
      </c>
      <c r="AG11" s="42">
        <v>0.98</v>
      </c>
      <c r="AH11" s="42">
        <v>43.0</v>
      </c>
      <c r="AI11" s="44">
        <v>0.3992</v>
      </c>
      <c r="AJ11" s="48">
        <v>0.4</v>
      </c>
      <c r="AK11" s="48">
        <v>0.2</v>
      </c>
      <c r="AL11" s="42">
        <v>1099.0</v>
      </c>
      <c r="AM11" s="46">
        <v>19.18</v>
      </c>
      <c r="AN11" s="46">
        <v>20.41</v>
      </c>
      <c r="AO11" s="46">
        <v>19.95</v>
      </c>
      <c r="AP11" s="46">
        <v>20.17</v>
      </c>
      <c r="AQ11" s="42">
        <v>61.03</v>
      </c>
      <c r="AR11" s="42" t="s">
        <v>85</v>
      </c>
      <c r="AS11" s="42" t="s">
        <v>74</v>
      </c>
      <c r="AT11" s="42" t="s">
        <v>76</v>
      </c>
      <c r="AU11" s="42" t="s">
        <v>75</v>
      </c>
      <c r="AV11" s="42" t="s">
        <v>64</v>
      </c>
      <c r="AW11" s="42" t="s">
        <v>62</v>
      </c>
      <c r="AX11" s="42">
        <v>6.29</v>
      </c>
      <c r="AY11" s="44">
        <v>0.4159</v>
      </c>
      <c r="AZ11" s="44">
        <v>0.4265</v>
      </c>
      <c r="BA11" s="42">
        <v>6.8</v>
      </c>
      <c r="BB11" s="44">
        <v>0.0</v>
      </c>
      <c r="BC11" s="44">
        <v>0.1223</v>
      </c>
      <c r="BD11" s="51"/>
      <c r="BE11" s="51"/>
    </row>
    <row r="12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</row>
    <row r="1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</row>
    <row r="14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</row>
    <row r="1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</row>
    <row r="16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</row>
    <row r="17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</row>
    <row r="18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</row>
    <row r="19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</row>
    <row r="20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</row>
    <row r="2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</row>
    <row r="22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</row>
    <row r="23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</row>
    <row r="24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</row>
    <row r="2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</row>
    <row r="2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</row>
    <row r="27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</row>
    <row r="28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</row>
    <row r="29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</row>
    <row r="30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</row>
    <row r="3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</row>
    <row r="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</row>
    <row r="33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</row>
    <row r="34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</row>
    <row r="3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</row>
    <row r="36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</row>
    <row r="37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</row>
    <row r="38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</row>
    <row r="39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</row>
    <row r="40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</row>
    <row r="4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</row>
    <row r="4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</row>
    <row r="43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</row>
    <row r="44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</row>
    <row r="4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</row>
    <row r="46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</row>
    <row r="47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</row>
    <row r="48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</row>
    <row r="49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</row>
    <row r="50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</row>
    <row r="5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</row>
    <row r="5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</row>
    <row r="53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</row>
    <row r="54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</row>
    <row r="5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</row>
    <row r="56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</row>
    <row r="57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</row>
    <row r="58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</row>
    <row r="59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</row>
    <row r="60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</row>
    <row r="6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</row>
    <row r="6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</row>
    <row r="63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</row>
    <row r="64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</row>
    <row r="6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</row>
    <row r="66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</row>
    <row r="67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</row>
    <row r="68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</row>
    <row r="69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  <c r="AE945" s="52"/>
      <c r="AF945" s="52"/>
      <c r="AG945" s="52"/>
      <c r="AH945" s="52"/>
      <c r="AI945" s="52"/>
      <c r="AJ945" s="52"/>
      <c r="AK945" s="52"/>
      <c r="AL945" s="52"/>
      <c r="AM945" s="52"/>
      <c r="AN945" s="52"/>
      <c r="AO945" s="52"/>
      <c r="AP945" s="52"/>
      <c r="AQ945" s="52"/>
      <c r="AR945" s="52"/>
      <c r="AS945" s="52"/>
      <c r="AT945" s="52"/>
      <c r="AU945" s="52"/>
      <c r="AV945" s="52"/>
      <c r="AW945" s="52"/>
      <c r="AX945" s="52"/>
      <c r="AY945" s="52"/>
      <c r="AZ945" s="52"/>
      <c r="BA945" s="52"/>
      <c r="BB945" s="52"/>
      <c r="BC945" s="52"/>
      <c r="BD945" s="52"/>
      <c r="BE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  <c r="AE946" s="52"/>
      <c r="AF946" s="52"/>
      <c r="AG946" s="52"/>
      <c r="AH946" s="52"/>
      <c r="AI946" s="52"/>
      <c r="AJ946" s="52"/>
      <c r="AK946" s="52"/>
      <c r="AL946" s="52"/>
      <c r="AM946" s="52"/>
      <c r="AN946" s="52"/>
      <c r="AO946" s="52"/>
      <c r="AP946" s="52"/>
      <c r="AQ946" s="52"/>
      <c r="AR946" s="52"/>
      <c r="AS946" s="52"/>
      <c r="AT946" s="52"/>
      <c r="AU946" s="52"/>
      <c r="AV946" s="52"/>
      <c r="AW946" s="52"/>
      <c r="AX946" s="52"/>
      <c r="AY946" s="52"/>
      <c r="AZ946" s="52"/>
      <c r="BA946" s="52"/>
      <c r="BB946" s="52"/>
      <c r="BC946" s="52"/>
      <c r="BD946" s="52"/>
      <c r="BE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  <c r="AE947" s="52"/>
      <c r="AF947" s="52"/>
      <c r="AG947" s="52"/>
      <c r="AH947" s="52"/>
      <c r="AI947" s="52"/>
      <c r="AJ947" s="52"/>
      <c r="AK947" s="52"/>
      <c r="AL947" s="52"/>
      <c r="AM947" s="52"/>
      <c r="AN947" s="52"/>
      <c r="AO947" s="52"/>
      <c r="AP947" s="52"/>
      <c r="AQ947" s="52"/>
      <c r="AR947" s="52"/>
      <c r="AS947" s="52"/>
      <c r="AT947" s="52"/>
      <c r="AU947" s="52"/>
      <c r="AV947" s="52"/>
      <c r="AW947" s="52"/>
      <c r="AX947" s="52"/>
      <c r="AY947" s="52"/>
      <c r="AZ947" s="52"/>
      <c r="BA947" s="52"/>
      <c r="BB947" s="52"/>
      <c r="BC947" s="52"/>
      <c r="BD947" s="52"/>
      <c r="BE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  <c r="AE948" s="52"/>
      <c r="AF948" s="52"/>
      <c r="AG948" s="52"/>
      <c r="AH948" s="52"/>
      <c r="AI948" s="52"/>
      <c r="AJ948" s="52"/>
      <c r="AK948" s="52"/>
      <c r="AL948" s="52"/>
      <c r="AM948" s="52"/>
      <c r="AN948" s="52"/>
      <c r="AO948" s="52"/>
      <c r="AP948" s="52"/>
      <c r="AQ948" s="52"/>
      <c r="AR948" s="52"/>
      <c r="AS948" s="52"/>
      <c r="AT948" s="52"/>
      <c r="AU948" s="52"/>
      <c r="AV948" s="52"/>
      <c r="AW948" s="52"/>
      <c r="AX948" s="52"/>
      <c r="AY948" s="52"/>
      <c r="AZ948" s="52"/>
      <c r="BA948" s="52"/>
      <c r="BB948" s="52"/>
      <c r="BC948" s="52"/>
      <c r="BD948" s="52"/>
      <c r="BE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  <c r="AE949" s="52"/>
      <c r="AF949" s="52"/>
      <c r="AG949" s="52"/>
      <c r="AH949" s="52"/>
      <c r="AI949" s="52"/>
      <c r="AJ949" s="52"/>
      <c r="AK949" s="52"/>
      <c r="AL949" s="52"/>
      <c r="AM949" s="52"/>
      <c r="AN949" s="52"/>
      <c r="AO949" s="52"/>
      <c r="AP949" s="52"/>
      <c r="AQ949" s="52"/>
      <c r="AR949" s="52"/>
      <c r="AS949" s="52"/>
      <c r="AT949" s="52"/>
      <c r="AU949" s="52"/>
      <c r="AV949" s="52"/>
      <c r="AW949" s="52"/>
      <c r="AX949" s="52"/>
      <c r="AY949" s="52"/>
      <c r="AZ949" s="52"/>
      <c r="BA949" s="52"/>
      <c r="BB949" s="52"/>
      <c r="BC949" s="52"/>
      <c r="BD949" s="52"/>
      <c r="BE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  <c r="AE950" s="52"/>
      <c r="AF950" s="52"/>
      <c r="AG950" s="52"/>
      <c r="AH950" s="52"/>
      <c r="AI950" s="52"/>
      <c r="AJ950" s="52"/>
      <c r="AK950" s="52"/>
      <c r="AL950" s="52"/>
      <c r="AM950" s="52"/>
      <c r="AN950" s="52"/>
      <c r="AO950" s="52"/>
      <c r="AP950" s="52"/>
      <c r="AQ950" s="52"/>
      <c r="AR950" s="52"/>
      <c r="AS950" s="52"/>
      <c r="AT950" s="52"/>
      <c r="AU950" s="52"/>
      <c r="AV950" s="52"/>
      <c r="AW950" s="52"/>
      <c r="AX950" s="52"/>
      <c r="AY950" s="52"/>
      <c r="AZ950" s="52"/>
      <c r="BA950" s="52"/>
      <c r="BB950" s="52"/>
      <c r="BC950" s="52"/>
      <c r="BD950" s="52"/>
      <c r="BE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  <c r="AE951" s="52"/>
      <c r="AF951" s="52"/>
      <c r="AG951" s="52"/>
      <c r="AH951" s="52"/>
      <c r="AI951" s="52"/>
      <c r="AJ951" s="52"/>
      <c r="AK951" s="52"/>
      <c r="AL951" s="52"/>
      <c r="AM951" s="52"/>
      <c r="AN951" s="52"/>
      <c r="AO951" s="52"/>
      <c r="AP951" s="52"/>
      <c r="AQ951" s="52"/>
      <c r="AR951" s="52"/>
      <c r="AS951" s="52"/>
      <c r="AT951" s="52"/>
      <c r="AU951" s="52"/>
      <c r="AV951" s="52"/>
      <c r="AW951" s="52"/>
      <c r="AX951" s="52"/>
      <c r="AY951" s="52"/>
      <c r="AZ951" s="52"/>
      <c r="BA951" s="52"/>
      <c r="BB951" s="52"/>
      <c r="BC951" s="52"/>
      <c r="BD951" s="52"/>
      <c r="BE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  <c r="AE952" s="52"/>
      <c r="AF952" s="52"/>
      <c r="AG952" s="52"/>
      <c r="AH952" s="52"/>
      <c r="AI952" s="52"/>
      <c r="AJ952" s="52"/>
      <c r="AK952" s="52"/>
      <c r="AL952" s="52"/>
      <c r="AM952" s="52"/>
      <c r="AN952" s="52"/>
      <c r="AO952" s="52"/>
      <c r="AP952" s="52"/>
      <c r="AQ952" s="52"/>
      <c r="AR952" s="52"/>
      <c r="AS952" s="52"/>
      <c r="AT952" s="52"/>
      <c r="AU952" s="52"/>
      <c r="AV952" s="52"/>
      <c r="AW952" s="52"/>
      <c r="AX952" s="52"/>
      <c r="AY952" s="52"/>
      <c r="AZ952" s="52"/>
      <c r="BA952" s="52"/>
      <c r="BB952" s="52"/>
      <c r="BC952" s="52"/>
      <c r="BD952" s="52"/>
      <c r="BE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  <c r="AE953" s="52"/>
      <c r="AF953" s="52"/>
      <c r="AG953" s="52"/>
      <c r="AH953" s="52"/>
      <c r="AI953" s="52"/>
      <c r="AJ953" s="52"/>
      <c r="AK953" s="52"/>
      <c r="AL953" s="52"/>
      <c r="AM953" s="52"/>
      <c r="AN953" s="52"/>
      <c r="AO953" s="52"/>
      <c r="AP953" s="52"/>
      <c r="AQ953" s="52"/>
      <c r="AR953" s="52"/>
      <c r="AS953" s="52"/>
      <c r="AT953" s="52"/>
      <c r="AU953" s="52"/>
      <c r="AV953" s="52"/>
      <c r="AW953" s="52"/>
      <c r="AX953" s="52"/>
      <c r="AY953" s="52"/>
      <c r="AZ953" s="52"/>
      <c r="BA953" s="52"/>
      <c r="BB953" s="52"/>
      <c r="BC953" s="52"/>
      <c r="BD953" s="52"/>
      <c r="BE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  <c r="AE954" s="52"/>
      <c r="AF954" s="52"/>
      <c r="AG954" s="52"/>
      <c r="AH954" s="52"/>
      <c r="AI954" s="52"/>
      <c r="AJ954" s="52"/>
      <c r="AK954" s="52"/>
      <c r="AL954" s="52"/>
      <c r="AM954" s="52"/>
      <c r="AN954" s="52"/>
      <c r="AO954" s="52"/>
      <c r="AP954" s="52"/>
      <c r="AQ954" s="52"/>
      <c r="AR954" s="52"/>
      <c r="AS954" s="52"/>
      <c r="AT954" s="52"/>
      <c r="AU954" s="52"/>
      <c r="AV954" s="52"/>
      <c r="AW954" s="52"/>
      <c r="AX954" s="52"/>
      <c r="AY954" s="52"/>
      <c r="AZ954" s="52"/>
      <c r="BA954" s="52"/>
      <c r="BB954" s="52"/>
      <c r="BC954" s="52"/>
      <c r="BD954" s="52"/>
      <c r="BE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  <c r="AE955" s="52"/>
      <c r="AF955" s="52"/>
      <c r="AG955" s="52"/>
      <c r="AH955" s="52"/>
      <c r="AI955" s="52"/>
      <c r="AJ955" s="52"/>
      <c r="AK955" s="52"/>
      <c r="AL955" s="52"/>
      <c r="AM955" s="52"/>
      <c r="AN955" s="52"/>
      <c r="AO955" s="52"/>
      <c r="AP955" s="52"/>
      <c r="AQ955" s="52"/>
      <c r="AR955" s="52"/>
      <c r="AS955" s="52"/>
      <c r="AT955" s="52"/>
      <c r="AU955" s="52"/>
      <c r="AV955" s="52"/>
      <c r="AW955" s="52"/>
      <c r="AX955" s="52"/>
      <c r="AY955" s="52"/>
      <c r="AZ955" s="52"/>
      <c r="BA955" s="52"/>
      <c r="BB955" s="52"/>
      <c r="BC955" s="52"/>
      <c r="BD955" s="52"/>
      <c r="BE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  <c r="AE956" s="52"/>
      <c r="AF956" s="52"/>
      <c r="AG956" s="52"/>
      <c r="AH956" s="52"/>
      <c r="AI956" s="52"/>
      <c r="AJ956" s="52"/>
      <c r="AK956" s="52"/>
      <c r="AL956" s="52"/>
      <c r="AM956" s="52"/>
      <c r="AN956" s="52"/>
      <c r="AO956" s="52"/>
      <c r="AP956" s="52"/>
      <c r="AQ956" s="52"/>
      <c r="AR956" s="52"/>
      <c r="AS956" s="52"/>
      <c r="AT956" s="52"/>
      <c r="AU956" s="52"/>
      <c r="AV956" s="52"/>
      <c r="AW956" s="52"/>
      <c r="AX956" s="52"/>
      <c r="AY956" s="52"/>
      <c r="AZ956" s="52"/>
      <c r="BA956" s="52"/>
      <c r="BB956" s="52"/>
      <c r="BC956" s="52"/>
      <c r="BD956" s="52"/>
      <c r="BE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  <c r="AE957" s="52"/>
      <c r="AF957" s="52"/>
      <c r="AG957" s="52"/>
      <c r="AH957" s="52"/>
      <c r="AI957" s="52"/>
      <c r="AJ957" s="52"/>
      <c r="AK957" s="52"/>
      <c r="AL957" s="52"/>
      <c r="AM957" s="52"/>
      <c r="AN957" s="52"/>
      <c r="AO957" s="52"/>
      <c r="AP957" s="52"/>
      <c r="AQ957" s="52"/>
      <c r="AR957" s="52"/>
      <c r="AS957" s="52"/>
      <c r="AT957" s="52"/>
      <c r="AU957" s="52"/>
      <c r="AV957" s="52"/>
      <c r="AW957" s="52"/>
      <c r="AX957" s="52"/>
      <c r="AY957" s="52"/>
      <c r="AZ957" s="52"/>
      <c r="BA957" s="52"/>
      <c r="BB957" s="52"/>
      <c r="BC957" s="52"/>
      <c r="BD957" s="52"/>
      <c r="BE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  <c r="AE958" s="52"/>
      <c r="AF958" s="52"/>
      <c r="AG958" s="52"/>
      <c r="AH958" s="52"/>
      <c r="AI958" s="52"/>
      <c r="AJ958" s="52"/>
      <c r="AK958" s="52"/>
      <c r="AL958" s="52"/>
      <c r="AM958" s="52"/>
      <c r="AN958" s="52"/>
      <c r="AO958" s="52"/>
      <c r="AP958" s="52"/>
      <c r="AQ958" s="52"/>
      <c r="AR958" s="52"/>
      <c r="AS958" s="52"/>
      <c r="AT958" s="52"/>
      <c r="AU958" s="52"/>
      <c r="AV958" s="52"/>
      <c r="AW958" s="52"/>
      <c r="AX958" s="52"/>
      <c r="AY958" s="52"/>
      <c r="AZ958" s="52"/>
      <c r="BA958" s="52"/>
      <c r="BB958" s="52"/>
      <c r="BC958" s="52"/>
      <c r="BD958" s="52"/>
      <c r="BE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  <c r="AE959" s="52"/>
      <c r="AF959" s="52"/>
      <c r="AG959" s="52"/>
      <c r="AH959" s="52"/>
      <c r="AI959" s="52"/>
      <c r="AJ959" s="52"/>
      <c r="AK959" s="52"/>
      <c r="AL959" s="52"/>
      <c r="AM959" s="52"/>
      <c r="AN959" s="52"/>
      <c r="AO959" s="52"/>
      <c r="AP959" s="52"/>
      <c r="AQ959" s="52"/>
      <c r="AR959" s="52"/>
      <c r="AS959" s="52"/>
      <c r="AT959" s="52"/>
      <c r="AU959" s="52"/>
      <c r="AV959" s="52"/>
      <c r="AW959" s="52"/>
      <c r="AX959" s="52"/>
      <c r="AY959" s="52"/>
      <c r="AZ959" s="52"/>
      <c r="BA959" s="52"/>
      <c r="BB959" s="52"/>
      <c r="BC959" s="52"/>
      <c r="BD959" s="52"/>
      <c r="BE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  <c r="AE960" s="52"/>
      <c r="AF960" s="52"/>
      <c r="AG960" s="52"/>
      <c r="AH960" s="52"/>
      <c r="AI960" s="52"/>
      <c r="AJ960" s="52"/>
      <c r="AK960" s="52"/>
      <c r="AL960" s="52"/>
      <c r="AM960" s="52"/>
      <c r="AN960" s="52"/>
      <c r="AO960" s="52"/>
      <c r="AP960" s="52"/>
      <c r="AQ960" s="52"/>
      <c r="AR960" s="52"/>
      <c r="AS960" s="52"/>
      <c r="AT960" s="52"/>
      <c r="AU960" s="52"/>
      <c r="AV960" s="52"/>
      <c r="AW960" s="52"/>
      <c r="AX960" s="52"/>
      <c r="AY960" s="52"/>
      <c r="AZ960" s="52"/>
      <c r="BA960" s="52"/>
      <c r="BB960" s="52"/>
      <c r="BC960" s="52"/>
      <c r="BD960" s="52"/>
      <c r="BE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  <c r="AE961" s="52"/>
      <c r="AF961" s="52"/>
      <c r="AG961" s="52"/>
      <c r="AH961" s="52"/>
      <c r="AI961" s="52"/>
      <c r="AJ961" s="52"/>
      <c r="AK961" s="52"/>
      <c r="AL961" s="52"/>
      <c r="AM961" s="52"/>
      <c r="AN961" s="52"/>
      <c r="AO961" s="52"/>
      <c r="AP961" s="52"/>
      <c r="AQ961" s="52"/>
      <c r="AR961" s="52"/>
      <c r="AS961" s="52"/>
      <c r="AT961" s="52"/>
      <c r="AU961" s="52"/>
      <c r="AV961" s="52"/>
      <c r="AW961" s="52"/>
      <c r="AX961" s="52"/>
      <c r="AY961" s="52"/>
      <c r="AZ961" s="52"/>
      <c r="BA961" s="52"/>
      <c r="BB961" s="52"/>
      <c r="BC961" s="52"/>
      <c r="BD961" s="52"/>
      <c r="BE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  <c r="AE962" s="52"/>
      <c r="AF962" s="52"/>
      <c r="AG962" s="52"/>
      <c r="AH962" s="52"/>
      <c r="AI962" s="52"/>
      <c r="AJ962" s="52"/>
      <c r="AK962" s="52"/>
      <c r="AL962" s="52"/>
      <c r="AM962" s="52"/>
      <c r="AN962" s="52"/>
      <c r="AO962" s="52"/>
      <c r="AP962" s="52"/>
      <c r="AQ962" s="52"/>
      <c r="AR962" s="52"/>
      <c r="AS962" s="52"/>
      <c r="AT962" s="52"/>
      <c r="AU962" s="52"/>
      <c r="AV962" s="52"/>
      <c r="AW962" s="52"/>
      <c r="AX962" s="52"/>
      <c r="AY962" s="52"/>
      <c r="AZ962" s="52"/>
      <c r="BA962" s="52"/>
      <c r="BB962" s="52"/>
      <c r="BC962" s="52"/>
      <c r="BD962" s="52"/>
      <c r="BE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  <c r="AE963" s="52"/>
      <c r="AF963" s="52"/>
      <c r="AG963" s="52"/>
      <c r="AH963" s="52"/>
      <c r="AI963" s="52"/>
      <c r="AJ963" s="52"/>
      <c r="AK963" s="52"/>
      <c r="AL963" s="52"/>
      <c r="AM963" s="52"/>
      <c r="AN963" s="52"/>
      <c r="AO963" s="52"/>
      <c r="AP963" s="52"/>
      <c r="AQ963" s="52"/>
      <c r="AR963" s="52"/>
      <c r="AS963" s="52"/>
      <c r="AT963" s="52"/>
      <c r="AU963" s="52"/>
      <c r="AV963" s="52"/>
      <c r="AW963" s="52"/>
      <c r="AX963" s="52"/>
      <c r="AY963" s="52"/>
      <c r="AZ963" s="52"/>
      <c r="BA963" s="52"/>
      <c r="BB963" s="52"/>
      <c r="BC963" s="52"/>
      <c r="BD963" s="52"/>
      <c r="BE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  <c r="AE964" s="52"/>
      <c r="AF964" s="52"/>
      <c r="AG964" s="52"/>
      <c r="AH964" s="52"/>
      <c r="AI964" s="52"/>
      <c r="AJ964" s="52"/>
      <c r="AK964" s="52"/>
      <c r="AL964" s="52"/>
      <c r="AM964" s="52"/>
      <c r="AN964" s="52"/>
      <c r="AO964" s="52"/>
      <c r="AP964" s="52"/>
      <c r="AQ964" s="52"/>
      <c r="AR964" s="52"/>
      <c r="AS964" s="52"/>
      <c r="AT964" s="52"/>
      <c r="AU964" s="52"/>
      <c r="AV964" s="52"/>
      <c r="AW964" s="52"/>
      <c r="AX964" s="52"/>
      <c r="AY964" s="52"/>
      <c r="AZ964" s="52"/>
      <c r="BA964" s="52"/>
      <c r="BB964" s="52"/>
      <c r="BC964" s="52"/>
      <c r="BD964" s="52"/>
      <c r="BE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  <c r="AE965" s="52"/>
      <c r="AF965" s="52"/>
      <c r="AG965" s="52"/>
      <c r="AH965" s="52"/>
      <c r="AI965" s="52"/>
      <c r="AJ965" s="52"/>
      <c r="AK965" s="52"/>
      <c r="AL965" s="52"/>
      <c r="AM965" s="52"/>
      <c r="AN965" s="52"/>
      <c r="AO965" s="52"/>
      <c r="AP965" s="52"/>
      <c r="AQ965" s="52"/>
      <c r="AR965" s="52"/>
      <c r="AS965" s="52"/>
      <c r="AT965" s="52"/>
      <c r="AU965" s="52"/>
      <c r="AV965" s="52"/>
      <c r="AW965" s="52"/>
      <c r="AX965" s="52"/>
      <c r="AY965" s="52"/>
      <c r="AZ965" s="52"/>
      <c r="BA965" s="52"/>
      <c r="BB965" s="52"/>
      <c r="BC965" s="52"/>
      <c r="BD965" s="52"/>
      <c r="BE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  <c r="AE966" s="52"/>
      <c r="AF966" s="52"/>
      <c r="AG966" s="52"/>
      <c r="AH966" s="52"/>
      <c r="AI966" s="52"/>
      <c r="AJ966" s="52"/>
      <c r="AK966" s="52"/>
      <c r="AL966" s="52"/>
      <c r="AM966" s="52"/>
      <c r="AN966" s="52"/>
      <c r="AO966" s="52"/>
      <c r="AP966" s="52"/>
      <c r="AQ966" s="52"/>
      <c r="AR966" s="52"/>
      <c r="AS966" s="52"/>
      <c r="AT966" s="52"/>
      <c r="AU966" s="52"/>
      <c r="AV966" s="52"/>
      <c r="AW966" s="52"/>
      <c r="AX966" s="52"/>
      <c r="AY966" s="52"/>
      <c r="AZ966" s="52"/>
      <c r="BA966" s="52"/>
      <c r="BB966" s="52"/>
      <c r="BC966" s="52"/>
      <c r="BD966" s="52"/>
      <c r="BE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  <c r="AE967" s="52"/>
      <c r="AF967" s="52"/>
      <c r="AG967" s="52"/>
      <c r="AH967" s="52"/>
      <c r="AI967" s="52"/>
      <c r="AJ967" s="52"/>
      <c r="AK967" s="52"/>
      <c r="AL967" s="52"/>
      <c r="AM967" s="52"/>
      <c r="AN967" s="52"/>
      <c r="AO967" s="52"/>
      <c r="AP967" s="52"/>
      <c r="AQ967" s="52"/>
      <c r="AR967" s="52"/>
      <c r="AS967" s="52"/>
      <c r="AT967" s="52"/>
      <c r="AU967" s="52"/>
      <c r="AV967" s="52"/>
      <c r="AW967" s="52"/>
      <c r="AX967" s="52"/>
      <c r="AY967" s="52"/>
      <c r="AZ967" s="52"/>
      <c r="BA967" s="52"/>
      <c r="BB967" s="52"/>
      <c r="BC967" s="52"/>
      <c r="BD967" s="52"/>
      <c r="BE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  <c r="AE968" s="52"/>
      <c r="AF968" s="52"/>
      <c r="AG968" s="52"/>
      <c r="AH968" s="52"/>
      <c r="AI968" s="52"/>
      <c r="AJ968" s="52"/>
      <c r="AK968" s="52"/>
      <c r="AL968" s="52"/>
      <c r="AM968" s="52"/>
      <c r="AN968" s="52"/>
      <c r="AO968" s="52"/>
      <c r="AP968" s="52"/>
      <c r="AQ968" s="52"/>
      <c r="AR968" s="52"/>
      <c r="AS968" s="52"/>
      <c r="AT968" s="52"/>
      <c r="AU968" s="52"/>
      <c r="AV968" s="52"/>
      <c r="AW968" s="52"/>
      <c r="AX968" s="52"/>
      <c r="AY968" s="52"/>
      <c r="AZ968" s="52"/>
      <c r="BA968" s="52"/>
      <c r="BB968" s="52"/>
      <c r="BC968" s="52"/>
      <c r="BD968" s="52"/>
      <c r="BE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  <c r="AE969" s="52"/>
      <c r="AF969" s="52"/>
      <c r="AG969" s="52"/>
      <c r="AH969" s="52"/>
      <c r="AI969" s="52"/>
      <c r="AJ969" s="52"/>
      <c r="AK969" s="52"/>
      <c r="AL969" s="52"/>
      <c r="AM969" s="52"/>
      <c r="AN969" s="52"/>
      <c r="AO969" s="52"/>
      <c r="AP969" s="52"/>
      <c r="AQ969" s="52"/>
      <c r="AR969" s="52"/>
      <c r="AS969" s="52"/>
      <c r="AT969" s="52"/>
      <c r="AU969" s="52"/>
      <c r="AV969" s="52"/>
      <c r="AW969" s="52"/>
      <c r="AX969" s="52"/>
      <c r="AY969" s="52"/>
      <c r="AZ969" s="52"/>
      <c r="BA969" s="52"/>
      <c r="BB969" s="52"/>
      <c r="BC969" s="52"/>
      <c r="BD969" s="52"/>
      <c r="BE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  <c r="AE970" s="52"/>
      <c r="AF970" s="52"/>
      <c r="AG970" s="52"/>
      <c r="AH970" s="52"/>
      <c r="AI970" s="52"/>
      <c r="AJ970" s="52"/>
      <c r="AK970" s="52"/>
      <c r="AL970" s="52"/>
      <c r="AM970" s="52"/>
      <c r="AN970" s="52"/>
      <c r="AO970" s="52"/>
      <c r="AP970" s="52"/>
      <c r="AQ970" s="52"/>
      <c r="AR970" s="52"/>
      <c r="AS970" s="52"/>
      <c r="AT970" s="52"/>
      <c r="AU970" s="52"/>
      <c r="AV970" s="52"/>
      <c r="AW970" s="52"/>
      <c r="AX970" s="52"/>
      <c r="AY970" s="52"/>
      <c r="AZ970" s="52"/>
      <c r="BA970" s="52"/>
      <c r="BB970" s="52"/>
      <c r="BC970" s="52"/>
      <c r="BD970" s="52"/>
      <c r="BE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  <c r="AC971" s="52"/>
      <c r="AD971" s="52"/>
      <c r="AE971" s="52"/>
      <c r="AF971" s="52"/>
      <c r="AG971" s="52"/>
      <c r="AH971" s="52"/>
      <c r="AI971" s="52"/>
      <c r="AJ971" s="52"/>
      <c r="AK971" s="52"/>
      <c r="AL971" s="52"/>
      <c r="AM971" s="52"/>
      <c r="AN971" s="52"/>
      <c r="AO971" s="52"/>
      <c r="AP971" s="52"/>
      <c r="AQ971" s="52"/>
      <c r="AR971" s="52"/>
      <c r="AS971" s="52"/>
      <c r="AT971" s="52"/>
      <c r="AU971" s="52"/>
      <c r="AV971" s="52"/>
      <c r="AW971" s="52"/>
      <c r="AX971" s="52"/>
      <c r="AY971" s="52"/>
      <c r="AZ971" s="52"/>
      <c r="BA971" s="52"/>
      <c r="BB971" s="52"/>
      <c r="BC971" s="52"/>
      <c r="BD971" s="52"/>
      <c r="BE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  <c r="AC972" s="52"/>
      <c r="AD972" s="52"/>
      <c r="AE972" s="52"/>
      <c r="AF972" s="52"/>
      <c r="AG972" s="52"/>
      <c r="AH972" s="52"/>
      <c r="AI972" s="52"/>
      <c r="AJ972" s="52"/>
      <c r="AK972" s="52"/>
      <c r="AL972" s="52"/>
      <c r="AM972" s="52"/>
      <c r="AN972" s="52"/>
      <c r="AO972" s="52"/>
      <c r="AP972" s="52"/>
      <c r="AQ972" s="52"/>
      <c r="AR972" s="52"/>
      <c r="AS972" s="52"/>
      <c r="AT972" s="52"/>
      <c r="AU972" s="52"/>
      <c r="AV972" s="52"/>
      <c r="AW972" s="52"/>
      <c r="AX972" s="52"/>
      <c r="AY972" s="52"/>
      <c r="AZ972" s="52"/>
      <c r="BA972" s="52"/>
      <c r="BB972" s="52"/>
      <c r="BC972" s="52"/>
      <c r="BD972" s="52"/>
      <c r="BE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  <c r="AC973" s="52"/>
      <c r="AD973" s="52"/>
      <c r="AE973" s="52"/>
      <c r="AF973" s="52"/>
      <c r="AG973" s="52"/>
      <c r="AH973" s="52"/>
      <c r="AI973" s="52"/>
      <c r="AJ973" s="52"/>
      <c r="AK973" s="52"/>
      <c r="AL973" s="52"/>
      <c r="AM973" s="52"/>
      <c r="AN973" s="52"/>
      <c r="AO973" s="52"/>
      <c r="AP973" s="52"/>
      <c r="AQ973" s="52"/>
      <c r="AR973" s="52"/>
      <c r="AS973" s="52"/>
      <c r="AT973" s="52"/>
      <c r="AU973" s="52"/>
      <c r="AV973" s="52"/>
      <c r="AW973" s="52"/>
      <c r="AX973" s="52"/>
      <c r="AY973" s="52"/>
      <c r="AZ973" s="52"/>
      <c r="BA973" s="52"/>
      <c r="BB973" s="52"/>
      <c r="BC973" s="52"/>
      <c r="BD973" s="52"/>
      <c r="BE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  <c r="AC974" s="52"/>
      <c r="AD974" s="52"/>
      <c r="AE974" s="52"/>
      <c r="AF974" s="52"/>
      <c r="AG974" s="52"/>
      <c r="AH974" s="52"/>
      <c r="AI974" s="52"/>
      <c r="AJ974" s="52"/>
      <c r="AK974" s="52"/>
      <c r="AL974" s="52"/>
      <c r="AM974" s="52"/>
      <c r="AN974" s="52"/>
      <c r="AO974" s="52"/>
      <c r="AP974" s="52"/>
      <c r="AQ974" s="52"/>
      <c r="AR974" s="52"/>
      <c r="AS974" s="52"/>
      <c r="AT974" s="52"/>
      <c r="AU974" s="52"/>
      <c r="AV974" s="52"/>
      <c r="AW974" s="52"/>
      <c r="AX974" s="52"/>
      <c r="AY974" s="52"/>
      <c r="AZ974" s="52"/>
      <c r="BA974" s="52"/>
      <c r="BB974" s="52"/>
      <c r="BC974" s="52"/>
      <c r="BD974" s="52"/>
      <c r="BE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  <c r="AC975" s="52"/>
      <c r="AD975" s="52"/>
      <c r="AE975" s="52"/>
      <c r="AF975" s="52"/>
      <c r="AG975" s="52"/>
      <c r="AH975" s="52"/>
      <c r="AI975" s="52"/>
      <c r="AJ975" s="52"/>
      <c r="AK975" s="52"/>
      <c r="AL975" s="52"/>
      <c r="AM975" s="52"/>
      <c r="AN975" s="52"/>
      <c r="AO975" s="52"/>
      <c r="AP975" s="52"/>
      <c r="AQ975" s="52"/>
      <c r="AR975" s="52"/>
      <c r="AS975" s="52"/>
      <c r="AT975" s="52"/>
      <c r="AU975" s="52"/>
      <c r="AV975" s="52"/>
      <c r="AW975" s="52"/>
      <c r="AX975" s="52"/>
      <c r="AY975" s="52"/>
      <c r="AZ975" s="52"/>
      <c r="BA975" s="52"/>
      <c r="BB975" s="52"/>
      <c r="BC975" s="52"/>
      <c r="BD975" s="52"/>
      <c r="BE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  <c r="AC976" s="52"/>
      <c r="AD976" s="52"/>
      <c r="AE976" s="52"/>
      <c r="AF976" s="52"/>
      <c r="AG976" s="52"/>
      <c r="AH976" s="52"/>
      <c r="AI976" s="52"/>
      <c r="AJ976" s="52"/>
      <c r="AK976" s="52"/>
      <c r="AL976" s="52"/>
      <c r="AM976" s="52"/>
      <c r="AN976" s="52"/>
      <c r="AO976" s="52"/>
      <c r="AP976" s="52"/>
      <c r="AQ976" s="52"/>
      <c r="AR976" s="52"/>
      <c r="AS976" s="52"/>
      <c r="AT976" s="52"/>
      <c r="AU976" s="52"/>
      <c r="AV976" s="52"/>
      <c r="AW976" s="52"/>
      <c r="AX976" s="52"/>
      <c r="AY976" s="52"/>
      <c r="AZ976" s="52"/>
      <c r="BA976" s="52"/>
      <c r="BB976" s="52"/>
      <c r="BC976" s="52"/>
      <c r="BD976" s="52"/>
      <c r="BE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  <c r="AC977" s="52"/>
      <c r="AD977" s="52"/>
      <c r="AE977" s="52"/>
      <c r="AF977" s="52"/>
      <c r="AG977" s="52"/>
      <c r="AH977" s="52"/>
      <c r="AI977" s="52"/>
      <c r="AJ977" s="52"/>
      <c r="AK977" s="52"/>
      <c r="AL977" s="52"/>
      <c r="AM977" s="52"/>
      <c r="AN977" s="52"/>
      <c r="AO977" s="52"/>
      <c r="AP977" s="52"/>
      <c r="AQ977" s="52"/>
      <c r="AR977" s="52"/>
      <c r="AS977" s="52"/>
      <c r="AT977" s="52"/>
      <c r="AU977" s="52"/>
      <c r="AV977" s="52"/>
      <c r="AW977" s="52"/>
      <c r="AX977" s="52"/>
      <c r="AY977" s="52"/>
      <c r="AZ977" s="52"/>
      <c r="BA977" s="52"/>
      <c r="BB977" s="52"/>
      <c r="BC977" s="52"/>
      <c r="BD977" s="52"/>
      <c r="BE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  <c r="AC978" s="52"/>
      <c r="AD978" s="52"/>
      <c r="AE978" s="52"/>
      <c r="AF978" s="52"/>
      <c r="AG978" s="52"/>
      <c r="AH978" s="52"/>
      <c r="AI978" s="52"/>
      <c r="AJ978" s="52"/>
      <c r="AK978" s="52"/>
      <c r="AL978" s="52"/>
      <c r="AM978" s="52"/>
      <c r="AN978" s="52"/>
      <c r="AO978" s="52"/>
      <c r="AP978" s="52"/>
      <c r="AQ978" s="52"/>
      <c r="AR978" s="52"/>
      <c r="AS978" s="52"/>
      <c r="AT978" s="52"/>
      <c r="AU978" s="52"/>
      <c r="AV978" s="52"/>
      <c r="AW978" s="52"/>
      <c r="AX978" s="52"/>
      <c r="AY978" s="52"/>
      <c r="AZ978" s="52"/>
      <c r="BA978" s="52"/>
      <c r="BB978" s="52"/>
      <c r="BC978" s="52"/>
      <c r="BD978" s="52"/>
      <c r="BE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  <c r="AC979" s="52"/>
      <c r="AD979" s="52"/>
      <c r="AE979" s="52"/>
      <c r="AF979" s="52"/>
      <c r="AG979" s="52"/>
      <c r="AH979" s="52"/>
      <c r="AI979" s="52"/>
      <c r="AJ979" s="52"/>
      <c r="AK979" s="52"/>
      <c r="AL979" s="52"/>
      <c r="AM979" s="52"/>
      <c r="AN979" s="52"/>
      <c r="AO979" s="52"/>
      <c r="AP979" s="52"/>
      <c r="AQ979" s="52"/>
      <c r="AR979" s="52"/>
      <c r="AS979" s="52"/>
      <c r="AT979" s="52"/>
      <c r="AU979" s="52"/>
      <c r="AV979" s="52"/>
      <c r="AW979" s="52"/>
      <c r="AX979" s="52"/>
      <c r="AY979" s="52"/>
      <c r="AZ979" s="52"/>
      <c r="BA979" s="52"/>
      <c r="BB979" s="52"/>
      <c r="BC979" s="52"/>
      <c r="BD979" s="52"/>
      <c r="BE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  <c r="AC980" s="52"/>
      <c r="AD980" s="52"/>
      <c r="AE980" s="52"/>
      <c r="AF980" s="52"/>
      <c r="AG980" s="52"/>
      <c r="AH980" s="52"/>
      <c r="AI980" s="52"/>
      <c r="AJ980" s="52"/>
      <c r="AK980" s="52"/>
      <c r="AL980" s="52"/>
      <c r="AM980" s="52"/>
      <c r="AN980" s="52"/>
      <c r="AO980" s="52"/>
      <c r="AP980" s="52"/>
      <c r="AQ980" s="52"/>
      <c r="AR980" s="52"/>
      <c r="AS980" s="52"/>
      <c r="AT980" s="52"/>
      <c r="AU980" s="52"/>
      <c r="AV980" s="52"/>
      <c r="AW980" s="52"/>
      <c r="AX980" s="52"/>
      <c r="AY980" s="52"/>
      <c r="AZ980" s="52"/>
      <c r="BA980" s="52"/>
      <c r="BB980" s="52"/>
      <c r="BC980" s="52"/>
      <c r="BD980" s="52"/>
      <c r="BE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  <c r="AC981" s="52"/>
      <c r="AD981" s="52"/>
      <c r="AE981" s="52"/>
      <c r="AF981" s="52"/>
      <c r="AG981" s="52"/>
      <c r="AH981" s="52"/>
      <c r="AI981" s="52"/>
      <c r="AJ981" s="52"/>
      <c r="AK981" s="52"/>
      <c r="AL981" s="52"/>
      <c r="AM981" s="52"/>
      <c r="AN981" s="52"/>
      <c r="AO981" s="52"/>
      <c r="AP981" s="52"/>
      <c r="AQ981" s="52"/>
      <c r="AR981" s="52"/>
      <c r="AS981" s="52"/>
      <c r="AT981" s="52"/>
      <c r="AU981" s="52"/>
      <c r="AV981" s="52"/>
      <c r="AW981" s="52"/>
      <c r="AX981" s="52"/>
      <c r="AY981" s="52"/>
      <c r="AZ981" s="52"/>
      <c r="BA981" s="52"/>
      <c r="BB981" s="52"/>
      <c r="BC981" s="52"/>
      <c r="BD981" s="52"/>
      <c r="BE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  <c r="AC982" s="52"/>
      <c r="AD982" s="52"/>
      <c r="AE982" s="52"/>
      <c r="AF982" s="52"/>
      <c r="AG982" s="52"/>
      <c r="AH982" s="52"/>
      <c r="AI982" s="52"/>
      <c r="AJ982" s="52"/>
      <c r="AK982" s="52"/>
      <c r="AL982" s="52"/>
      <c r="AM982" s="52"/>
      <c r="AN982" s="52"/>
      <c r="AO982" s="52"/>
      <c r="AP982" s="52"/>
      <c r="AQ982" s="52"/>
      <c r="AR982" s="52"/>
      <c r="AS982" s="52"/>
      <c r="AT982" s="52"/>
      <c r="AU982" s="52"/>
      <c r="AV982" s="52"/>
      <c r="AW982" s="52"/>
      <c r="AX982" s="52"/>
      <c r="AY982" s="52"/>
      <c r="AZ982" s="52"/>
      <c r="BA982" s="52"/>
      <c r="BB982" s="52"/>
      <c r="BC982" s="52"/>
      <c r="BD982" s="52"/>
      <c r="BE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  <c r="AC983" s="52"/>
      <c r="AD983" s="52"/>
      <c r="AE983" s="52"/>
      <c r="AF983" s="52"/>
      <c r="AG983" s="52"/>
      <c r="AH983" s="52"/>
      <c r="AI983" s="52"/>
      <c r="AJ983" s="52"/>
      <c r="AK983" s="52"/>
      <c r="AL983" s="52"/>
      <c r="AM983" s="52"/>
      <c r="AN983" s="52"/>
      <c r="AO983" s="52"/>
      <c r="AP983" s="52"/>
      <c r="AQ983" s="52"/>
      <c r="AR983" s="52"/>
      <c r="AS983" s="52"/>
      <c r="AT983" s="52"/>
      <c r="AU983" s="52"/>
      <c r="AV983" s="52"/>
      <c r="AW983" s="52"/>
      <c r="AX983" s="52"/>
      <c r="AY983" s="52"/>
      <c r="AZ983" s="52"/>
      <c r="BA983" s="52"/>
      <c r="BB983" s="52"/>
      <c r="BC983" s="52"/>
      <c r="BD983" s="52"/>
      <c r="BE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  <c r="AC984" s="52"/>
      <c r="AD984" s="52"/>
      <c r="AE984" s="52"/>
      <c r="AF984" s="52"/>
      <c r="AG984" s="52"/>
      <c r="AH984" s="52"/>
      <c r="AI984" s="52"/>
      <c r="AJ984" s="52"/>
      <c r="AK984" s="52"/>
      <c r="AL984" s="52"/>
      <c r="AM984" s="52"/>
      <c r="AN984" s="52"/>
      <c r="AO984" s="52"/>
      <c r="AP984" s="52"/>
      <c r="AQ984" s="52"/>
      <c r="AR984" s="52"/>
      <c r="AS984" s="52"/>
      <c r="AT984" s="52"/>
      <c r="AU984" s="52"/>
      <c r="AV984" s="52"/>
      <c r="AW984" s="52"/>
      <c r="AX984" s="52"/>
      <c r="AY984" s="52"/>
      <c r="AZ984" s="52"/>
      <c r="BA984" s="52"/>
      <c r="BB984" s="52"/>
      <c r="BC984" s="52"/>
      <c r="BD984" s="52"/>
      <c r="BE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  <c r="AC985" s="52"/>
      <c r="AD985" s="52"/>
      <c r="AE985" s="52"/>
      <c r="AF985" s="52"/>
      <c r="AG985" s="52"/>
      <c r="AH985" s="52"/>
      <c r="AI985" s="52"/>
      <c r="AJ985" s="52"/>
      <c r="AK985" s="52"/>
      <c r="AL985" s="52"/>
      <c r="AM985" s="52"/>
      <c r="AN985" s="52"/>
      <c r="AO985" s="52"/>
      <c r="AP985" s="52"/>
      <c r="AQ985" s="52"/>
      <c r="AR985" s="52"/>
      <c r="AS985" s="52"/>
      <c r="AT985" s="52"/>
      <c r="AU985" s="52"/>
      <c r="AV985" s="52"/>
      <c r="AW985" s="52"/>
      <c r="AX985" s="52"/>
      <c r="AY985" s="52"/>
      <c r="AZ985" s="52"/>
      <c r="BA985" s="52"/>
      <c r="BB985" s="52"/>
      <c r="BC985" s="52"/>
      <c r="BD985" s="52"/>
      <c r="BE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  <c r="AC986" s="52"/>
      <c r="AD986" s="52"/>
      <c r="AE986" s="52"/>
      <c r="AF986" s="52"/>
      <c r="AG986" s="52"/>
      <c r="AH986" s="52"/>
      <c r="AI986" s="52"/>
      <c r="AJ986" s="52"/>
      <c r="AK986" s="52"/>
      <c r="AL986" s="52"/>
      <c r="AM986" s="52"/>
      <c r="AN986" s="52"/>
      <c r="AO986" s="52"/>
      <c r="AP986" s="52"/>
      <c r="AQ986" s="52"/>
      <c r="AR986" s="52"/>
      <c r="AS986" s="52"/>
      <c r="AT986" s="52"/>
      <c r="AU986" s="52"/>
      <c r="AV986" s="52"/>
      <c r="AW986" s="52"/>
      <c r="AX986" s="52"/>
      <c r="AY986" s="52"/>
      <c r="AZ986" s="52"/>
      <c r="BA986" s="52"/>
      <c r="BB986" s="52"/>
      <c r="BC986" s="52"/>
      <c r="BD986" s="52"/>
      <c r="BE986" s="52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  <c r="AC987" s="52"/>
      <c r="AD987" s="52"/>
      <c r="AE987" s="52"/>
      <c r="AF987" s="52"/>
      <c r="AG987" s="52"/>
      <c r="AH987" s="52"/>
      <c r="AI987" s="52"/>
      <c r="AJ987" s="52"/>
      <c r="AK987" s="52"/>
      <c r="AL987" s="52"/>
      <c r="AM987" s="52"/>
      <c r="AN987" s="52"/>
      <c r="AO987" s="52"/>
      <c r="AP987" s="52"/>
      <c r="AQ987" s="52"/>
      <c r="AR987" s="52"/>
      <c r="AS987" s="52"/>
      <c r="AT987" s="52"/>
      <c r="AU987" s="52"/>
      <c r="AV987" s="52"/>
      <c r="AW987" s="52"/>
      <c r="AX987" s="52"/>
      <c r="AY987" s="52"/>
      <c r="AZ987" s="52"/>
      <c r="BA987" s="52"/>
      <c r="BB987" s="52"/>
      <c r="BC987" s="52"/>
      <c r="BD987" s="52"/>
      <c r="BE987" s="52"/>
    </row>
    <row r="988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  <c r="AC988" s="52"/>
      <c r="AD988" s="52"/>
      <c r="AE988" s="52"/>
      <c r="AF988" s="52"/>
      <c r="AG988" s="52"/>
      <c r="AH988" s="52"/>
      <c r="AI988" s="52"/>
      <c r="AJ988" s="52"/>
      <c r="AK988" s="52"/>
      <c r="AL988" s="52"/>
      <c r="AM988" s="52"/>
      <c r="AN988" s="52"/>
      <c r="AO988" s="52"/>
      <c r="AP988" s="52"/>
      <c r="AQ988" s="52"/>
      <c r="AR988" s="52"/>
      <c r="AS988" s="52"/>
      <c r="AT988" s="52"/>
      <c r="AU988" s="52"/>
      <c r="AV988" s="52"/>
      <c r="AW988" s="52"/>
      <c r="AX988" s="52"/>
      <c r="AY988" s="52"/>
      <c r="AZ988" s="52"/>
      <c r="BA988" s="52"/>
      <c r="BB988" s="52"/>
      <c r="BC988" s="52"/>
      <c r="BD988" s="52"/>
      <c r="BE988" s="52"/>
    </row>
    <row r="989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  <c r="AC989" s="52"/>
      <c r="AD989" s="52"/>
      <c r="AE989" s="52"/>
      <c r="AF989" s="52"/>
      <c r="AG989" s="52"/>
      <c r="AH989" s="52"/>
      <c r="AI989" s="52"/>
      <c r="AJ989" s="52"/>
      <c r="AK989" s="52"/>
      <c r="AL989" s="52"/>
      <c r="AM989" s="52"/>
      <c r="AN989" s="52"/>
      <c r="AO989" s="52"/>
      <c r="AP989" s="52"/>
      <c r="AQ989" s="52"/>
      <c r="AR989" s="52"/>
      <c r="AS989" s="52"/>
      <c r="AT989" s="52"/>
      <c r="AU989" s="52"/>
      <c r="AV989" s="52"/>
      <c r="AW989" s="52"/>
      <c r="AX989" s="52"/>
      <c r="AY989" s="52"/>
      <c r="AZ989" s="52"/>
      <c r="BA989" s="52"/>
      <c r="BB989" s="52"/>
      <c r="BC989" s="52"/>
      <c r="BD989" s="52"/>
      <c r="BE989" s="52"/>
    </row>
    <row r="990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  <c r="AC990" s="52"/>
      <c r="AD990" s="52"/>
      <c r="AE990" s="52"/>
      <c r="AF990" s="52"/>
      <c r="AG990" s="52"/>
      <c r="AH990" s="52"/>
      <c r="AI990" s="52"/>
      <c r="AJ990" s="52"/>
      <c r="AK990" s="52"/>
      <c r="AL990" s="52"/>
      <c r="AM990" s="52"/>
      <c r="AN990" s="52"/>
      <c r="AO990" s="52"/>
      <c r="AP990" s="52"/>
      <c r="AQ990" s="52"/>
      <c r="AR990" s="52"/>
      <c r="AS990" s="52"/>
      <c r="AT990" s="52"/>
      <c r="AU990" s="52"/>
      <c r="AV990" s="52"/>
      <c r="AW990" s="52"/>
      <c r="AX990" s="52"/>
      <c r="AY990" s="52"/>
      <c r="AZ990" s="52"/>
      <c r="BA990" s="52"/>
      <c r="BB990" s="52"/>
      <c r="BC990" s="52"/>
      <c r="BD990" s="52"/>
      <c r="BE990" s="52"/>
    </row>
    <row r="99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  <c r="AC991" s="52"/>
      <c r="AD991" s="52"/>
      <c r="AE991" s="52"/>
      <c r="AF991" s="52"/>
      <c r="AG991" s="52"/>
      <c r="AH991" s="52"/>
      <c r="AI991" s="52"/>
      <c r="AJ991" s="52"/>
      <c r="AK991" s="52"/>
      <c r="AL991" s="52"/>
      <c r="AM991" s="52"/>
      <c r="AN991" s="52"/>
      <c r="AO991" s="52"/>
      <c r="AP991" s="52"/>
      <c r="AQ991" s="52"/>
      <c r="AR991" s="52"/>
      <c r="AS991" s="52"/>
      <c r="AT991" s="52"/>
      <c r="AU991" s="52"/>
      <c r="AV991" s="52"/>
      <c r="AW991" s="52"/>
      <c r="AX991" s="52"/>
      <c r="AY991" s="52"/>
      <c r="AZ991" s="52"/>
      <c r="BA991" s="52"/>
      <c r="BB991" s="52"/>
      <c r="BC991" s="52"/>
      <c r="BD991" s="52"/>
      <c r="BE991" s="52"/>
    </row>
    <row r="99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  <c r="AC992" s="52"/>
      <c r="AD992" s="52"/>
      <c r="AE992" s="52"/>
      <c r="AF992" s="52"/>
      <c r="AG992" s="52"/>
      <c r="AH992" s="52"/>
      <c r="AI992" s="52"/>
      <c r="AJ992" s="52"/>
      <c r="AK992" s="52"/>
      <c r="AL992" s="52"/>
      <c r="AM992" s="52"/>
      <c r="AN992" s="52"/>
      <c r="AO992" s="52"/>
      <c r="AP992" s="52"/>
      <c r="AQ992" s="52"/>
      <c r="AR992" s="52"/>
      <c r="AS992" s="52"/>
      <c r="AT992" s="52"/>
      <c r="AU992" s="52"/>
      <c r="AV992" s="52"/>
      <c r="AW992" s="52"/>
      <c r="AX992" s="52"/>
      <c r="AY992" s="52"/>
      <c r="AZ992" s="52"/>
      <c r="BA992" s="52"/>
      <c r="BB992" s="52"/>
      <c r="BC992" s="52"/>
      <c r="BD992" s="52"/>
      <c r="BE992" s="52"/>
    </row>
    <row r="993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  <c r="AC993" s="52"/>
      <c r="AD993" s="52"/>
      <c r="AE993" s="52"/>
      <c r="AF993" s="52"/>
      <c r="AG993" s="52"/>
      <c r="AH993" s="52"/>
      <c r="AI993" s="52"/>
      <c r="AJ993" s="52"/>
      <c r="AK993" s="52"/>
      <c r="AL993" s="52"/>
      <c r="AM993" s="52"/>
      <c r="AN993" s="52"/>
      <c r="AO993" s="52"/>
      <c r="AP993" s="52"/>
      <c r="AQ993" s="52"/>
      <c r="AR993" s="52"/>
      <c r="AS993" s="52"/>
      <c r="AT993" s="52"/>
      <c r="AU993" s="52"/>
      <c r="AV993" s="52"/>
      <c r="AW993" s="52"/>
      <c r="AX993" s="52"/>
      <c r="AY993" s="52"/>
      <c r="AZ993" s="52"/>
      <c r="BA993" s="52"/>
      <c r="BB993" s="52"/>
      <c r="BC993" s="52"/>
      <c r="BD993" s="52"/>
      <c r="BE993" s="52"/>
    </row>
    <row r="994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  <c r="AB994" s="52"/>
      <c r="AC994" s="52"/>
      <c r="AD994" s="52"/>
      <c r="AE994" s="52"/>
      <c r="AF994" s="52"/>
      <c r="AG994" s="52"/>
      <c r="AH994" s="52"/>
      <c r="AI994" s="52"/>
      <c r="AJ994" s="52"/>
      <c r="AK994" s="52"/>
      <c r="AL994" s="52"/>
      <c r="AM994" s="52"/>
      <c r="AN994" s="52"/>
      <c r="AO994" s="52"/>
      <c r="AP994" s="52"/>
      <c r="AQ994" s="52"/>
      <c r="AR994" s="52"/>
      <c r="AS994" s="52"/>
      <c r="AT994" s="52"/>
      <c r="AU994" s="52"/>
      <c r="AV994" s="52"/>
      <c r="AW994" s="52"/>
      <c r="AX994" s="52"/>
      <c r="AY994" s="52"/>
      <c r="AZ994" s="52"/>
      <c r="BA994" s="52"/>
      <c r="BB994" s="52"/>
      <c r="BC994" s="52"/>
      <c r="BD994" s="52"/>
      <c r="BE994" s="52"/>
    </row>
    <row r="995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  <c r="AB995" s="52"/>
      <c r="AC995" s="52"/>
      <c r="AD995" s="52"/>
      <c r="AE995" s="52"/>
      <c r="AF995" s="52"/>
      <c r="AG995" s="52"/>
      <c r="AH995" s="52"/>
      <c r="AI995" s="52"/>
      <c r="AJ995" s="52"/>
      <c r="AK995" s="52"/>
      <c r="AL995" s="52"/>
      <c r="AM995" s="52"/>
      <c r="AN995" s="52"/>
      <c r="AO995" s="52"/>
      <c r="AP995" s="52"/>
      <c r="AQ995" s="52"/>
      <c r="AR995" s="52"/>
      <c r="AS995" s="52"/>
      <c r="AT995" s="52"/>
      <c r="AU995" s="52"/>
      <c r="AV995" s="52"/>
      <c r="AW995" s="52"/>
      <c r="AX995" s="52"/>
      <c r="AY995" s="52"/>
      <c r="AZ995" s="52"/>
      <c r="BA995" s="52"/>
      <c r="BB995" s="52"/>
      <c r="BC995" s="52"/>
      <c r="BD995" s="52"/>
      <c r="BE995" s="52"/>
    </row>
    <row r="996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  <c r="AB996" s="52"/>
      <c r="AC996" s="52"/>
      <c r="AD996" s="52"/>
      <c r="AE996" s="52"/>
      <c r="AF996" s="52"/>
      <c r="AG996" s="52"/>
      <c r="AH996" s="52"/>
      <c r="AI996" s="52"/>
      <c r="AJ996" s="52"/>
      <c r="AK996" s="52"/>
      <c r="AL996" s="52"/>
      <c r="AM996" s="52"/>
      <c r="AN996" s="52"/>
      <c r="AO996" s="52"/>
      <c r="AP996" s="52"/>
      <c r="AQ996" s="52"/>
      <c r="AR996" s="52"/>
      <c r="AS996" s="52"/>
      <c r="AT996" s="52"/>
      <c r="AU996" s="52"/>
      <c r="AV996" s="52"/>
      <c r="AW996" s="52"/>
      <c r="AX996" s="52"/>
      <c r="AY996" s="52"/>
      <c r="AZ996" s="52"/>
      <c r="BA996" s="52"/>
      <c r="BB996" s="52"/>
      <c r="BC996" s="52"/>
      <c r="BD996" s="52"/>
      <c r="BE996" s="52"/>
    </row>
    <row r="997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  <c r="AA997" s="52"/>
      <c r="AB997" s="52"/>
      <c r="AC997" s="52"/>
      <c r="AD997" s="52"/>
      <c r="AE997" s="52"/>
      <c r="AF997" s="52"/>
      <c r="AG997" s="52"/>
      <c r="AH997" s="52"/>
      <c r="AI997" s="52"/>
      <c r="AJ997" s="52"/>
      <c r="AK997" s="52"/>
      <c r="AL997" s="52"/>
      <c r="AM997" s="52"/>
      <c r="AN997" s="52"/>
      <c r="AO997" s="52"/>
      <c r="AP997" s="52"/>
      <c r="AQ997" s="52"/>
      <c r="AR997" s="52"/>
      <c r="AS997" s="52"/>
      <c r="AT997" s="52"/>
      <c r="AU997" s="52"/>
      <c r="AV997" s="52"/>
      <c r="AW997" s="52"/>
      <c r="AX997" s="52"/>
      <c r="AY997" s="52"/>
      <c r="AZ997" s="52"/>
      <c r="BA997" s="52"/>
      <c r="BB997" s="52"/>
      <c r="BC997" s="52"/>
      <c r="BD997" s="52"/>
      <c r="BE997" s="52"/>
    </row>
    <row r="998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  <c r="AA998" s="52"/>
      <c r="AB998" s="52"/>
      <c r="AC998" s="52"/>
      <c r="AD998" s="52"/>
      <c r="AE998" s="52"/>
      <c r="AF998" s="52"/>
      <c r="AG998" s="52"/>
      <c r="AH998" s="52"/>
      <c r="AI998" s="52"/>
      <c r="AJ998" s="52"/>
      <c r="AK998" s="52"/>
      <c r="AL998" s="52"/>
      <c r="AM998" s="52"/>
      <c r="AN998" s="52"/>
      <c r="AO998" s="52"/>
      <c r="AP998" s="52"/>
      <c r="AQ998" s="52"/>
      <c r="AR998" s="52"/>
      <c r="AS998" s="52"/>
      <c r="AT998" s="52"/>
      <c r="AU998" s="52"/>
      <c r="AV998" s="52"/>
      <c r="AW998" s="52"/>
      <c r="AX998" s="52"/>
      <c r="AY998" s="52"/>
      <c r="AZ998" s="52"/>
      <c r="BA998" s="52"/>
      <c r="BB998" s="52"/>
      <c r="BC998" s="52"/>
      <c r="BD998" s="52"/>
      <c r="BE998" s="52"/>
    </row>
    <row r="999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  <c r="AA999" s="52"/>
      <c r="AB999" s="52"/>
      <c r="AC999" s="52"/>
      <c r="AD999" s="52"/>
      <c r="AE999" s="52"/>
      <c r="AF999" s="52"/>
      <c r="AG999" s="52"/>
      <c r="AH999" s="52"/>
      <c r="AI999" s="52"/>
      <c r="AJ999" s="52"/>
      <c r="AK999" s="52"/>
      <c r="AL999" s="52"/>
      <c r="AM999" s="52"/>
      <c r="AN999" s="52"/>
      <c r="AO999" s="52"/>
      <c r="AP999" s="52"/>
      <c r="AQ999" s="52"/>
      <c r="AR999" s="52"/>
      <c r="AS999" s="52"/>
      <c r="AT999" s="52"/>
      <c r="AU999" s="52"/>
      <c r="AV999" s="52"/>
      <c r="AW999" s="52"/>
      <c r="AX999" s="52"/>
      <c r="AY999" s="52"/>
      <c r="AZ999" s="52"/>
      <c r="BA999" s="52"/>
      <c r="BB999" s="52"/>
      <c r="BC999" s="52"/>
      <c r="BD999" s="52"/>
      <c r="BE999" s="52"/>
    </row>
    <row r="1000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  <c r="AA1000" s="52"/>
      <c r="AB1000" s="52"/>
      <c r="AC1000" s="52"/>
      <c r="AD1000" s="52"/>
      <c r="AE1000" s="52"/>
      <c r="AF1000" s="52"/>
      <c r="AG1000" s="52"/>
      <c r="AH1000" s="52"/>
      <c r="AI1000" s="52"/>
      <c r="AJ1000" s="52"/>
      <c r="AK1000" s="52"/>
      <c r="AL1000" s="52"/>
      <c r="AM1000" s="52"/>
      <c r="AN1000" s="52"/>
      <c r="AO1000" s="52"/>
      <c r="AP1000" s="52"/>
      <c r="AQ1000" s="52"/>
      <c r="AR1000" s="52"/>
      <c r="AS1000" s="52"/>
      <c r="AT1000" s="52"/>
      <c r="AU1000" s="52"/>
      <c r="AV1000" s="52"/>
      <c r="AW1000" s="52"/>
      <c r="AX1000" s="52"/>
      <c r="AY1000" s="52"/>
      <c r="AZ1000" s="52"/>
      <c r="BA1000" s="52"/>
      <c r="BB1000" s="52"/>
      <c r="BC1000" s="52"/>
      <c r="BD1000" s="52"/>
      <c r="BE1000" s="52"/>
    </row>
    <row r="1001">
      <c r="A1001" s="52"/>
      <c r="B1001" s="52"/>
      <c r="C1001" s="52"/>
      <c r="D1001" s="52"/>
      <c r="E1001" s="52"/>
      <c r="F1001" s="52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  <c r="AA1001" s="52"/>
      <c r="AB1001" s="52"/>
      <c r="AC1001" s="52"/>
      <c r="AD1001" s="52"/>
      <c r="AE1001" s="52"/>
      <c r="AF1001" s="52"/>
      <c r="AG1001" s="52"/>
      <c r="AH1001" s="52"/>
      <c r="AI1001" s="52"/>
      <c r="AJ1001" s="52"/>
      <c r="AK1001" s="52"/>
      <c r="AL1001" s="52"/>
      <c r="AM1001" s="52"/>
      <c r="AN1001" s="52"/>
      <c r="AO1001" s="52"/>
      <c r="AP1001" s="52"/>
      <c r="AQ1001" s="52"/>
      <c r="AR1001" s="52"/>
      <c r="AS1001" s="52"/>
      <c r="AT1001" s="52"/>
      <c r="AU1001" s="52"/>
      <c r="AV1001" s="52"/>
      <c r="AW1001" s="52"/>
      <c r="AX1001" s="52"/>
      <c r="AY1001" s="52"/>
      <c r="AZ1001" s="52"/>
      <c r="BA1001" s="52"/>
      <c r="BB1001" s="52"/>
      <c r="BC1001" s="52"/>
      <c r="BD1001" s="52"/>
      <c r="BE1001" s="52"/>
    </row>
  </sheetData>
  <drawing r:id="rId1"/>
  <tableParts count="2">
    <tablePart r:id="rId4"/>
    <tablePart r:id="rId5"/>
  </tableParts>
</worksheet>
</file>