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coreboard\Sponsors\2024_Season\"/>
    </mc:Choice>
  </mc:AlternateContent>
  <xr:revisionPtr revIDLastSave="0" documentId="13_ncr:1_{469F591C-195F-443A-914C-BEBCD65FC988}" xr6:coauthVersionLast="47" xr6:coauthVersionMax="47" xr10:uidLastSave="{00000000-0000-0000-0000-000000000000}"/>
  <bookViews>
    <workbookView xWindow="-98" yWindow="-98" windowWidth="23236" windowHeight="13875" xr2:uid="{2EB84547-9AFE-471C-B3B5-0C67B40C8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2" i="1"/>
  <c r="I3" i="1"/>
  <c r="I8" i="1" l="1"/>
  <c r="I4" i="1"/>
</calcChain>
</file>

<file path=xl/sharedStrings.xml><?xml version="1.0" encoding="utf-8"?>
<sst xmlns="http://schemas.openxmlformats.org/spreadsheetml/2006/main" count="316" uniqueCount="128">
  <si>
    <t>Ampol</t>
  </si>
  <si>
    <t>Logo?</t>
  </si>
  <si>
    <t>No</t>
  </si>
  <si>
    <t>Harcourts Property Centre</t>
  </si>
  <si>
    <t>Fitzroy Island</t>
  </si>
  <si>
    <t>Yes</t>
  </si>
  <si>
    <t>Waterloo Bay Hotel</t>
  </si>
  <si>
    <t>YPM Group</t>
  </si>
  <si>
    <t>Gold</t>
  </si>
  <si>
    <t>Silver</t>
  </si>
  <si>
    <t>CNW Electrical Wholesale</t>
  </si>
  <si>
    <t>Sleeper Hut</t>
  </si>
  <si>
    <t>Aussie Wynnum</t>
  </si>
  <si>
    <t>Bayside Health Nook</t>
  </si>
  <si>
    <t>ElectroFire Technologies</t>
  </si>
  <si>
    <t>The Small Business Lawyer</t>
  </si>
  <si>
    <t>Joan Pease</t>
  </si>
  <si>
    <t>Wynnum Manly Veterinary Hospital</t>
  </si>
  <si>
    <t>Complete Dental Wynnum</t>
  </si>
  <si>
    <t>MDA Cabinets</t>
  </si>
  <si>
    <t>Port of Brisbane</t>
  </si>
  <si>
    <t>Safeguard Inspections</t>
  </si>
  <si>
    <t>Topp Shopp &amp; Office Fitters</t>
  </si>
  <si>
    <t>Moody Civil and Pipe</t>
  </si>
  <si>
    <t>Kickons</t>
  </si>
  <si>
    <t>Mosh</t>
  </si>
  <si>
    <t>BazTech Construction</t>
  </si>
  <si>
    <t>Reece Tully</t>
  </si>
  <si>
    <t>The Source Bulk Foods Manly West</t>
  </si>
  <si>
    <t>Junior</t>
  </si>
  <si>
    <t>Lawn Pride Australia</t>
  </si>
  <si>
    <t>RBC Electrical Solutions</t>
  </si>
  <si>
    <t>Reemax</t>
  </si>
  <si>
    <t>HazMat Plus</t>
  </si>
  <si>
    <t>Tru Blu Trophies</t>
  </si>
  <si>
    <t>Wynnum RSL</t>
  </si>
  <si>
    <t>Name</t>
  </si>
  <si>
    <t>Bronze</t>
  </si>
  <si>
    <t>PoolWerx</t>
  </si>
  <si>
    <t>Note</t>
  </si>
  <si>
    <t>2024</t>
  </si>
  <si>
    <t>Premier</t>
  </si>
  <si>
    <t>Foundation</t>
  </si>
  <si>
    <t>Republic Bar and Lounge</t>
  </si>
  <si>
    <t>Iona</t>
  </si>
  <si>
    <t>DNV Transport Qld</t>
  </si>
  <si>
    <t>Bendigo Bank</t>
  </si>
  <si>
    <t>C&amp;H Recruitment</t>
  </si>
  <si>
    <t>Gage Roads Brew Co</t>
  </si>
  <si>
    <t>Mack Services</t>
  </si>
  <si>
    <t>EDB Training Services</t>
  </si>
  <si>
    <t>Collar Recruitment</t>
  </si>
  <si>
    <t>Andrew Woodforth Marine</t>
  </si>
  <si>
    <t>LOGOS FROM PREVIOUS YEARS</t>
  </si>
  <si>
    <t>Smartframe</t>
  </si>
  <si>
    <t>Ocean Realty</t>
  </si>
  <si>
    <t>Leading Edge Prosthetics</t>
  </si>
  <si>
    <t>Bartons</t>
  </si>
  <si>
    <t>Belle Real Estate</t>
  </si>
  <si>
    <t>BLK</t>
  </si>
  <si>
    <t>Caltex</t>
  </si>
  <si>
    <t>Year</t>
  </si>
  <si>
    <t>Easy Living</t>
  </si>
  <si>
    <t>CG Catering</t>
  </si>
  <si>
    <t>Ecopool</t>
  </si>
  <si>
    <t>Fig Resteraunt</t>
  </si>
  <si>
    <t>Kris Webb Constructions</t>
  </si>
  <si>
    <t>Simient</t>
  </si>
  <si>
    <t>Spot</t>
  </si>
  <si>
    <t>ActiveHire</t>
  </si>
  <si>
    <t>Capitol Coatings</t>
  </si>
  <si>
    <t>EDB</t>
  </si>
  <si>
    <t>IFeelGood</t>
  </si>
  <si>
    <t>Intercept</t>
  </si>
  <si>
    <t>Perrys Fruit</t>
  </si>
  <si>
    <t>Murrays Concrete</t>
  </si>
  <si>
    <t>Pita Pit</t>
  </si>
  <si>
    <t>SBI Group</t>
  </si>
  <si>
    <t>The MasterMind</t>
  </si>
  <si>
    <t>Waterloo Bay</t>
  </si>
  <si>
    <t xml:space="preserve">YDF </t>
  </si>
  <si>
    <t>1300 ePromo</t>
  </si>
  <si>
    <t>Aliweld</t>
  </si>
  <si>
    <t>AMHARC</t>
  </si>
  <si>
    <t>Astute Financial</t>
  </si>
  <si>
    <t>Bayside Medical</t>
  </si>
  <si>
    <t>Buildia</t>
  </si>
  <si>
    <t>CedarAndPine</t>
  </si>
  <si>
    <t>CityCave</t>
  </si>
  <si>
    <t>CNW Electrical</t>
  </si>
  <si>
    <t>CompleteDental</t>
  </si>
  <si>
    <t>DentalOnCambridge</t>
  </si>
  <si>
    <t>DMCQueensland</t>
  </si>
  <si>
    <t>Electrofire</t>
  </si>
  <si>
    <t>EvolvedEngineering</t>
  </si>
  <si>
    <t>Falcon Cranes</t>
  </si>
  <si>
    <t>IFC</t>
  </si>
  <si>
    <t>InspiredBuilt</t>
  </si>
  <si>
    <t>InvestmentZone</t>
  </si>
  <si>
    <t>JoyConstructions</t>
  </si>
  <si>
    <t>KebabZone</t>
  </si>
  <si>
    <t>KeidlnElectrical</t>
  </si>
  <si>
    <t>LandscapeSolutions</t>
  </si>
  <si>
    <t>LHDLAwyers</t>
  </si>
  <si>
    <t>MCElectric</t>
  </si>
  <si>
    <t>MDACabinets</t>
  </si>
  <si>
    <t>Minipump</t>
  </si>
  <si>
    <t>MoodyCivil</t>
  </si>
  <si>
    <t>MovePodiatry</t>
  </si>
  <si>
    <t>Nailedit Creations</t>
  </si>
  <si>
    <t>NestHomes</t>
  </si>
  <si>
    <t>Place Realestate</t>
  </si>
  <si>
    <t>Remax</t>
  </si>
  <si>
    <t>Ross Planning</t>
  </si>
  <si>
    <t>Sonic6</t>
  </si>
  <si>
    <t>SSSSigns</t>
  </si>
  <si>
    <t>TasteTheAroma</t>
  </si>
  <si>
    <t>Thor Demolition</t>
  </si>
  <si>
    <t>Vet Hospital</t>
  </si>
  <si>
    <t>This year</t>
  </si>
  <si>
    <t>All time</t>
  </si>
  <si>
    <t>Programmed</t>
  </si>
  <si>
    <t>Wynnum Bugs Logo</t>
  </si>
  <si>
    <t>Test</t>
  </si>
  <si>
    <t>Fix the world</t>
  </si>
  <si>
    <t>OK</t>
  </si>
  <si>
    <t>To do</t>
  </si>
  <si>
    <t>Bayside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</si>
</sst>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C02EE-D539-4145-9983-6A522DB8723F}" name="Table1" displayName="Table1" ref="A1:F39" totalsRowShown="0" headerRowDxfId="16" dataDxfId="15">
  <autoFilter ref="A1:F39" xr:uid="{038C02EE-D539-4145-9983-6A522DB8723F}"/>
  <sortState xmlns:xlrd2="http://schemas.microsoft.com/office/spreadsheetml/2017/richdata2" ref="A2:F39">
    <sortCondition ref="A1:A39"/>
  </sortState>
  <tableColumns count="6">
    <tableColumn id="1" xr3:uid="{ADAE58D5-9904-4403-9764-DB7F0367CADC}" name="No" dataDxfId="14"/>
    <tableColumn id="2" xr3:uid="{DA4EEB6A-8DFC-4379-9FEE-108275F03624}" name="Name" dataDxfId="13"/>
    <tableColumn id="6" xr3:uid="{108313C0-7E9D-4185-A293-85696B4BEC08}" name="2024" dataDxfId="12"/>
    <tableColumn id="3" xr3:uid="{6D0F63FD-3E8D-49E9-A42B-023E1A2869A0}" name="Logo?" dataDxfId="11"/>
    <tableColumn id="7" xr3:uid="{260F2A42-1950-405F-9F5C-AA33B6B50050}" name="Programmed" dataDxfId="10"/>
    <tableColumn id="5" xr3:uid="{5A77DDB3-E6D2-49FF-BC55-533677E4DEAF}" name="Note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36C33E-0624-4877-A907-514BB5867CBD}" name="Table13" displayName="Table13" ref="A43:E116" totalsRowShown="0" headerRowDxfId="8" dataDxfId="7">
  <autoFilter ref="A43:E116" xr:uid="{7836C33E-0624-4877-A907-514BB5867CBD}"/>
  <sortState xmlns:xlrd2="http://schemas.microsoft.com/office/spreadsheetml/2017/richdata2" ref="A44:E116">
    <sortCondition ref="B43:B116"/>
  </sortState>
  <tableColumns count="5">
    <tableColumn id="1" xr3:uid="{D8EFC590-5329-4954-8550-6EF98BF03A70}" name="No" dataDxfId="6"/>
    <tableColumn id="2" xr3:uid="{48A575EE-A3B9-412C-9424-17F66EFBA15B}" name="Name" dataDxfId="5"/>
    <tableColumn id="6" xr3:uid="{DF01212E-47E6-4E88-B4FD-88697472CB24}" name="Year" dataDxfId="4"/>
    <tableColumn id="3" xr3:uid="{1EF79799-5621-4836-B5AF-64A629602A52}" name="Logo?" dataDxfId="3"/>
    <tableColumn id="5" xr3:uid="{80F68263-F722-4EF7-8F6E-03FA10218E30}" name="Not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BC2F-7EC4-4763-9211-802DD253F82C}">
  <dimension ref="A1:I116"/>
  <sheetViews>
    <sheetView showGridLines="0" tabSelected="1" topLeftCell="A4" workbookViewId="0">
      <selection activeCell="E19" sqref="E19:E20"/>
    </sheetView>
  </sheetViews>
  <sheetFormatPr defaultColWidth="8.73046875" defaultRowHeight="14.25" x14ac:dyDescent="0.45"/>
  <cols>
    <col min="1" max="1" width="8.73046875" style="1"/>
    <col min="2" max="2" width="31.73046875" style="1" customWidth="1"/>
    <col min="3" max="3" width="10.6640625" style="1" customWidth="1"/>
    <col min="4" max="5" width="9.265625" style="1" customWidth="1"/>
    <col min="6" max="6" width="15.53125" style="1" customWidth="1"/>
    <col min="7" max="7" width="9.59765625" style="1" customWidth="1"/>
    <col min="8" max="8" width="8.33203125" style="1" customWidth="1"/>
    <col min="9" max="16384" width="8.73046875" style="1"/>
  </cols>
  <sheetData>
    <row r="1" spans="1:9" x14ac:dyDescent="0.45">
      <c r="A1" s="1" t="s">
        <v>2</v>
      </c>
      <c r="B1" s="1" t="s">
        <v>36</v>
      </c>
      <c r="C1" s="2" t="s">
        <v>40</v>
      </c>
      <c r="D1" s="1" t="s">
        <v>1</v>
      </c>
      <c r="E1" s="1" t="s">
        <v>121</v>
      </c>
      <c r="F1" s="1" t="s">
        <v>39</v>
      </c>
    </row>
    <row r="2" spans="1:9" x14ac:dyDescent="0.45">
      <c r="A2" s="2">
        <v>0</v>
      </c>
      <c r="B2" s="1" t="s">
        <v>122</v>
      </c>
      <c r="D2" s="1" t="s">
        <v>5</v>
      </c>
      <c r="E2" s="1" t="s">
        <v>125</v>
      </c>
      <c r="H2" s="1" t="s">
        <v>5</v>
      </c>
      <c r="I2" s="1">
        <f>COUNTIF(Table1[Logo?],H2)</f>
        <v>38</v>
      </c>
    </row>
    <row r="3" spans="1:9" x14ac:dyDescent="0.45">
      <c r="A3" s="2">
        <v>1</v>
      </c>
      <c r="B3" s="1" t="s">
        <v>3</v>
      </c>
      <c r="C3" s="1" t="s">
        <v>41</v>
      </c>
      <c r="D3" s="1" t="s">
        <v>5</v>
      </c>
      <c r="E3" s="1" t="s">
        <v>125</v>
      </c>
      <c r="H3" s="1" t="s">
        <v>2</v>
      </c>
      <c r="I3" s="1">
        <f>COUNTIF(Table1[Logo?],H3)</f>
        <v>0</v>
      </c>
    </row>
    <row r="4" spans="1:9" x14ac:dyDescent="0.45">
      <c r="A4" s="2">
        <v>2</v>
      </c>
      <c r="B4" s="1" t="s">
        <v>0</v>
      </c>
      <c r="C4" s="1" t="s">
        <v>42</v>
      </c>
      <c r="D4" s="1" t="s">
        <v>5</v>
      </c>
      <c r="E4" s="1" t="s">
        <v>125</v>
      </c>
      <c r="H4" s="1" t="s">
        <v>119</v>
      </c>
      <c r="I4" s="1">
        <f>SUM(I2:I3)</f>
        <v>38</v>
      </c>
    </row>
    <row r="5" spans="1:9" x14ac:dyDescent="0.45">
      <c r="A5" s="2">
        <v>3</v>
      </c>
      <c r="B5" s="1" t="s">
        <v>14</v>
      </c>
      <c r="C5" s="1" t="s">
        <v>8</v>
      </c>
      <c r="D5" s="1" t="s">
        <v>5</v>
      </c>
      <c r="E5" s="1" t="s">
        <v>125</v>
      </c>
      <c r="H5" s="1" t="s">
        <v>120</v>
      </c>
      <c r="I5" s="1">
        <f>COUNTIF(D:D,H2)</f>
        <v>111</v>
      </c>
    </row>
    <row r="6" spans="1:9" x14ac:dyDescent="0.45">
      <c r="A6" s="2">
        <v>4</v>
      </c>
      <c r="B6" s="1" t="s">
        <v>23</v>
      </c>
      <c r="C6" s="1" t="s">
        <v>8</v>
      </c>
      <c r="D6" s="1" t="s">
        <v>5</v>
      </c>
      <c r="E6" s="1" t="s">
        <v>125</v>
      </c>
      <c r="H6" s="1" t="s">
        <v>123</v>
      </c>
      <c r="I6" s="1">
        <f>COUNTIF(Table1[Programmed],H6)</f>
        <v>0</v>
      </c>
    </row>
    <row r="7" spans="1:9" x14ac:dyDescent="0.45">
      <c r="A7" s="2">
        <v>5</v>
      </c>
      <c r="B7" s="1" t="s">
        <v>6</v>
      </c>
      <c r="C7" s="1" t="s">
        <v>8</v>
      </c>
      <c r="D7" s="1" t="s">
        <v>5</v>
      </c>
      <c r="E7" s="1" t="s">
        <v>125</v>
      </c>
      <c r="H7" s="1" t="s">
        <v>125</v>
      </c>
      <c r="I7" s="1">
        <f>COUNTIF(Table1[Programmed],H7)</f>
        <v>37</v>
      </c>
    </row>
    <row r="8" spans="1:9" x14ac:dyDescent="0.45">
      <c r="A8" s="2">
        <v>6</v>
      </c>
      <c r="B8" s="1" t="s">
        <v>7</v>
      </c>
      <c r="C8" s="1" t="s">
        <v>8</v>
      </c>
      <c r="D8" s="1" t="s">
        <v>5</v>
      </c>
      <c r="E8" s="1" t="s">
        <v>125</v>
      </c>
      <c r="H8" s="1" t="s">
        <v>126</v>
      </c>
      <c r="I8" s="1">
        <f>I4-SUM(I6:I7)</f>
        <v>1</v>
      </c>
    </row>
    <row r="9" spans="1:9" x14ac:dyDescent="0.45">
      <c r="A9" s="2">
        <v>7</v>
      </c>
      <c r="B9" s="1" t="s">
        <v>12</v>
      </c>
      <c r="C9" s="1" t="s">
        <v>9</v>
      </c>
      <c r="D9" s="1" t="s">
        <v>5</v>
      </c>
      <c r="E9" s="1" t="s">
        <v>125</v>
      </c>
    </row>
    <row r="10" spans="1:9" x14ac:dyDescent="0.45">
      <c r="A10" s="2">
        <v>8</v>
      </c>
      <c r="B10" s="1" t="s">
        <v>46</v>
      </c>
      <c r="C10" s="1" t="s">
        <v>9</v>
      </c>
      <c r="D10" s="1" t="s">
        <v>5</v>
      </c>
      <c r="E10" s="1" t="s">
        <v>125</v>
      </c>
    </row>
    <row r="11" spans="1:9" x14ac:dyDescent="0.45">
      <c r="A11" s="2">
        <v>9</v>
      </c>
      <c r="B11" s="1" t="s">
        <v>10</v>
      </c>
      <c r="C11" s="1" t="s">
        <v>9</v>
      </c>
      <c r="D11" s="1" t="s">
        <v>5</v>
      </c>
      <c r="E11" s="1" t="s">
        <v>125</v>
      </c>
    </row>
    <row r="12" spans="1:9" x14ac:dyDescent="0.45">
      <c r="A12" s="2">
        <v>10</v>
      </c>
      <c r="B12" s="1" t="s">
        <v>45</v>
      </c>
      <c r="C12" s="1" t="s">
        <v>9</v>
      </c>
      <c r="D12" s="1" t="s">
        <v>5</v>
      </c>
      <c r="E12" s="1" t="s">
        <v>125</v>
      </c>
    </row>
    <row r="13" spans="1:9" x14ac:dyDescent="0.45">
      <c r="A13" s="2">
        <v>11</v>
      </c>
      <c r="B13" s="1" t="s">
        <v>44</v>
      </c>
      <c r="C13" s="1" t="s">
        <v>9</v>
      </c>
      <c r="D13" s="1" t="s">
        <v>5</v>
      </c>
      <c r="E13" s="1" t="s">
        <v>125</v>
      </c>
    </row>
    <row r="14" spans="1:9" x14ac:dyDescent="0.45">
      <c r="A14" s="2">
        <v>12</v>
      </c>
      <c r="B14" s="1" t="s">
        <v>43</v>
      </c>
      <c r="C14" s="1" t="s">
        <v>9</v>
      </c>
      <c r="D14" s="1" t="s">
        <v>5</v>
      </c>
      <c r="E14" s="1" t="s">
        <v>125</v>
      </c>
    </row>
    <row r="15" spans="1:9" x14ac:dyDescent="0.45">
      <c r="A15" s="2">
        <v>13</v>
      </c>
      <c r="B15" s="1" t="s">
        <v>13</v>
      </c>
      <c r="C15" s="1" t="s">
        <v>37</v>
      </c>
      <c r="D15" s="1" t="s">
        <v>5</v>
      </c>
      <c r="E15" s="1" t="s">
        <v>125</v>
      </c>
    </row>
    <row r="16" spans="1:9" x14ac:dyDescent="0.45">
      <c r="A16" s="2">
        <v>14</v>
      </c>
      <c r="B16" s="1" t="s">
        <v>26</v>
      </c>
      <c r="C16" s="1" t="s">
        <v>37</v>
      </c>
      <c r="D16" s="1" t="s">
        <v>5</v>
      </c>
      <c r="E16" s="1" t="s">
        <v>125</v>
      </c>
    </row>
    <row r="17" spans="1:5" x14ac:dyDescent="0.45">
      <c r="A17" s="2">
        <v>15</v>
      </c>
      <c r="B17" s="1" t="s">
        <v>47</v>
      </c>
      <c r="C17" s="1" t="s">
        <v>37</v>
      </c>
      <c r="D17" s="1" t="s">
        <v>5</v>
      </c>
      <c r="E17" s="1" t="s">
        <v>124</v>
      </c>
    </row>
    <row r="18" spans="1:5" x14ac:dyDescent="0.45">
      <c r="A18" s="2">
        <v>16</v>
      </c>
      <c r="B18" s="1" t="s">
        <v>18</v>
      </c>
      <c r="C18" s="1" t="s">
        <v>37</v>
      </c>
      <c r="D18" s="1" t="s">
        <v>5</v>
      </c>
      <c r="E18" s="1" t="s">
        <v>125</v>
      </c>
    </row>
    <row r="19" spans="1:5" x14ac:dyDescent="0.45">
      <c r="A19" s="2">
        <v>17</v>
      </c>
      <c r="B19" s="1" t="s">
        <v>50</v>
      </c>
      <c r="C19" s="1" t="s">
        <v>37</v>
      </c>
      <c r="D19" s="1" t="s">
        <v>5</v>
      </c>
      <c r="E19" s="1" t="s">
        <v>125</v>
      </c>
    </row>
    <row r="20" spans="1:5" x14ac:dyDescent="0.45">
      <c r="A20" s="2">
        <v>18</v>
      </c>
      <c r="B20" s="1" t="s">
        <v>48</v>
      </c>
      <c r="C20" s="1" t="s">
        <v>37</v>
      </c>
      <c r="D20" s="1" t="s">
        <v>5</v>
      </c>
      <c r="E20" s="1" t="s">
        <v>125</v>
      </c>
    </row>
    <row r="21" spans="1:5" x14ac:dyDescent="0.45">
      <c r="A21" s="2">
        <v>19</v>
      </c>
      <c r="B21" s="1" t="s">
        <v>16</v>
      </c>
      <c r="C21" s="1" t="s">
        <v>37</v>
      </c>
      <c r="D21" s="1" t="s">
        <v>5</v>
      </c>
      <c r="E21" s="1" t="s">
        <v>125</v>
      </c>
    </row>
    <row r="22" spans="1:5" x14ac:dyDescent="0.45">
      <c r="A22" s="2">
        <v>20</v>
      </c>
      <c r="B22" s="1" t="s">
        <v>30</v>
      </c>
      <c r="C22" s="1" t="s">
        <v>37</v>
      </c>
      <c r="D22" s="1" t="s">
        <v>5</v>
      </c>
      <c r="E22" s="1" t="s">
        <v>125</v>
      </c>
    </row>
    <row r="23" spans="1:5" x14ac:dyDescent="0.45">
      <c r="A23" s="2">
        <v>21</v>
      </c>
      <c r="B23" s="1" t="s">
        <v>49</v>
      </c>
      <c r="C23" s="1" t="s">
        <v>37</v>
      </c>
      <c r="D23" s="1" t="s">
        <v>5</v>
      </c>
      <c r="E23" s="1" t="s">
        <v>125</v>
      </c>
    </row>
    <row r="24" spans="1:5" x14ac:dyDescent="0.45">
      <c r="A24" s="2">
        <v>22</v>
      </c>
      <c r="B24" s="1" t="s">
        <v>19</v>
      </c>
      <c r="C24" s="1" t="s">
        <v>37</v>
      </c>
      <c r="D24" s="1" t="s">
        <v>5</v>
      </c>
      <c r="E24" s="1" t="s">
        <v>125</v>
      </c>
    </row>
    <row r="25" spans="1:5" x14ac:dyDescent="0.45">
      <c r="A25" s="2">
        <v>23</v>
      </c>
      <c r="B25" s="1" t="s">
        <v>20</v>
      </c>
      <c r="C25" s="1" t="s">
        <v>37</v>
      </c>
      <c r="D25" s="1" t="s">
        <v>5</v>
      </c>
      <c r="E25" s="1" t="s">
        <v>125</v>
      </c>
    </row>
    <row r="26" spans="1:5" x14ac:dyDescent="0.45">
      <c r="A26" s="2">
        <v>24</v>
      </c>
      <c r="B26" s="1" t="s">
        <v>27</v>
      </c>
      <c r="C26" s="1" t="s">
        <v>37</v>
      </c>
      <c r="D26" s="1" t="s">
        <v>5</v>
      </c>
      <c r="E26" s="1" t="s">
        <v>125</v>
      </c>
    </row>
    <row r="27" spans="1:5" x14ac:dyDescent="0.45">
      <c r="A27" s="2">
        <v>25</v>
      </c>
      <c r="B27" s="1" t="s">
        <v>21</v>
      </c>
      <c r="C27" s="1" t="s">
        <v>37</v>
      </c>
      <c r="D27" s="1" t="s">
        <v>5</v>
      </c>
      <c r="E27" s="1" t="s">
        <v>125</v>
      </c>
    </row>
    <row r="28" spans="1:5" x14ac:dyDescent="0.45">
      <c r="A28" s="2">
        <v>26</v>
      </c>
      <c r="B28" s="1" t="s">
        <v>15</v>
      </c>
      <c r="C28" s="1" t="s">
        <v>37</v>
      </c>
      <c r="D28" s="1" t="s">
        <v>5</v>
      </c>
      <c r="E28" s="1" t="s">
        <v>125</v>
      </c>
    </row>
    <row r="29" spans="1:5" x14ac:dyDescent="0.45">
      <c r="A29" s="2">
        <v>27</v>
      </c>
      <c r="B29" s="1" t="s">
        <v>28</v>
      </c>
      <c r="C29" s="1" t="s">
        <v>37</v>
      </c>
      <c r="D29" s="1" t="s">
        <v>5</v>
      </c>
      <c r="E29" s="1" t="s">
        <v>125</v>
      </c>
    </row>
    <row r="30" spans="1:5" x14ac:dyDescent="0.45">
      <c r="A30" s="2">
        <v>28</v>
      </c>
      <c r="B30" s="1" t="s">
        <v>22</v>
      </c>
      <c r="C30" s="1" t="s">
        <v>37</v>
      </c>
      <c r="D30" s="1" t="s">
        <v>5</v>
      </c>
      <c r="E30" s="1" t="s">
        <v>125</v>
      </c>
    </row>
    <row r="31" spans="1:5" x14ac:dyDescent="0.45">
      <c r="A31" s="2">
        <v>29</v>
      </c>
      <c r="B31" s="1" t="s">
        <v>17</v>
      </c>
      <c r="C31" s="1" t="s">
        <v>37</v>
      </c>
      <c r="D31" s="1" t="s">
        <v>5</v>
      </c>
      <c r="E31" s="1" t="s">
        <v>125</v>
      </c>
    </row>
    <row r="32" spans="1:5" x14ac:dyDescent="0.45">
      <c r="A32" s="2">
        <v>30</v>
      </c>
      <c r="B32" s="1" t="s">
        <v>52</v>
      </c>
      <c r="C32" s="1" t="s">
        <v>29</v>
      </c>
      <c r="D32" s="1" t="s">
        <v>5</v>
      </c>
      <c r="E32" s="1" t="s">
        <v>125</v>
      </c>
    </row>
    <row r="33" spans="1:5" x14ac:dyDescent="0.45">
      <c r="A33" s="2">
        <v>31</v>
      </c>
      <c r="B33" s="1" t="s">
        <v>51</v>
      </c>
      <c r="C33" s="1" t="s">
        <v>29</v>
      </c>
      <c r="D33" s="1" t="s">
        <v>5</v>
      </c>
      <c r="E33" s="1" t="s">
        <v>125</v>
      </c>
    </row>
    <row r="34" spans="1:5" x14ac:dyDescent="0.45">
      <c r="A34" s="2">
        <v>32</v>
      </c>
      <c r="B34" s="1" t="s">
        <v>127</v>
      </c>
      <c r="C34" s="1" t="s">
        <v>29</v>
      </c>
      <c r="D34" s="1" t="s">
        <v>5</v>
      </c>
      <c r="E34" s="1" t="s">
        <v>125</v>
      </c>
    </row>
    <row r="35" spans="1:5" x14ac:dyDescent="0.45">
      <c r="A35" s="2">
        <v>33</v>
      </c>
      <c r="B35" s="1" t="s">
        <v>56</v>
      </c>
      <c r="C35" s="1" t="s">
        <v>29</v>
      </c>
      <c r="D35" s="1" t="s">
        <v>5</v>
      </c>
      <c r="E35" s="1" t="s">
        <v>125</v>
      </c>
    </row>
    <row r="36" spans="1:5" x14ac:dyDescent="0.45">
      <c r="A36" s="2">
        <v>34</v>
      </c>
      <c r="B36" s="1" t="s">
        <v>55</v>
      </c>
      <c r="C36" s="1" t="s">
        <v>29</v>
      </c>
      <c r="D36" s="1" t="s">
        <v>5</v>
      </c>
      <c r="E36" s="1" t="s">
        <v>125</v>
      </c>
    </row>
    <row r="37" spans="1:5" x14ac:dyDescent="0.45">
      <c r="A37" s="2">
        <v>35</v>
      </c>
      <c r="B37" s="1" t="s">
        <v>32</v>
      </c>
      <c r="C37" s="1" t="s">
        <v>29</v>
      </c>
      <c r="D37" s="1" t="s">
        <v>5</v>
      </c>
      <c r="E37" s="1" t="s">
        <v>125</v>
      </c>
    </row>
    <row r="38" spans="1:5" x14ac:dyDescent="0.45">
      <c r="A38" s="2">
        <v>36</v>
      </c>
      <c r="B38" s="1" t="s">
        <v>54</v>
      </c>
      <c r="C38" s="1" t="s">
        <v>29</v>
      </c>
      <c r="D38" s="1" t="s">
        <v>5</v>
      </c>
      <c r="E38" s="1" t="s">
        <v>125</v>
      </c>
    </row>
    <row r="39" spans="1:5" x14ac:dyDescent="0.45">
      <c r="A39" s="2">
        <v>37</v>
      </c>
      <c r="B39" s="1" t="s">
        <v>34</v>
      </c>
      <c r="C39" s="1" t="s">
        <v>29</v>
      </c>
      <c r="D39" s="1" t="s">
        <v>5</v>
      </c>
      <c r="E39" s="1" t="s">
        <v>125</v>
      </c>
    </row>
    <row r="41" spans="1:5" x14ac:dyDescent="0.45">
      <c r="A41" s="3" t="s">
        <v>53</v>
      </c>
    </row>
    <row r="43" spans="1:5" x14ac:dyDescent="0.45">
      <c r="A43" s="1" t="s">
        <v>2</v>
      </c>
      <c r="B43" s="1" t="s">
        <v>36</v>
      </c>
      <c r="C43" s="2" t="s">
        <v>61</v>
      </c>
      <c r="D43" s="1" t="s">
        <v>1</v>
      </c>
      <c r="E43" s="1" t="s">
        <v>39</v>
      </c>
    </row>
    <row r="44" spans="1:5" x14ac:dyDescent="0.45">
      <c r="A44" s="2"/>
      <c r="B44" s="1" t="s">
        <v>81</v>
      </c>
      <c r="D44" s="1" t="s">
        <v>5</v>
      </c>
    </row>
    <row r="45" spans="1:5" x14ac:dyDescent="0.45">
      <c r="A45" s="2"/>
      <c r="B45" s="1" t="s">
        <v>69</v>
      </c>
      <c r="D45" s="1" t="s">
        <v>5</v>
      </c>
    </row>
    <row r="46" spans="1:5" x14ac:dyDescent="0.45">
      <c r="A46" s="2"/>
      <c r="B46" s="1" t="s">
        <v>82</v>
      </c>
      <c r="D46" s="1" t="s">
        <v>5</v>
      </c>
    </row>
    <row r="47" spans="1:5" x14ac:dyDescent="0.45">
      <c r="A47" s="2"/>
      <c r="B47" s="1" t="s">
        <v>83</v>
      </c>
      <c r="D47" s="1" t="s">
        <v>5</v>
      </c>
    </row>
    <row r="48" spans="1:5" x14ac:dyDescent="0.45">
      <c r="A48" s="2"/>
      <c r="B48" s="1" t="s">
        <v>0</v>
      </c>
      <c r="D48" s="1" t="s">
        <v>5</v>
      </c>
    </row>
    <row r="49" spans="1:4" x14ac:dyDescent="0.45">
      <c r="A49" s="2"/>
      <c r="B49" s="1" t="s">
        <v>84</v>
      </c>
      <c r="D49" s="1" t="s">
        <v>5</v>
      </c>
    </row>
    <row r="50" spans="1:4" x14ac:dyDescent="0.45">
      <c r="A50" s="2"/>
      <c r="B50" s="1" t="s">
        <v>57</v>
      </c>
      <c r="D50" s="1" t="s">
        <v>5</v>
      </c>
    </row>
    <row r="51" spans="1:4" x14ac:dyDescent="0.45">
      <c r="A51" s="2"/>
      <c r="B51" s="1" t="s">
        <v>85</v>
      </c>
      <c r="D51" s="1" t="s">
        <v>5</v>
      </c>
    </row>
    <row r="52" spans="1:4" x14ac:dyDescent="0.45">
      <c r="A52" s="2"/>
      <c r="B52" s="1" t="s">
        <v>58</v>
      </c>
      <c r="D52" s="1" t="s">
        <v>5</v>
      </c>
    </row>
    <row r="53" spans="1:4" x14ac:dyDescent="0.45">
      <c r="A53" s="2"/>
      <c r="B53" s="1" t="s">
        <v>59</v>
      </c>
      <c r="D53" s="1" t="s">
        <v>5</v>
      </c>
    </row>
    <row r="54" spans="1:4" x14ac:dyDescent="0.45">
      <c r="A54" s="2"/>
      <c r="B54" s="1" t="s">
        <v>86</v>
      </c>
      <c r="D54" s="1" t="s">
        <v>5</v>
      </c>
    </row>
    <row r="55" spans="1:4" x14ac:dyDescent="0.45">
      <c r="A55" s="2"/>
      <c r="B55" s="1" t="s">
        <v>60</v>
      </c>
      <c r="D55" s="1" t="s">
        <v>5</v>
      </c>
    </row>
    <row r="56" spans="1:4" x14ac:dyDescent="0.45">
      <c r="A56" s="2"/>
      <c r="B56" s="1" t="s">
        <v>70</v>
      </c>
      <c r="D56" s="1" t="s">
        <v>5</v>
      </c>
    </row>
    <row r="57" spans="1:4" x14ac:dyDescent="0.45">
      <c r="A57" s="2"/>
      <c r="B57" s="1" t="s">
        <v>87</v>
      </c>
      <c r="D57" s="1" t="s">
        <v>5</v>
      </c>
    </row>
    <row r="58" spans="1:4" x14ac:dyDescent="0.45">
      <c r="A58" s="2"/>
      <c r="B58" s="1" t="s">
        <v>63</v>
      </c>
      <c r="D58" s="1" t="s">
        <v>5</v>
      </c>
    </row>
    <row r="59" spans="1:4" x14ac:dyDescent="0.45">
      <c r="A59" s="2"/>
      <c r="B59" s="1" t="s">
        <v>88</v>
      </c>
      <c r="D59" s="1" t="s">
        <v>5</v>
      </c>
    </row>
    <row r="60" spans="1:4" x14ac:dyDescent="0.45">
      <c r="A60" s="2"/>
      <c r="B60" s="1" t="s">
        <v>89</v>
      </c>
      <c r="D60" s="1" t="s">
        <v>5</v>
      </c>
    </row>
    <row r="61" spans="1:4" x14ac:dyDescent="0.45">
      <c r="A61" s="2"/>
      <c r="B61" s="1" t="s">
        <v>90</v>
      </c>
      <c r="D61" s="1" t="s">
        <v>5</v>
      </c>
    </row>
    <row r="62" spans="1:4" x14ac:dyDescent="0.45">
      <c r="A62" s="2"/>
      <c r="B62" s="1" t="s">
        <v>91</v>
      </c>
      <c r="D62" s="1" t="s">
        <v>5</v>
      </c>
    </row>
    <row r="63" spans="1:4" x14ac:dyDescent="0.45">
      <c r="A63" s="2"/>
      <c r="B63" s="1" t="s">
        <v>92</v>
      </c>
      <c r="D63" s="1" t="s">
        <v>5</v>
      </c>
    </row>
    <row r="64" spans="1:4" x14ac:dyDescent="0.45">
      <c r="A64" s="2"/>
      <c r="B64" s="1" t="s">
        <v>62</v>
      </c>
      <c r="D64" s="1" t="s">
        <v>5</v>
      </c>
    </row>
    <row r="65" spans="1:4" x14ac:dyDescent="0.45">
      <c r="A65" s="2"/>
      <c r="B65" s="1" t="s">
        <v>64</v>
      </c>
      <c r="D65" s="1" t="s">
        <v>5</v>
      </c>
    </row>
    <row r="66" spans="1:4" x14ac:dyDescent="0.45">
      <c r="A66" s="2"/>
      <c r="B66" s="1" t="s">
        <v>71</v>
      </c>
      <c r="D66" s="1" t="s">
        <v>5</v>
      </c>
    </row>
    <row r="67" spans="1:4" x14ac:dyDescent="0.45">
      <c r="A67" s="2"/>
      <c r="B67" s="1" t="s">
        <v>93</v>
      </c>
      <c r="D67" s="1" t="s">
        <v>5</v>
      </c>
    </row>
    <row r="68" spans="1:4" x14ac:dyDescent="0.45">
      <c r="A68" s="2"/>
      <c r="B68" s="1" t="s">
        <v>94</v>
      </c>
      <c r="D68" s="1" t="s">
        <v>5</v>
      </c>
    </row>
    <row r="69" spans="1:4" x14ac:dyDescent="0.45">
      <c r="A69" s="2"/>
      <c r="B69" s="1" t="s">
        <v>95</v>
      </c>
      <c r="D69" s="1" t="s">
        <v>5</v>
      </c>
    </row>
    <row r="70" spans="1:4" x14ac:dyDescent="0.45">
      <c r="A70" s="2"/>
      <c r="B70" s="1" t="s">
        <v>65</v>
      </c>
      <c r="D70" s="1" t="s">
        <v>5</v>
      </c>
    </row>
    <row r="71" spans="1:4" x14ac:dyDescent="0.45">
      <c r="A71" s="2"/>
      <c r="B71" s="1" t="s">
        <v>4</v>
      </c>
      <c r="D71" s="1" t="s">
        <v>5</v>
      </c>
    </row>
    <row r="72" spans="1:4" x14ac:dyDescent="0.45">
      <c r="A72" s="2"/>
      <c r="B72" s="1" t="s">
        <v>33</v>
      </c>
      <c r="D72" s="1" t="s">
        <v>5</v>
      </c>
    </row>
    <row r="73" spans="1:4" x14ac:dyDescent="0.45">
      <c r="A73" s="2"/>
      <c r="B73" s="1" t="s">
        <v>96</v>
      </c>
      <c r="D73" s="1" t="s">
        <v>5</v>
      </c>
    </row>
    <row r="74" spans="1:4" x14ac:dyDescent="0.45">
      <c r="A74" s="2"/>
      <c r="B74" s="1" t="s">
        <v>72</v>
      </c>
      <c r="D74" s="1" t="s">
        <v>5</v>
      </c>
    </row>
    <row r="75" spans="1:4" x14ac:dyDescent="0.45">
      <c r="A75" s="2"/>
      <c r="B75" s="1" t="s">
        <v>97</v>
      </c>
      <c r="D75" s="1" t="s">
        <v>5</v>
      </c>
    </row>
    <row r="76" spans="1:4" x14ac:dyDescent="0.45">
      <c r="A76" s="2"/>
      <c r="B76" s="1" t="s">
        <v>73</v>
      </c>
      <c r="D76" s="1" t="s">
        <v>5</v>
      </c>
    </row>
    <row r="77" spans="1:4" x14ac:dyDescent="0.45">
      <c r="A77" s="2"/>
      <c r="B77" s="1" t="s">
        <v>98</v>
      </c>
      <c r="D77" s="1" t="s">
        <v>5</v>
      </c>
    </row>
    <row r="78" spans="1:4" x14ac:dyDescent="0.45">
      <c r="A78" s="2"/>
      <c r="B78" s="1" t="s">
        <v>99</v>
      </c>
      <c r="D78" s="1" t="s">
        <v>5</v>
      </c>
    </row>
    <row r="79" spans="1:4" x14ac:dyDescent="0.45">
      <c r="A79" s="2"/>
      <c r="B79" s="1" t="s">
        <v>100</v>
      </c>
      <c r="D79" s="1" t="s">
        <v>5</v>
      </c>
    </row>
    <row r="80" spans="1:4" x14ac:dyDescent="0.45">
      <c r="A80" s="2"/>
      <c r="B80" s="1" t="s">
        <v>101</v>
      </c>
      <c r="D80" s="1" t="s">
        <v>5</v>
      </c>
    </row>
    <row r="81" spans="1:4" x14ac:dyDescent="0.45">
      <c r="A81" s="2"/>
      <c r="B81" s="1" t="s">
        <v>24</v>
      </c>
      <c r="D81" s="1" t="s">
        <v>5</v>
      </c>
    </row>
    <row r="82" spans="1:4" x14ac:dyDescent="0.45">
      <c r="A82" s="2"/>
      <c r="B82" s="1" t="s">
        <v>66</v>
      </c>
      <c r="D82" s="1" t="s">
        <v>5</v>
      </c>
    </row>
    <row r="83" spans="1:4" x14ac:dyDescent="0.45">
      <c r="A83" s="2"/>
      <c r="B83" s="1" t="s">
        <v>102</v>
      </c>
      <c r="D83" s="1" t="s">
        <v>5</v>
      </c>
    </row>
    <row r="84" spans="1:4" x14ac:dyDescent="0.45">
      <c r="A84" s="2"/>
      <c r="B84" s="1" t="s">
        <v>103</v>
      </c>
      <c r="D84" s="1" t="s">
        <v>5</v>
      </c>
    </row>
    <row r="85" spans="1:4" x14ac:dyDescent="0.45">
      <c r="A85" s="2"/>
      <c r="B85" s="1" t="s">
        <v>104</v>
      </c>
      <c r="D85" s="1" t="s">
        <v>5</v>
      </c>
    </row>
    <row r="86" spans="1:4" x14ac:dyDescent="0.45">
      <c r="A86" s="2"/>
      <c r="B86" s="1" t="s">
        <v>105</v>
      </c>
      <c r="D86" s="1" t="s">
        <v>5</v>
      </c>
    </row>
    <row r="87" spans="1:4" x14ac:dyDescent="0.45">
      <c r="A87" s="2"/>
      <c r="B87" s="1" t="s">
        <v>106</v>
      </c>
      <c r="D87" s="1" t="s">
        <v>5</v>
      </c>
    </row>
    <row r="88" spans="1:4" x14ac:dyDescent="0.45">
      <c r="A88" s="2"/>
      <c r="B88" s="1" t="s">
        <v>107</v>
      </c>
      <c r="D88" s="1" t="s">
        <v>5</v>
      </c>
    </row>
    <row r="89" spans="1:4" x14ac:dyDescent="0.45">
      <c r="A89" s="2"/>
      <c r="B89" s="1" t="s">
        <v>25</v>
      </c>
      <c r="D89" s="1" t="s">
        <v>5</v>
      </c>
    </row>
    <row r="90" spans="1:4" x14ac:dyDescent="0.45">
      <c r="A90" s="2"/>
      <c r="B90" s="1" t="s">
        <v>108</v>
      </c>
      <c r="D90" s="1" t="s">
        <v>5</v>
      </c>
    </row>
    <row r="91" spans="1:4" x14ac:dyDescent="0.45">
      <c r="A91" s="2"/>
      <c r="B91" s="1" t="s">
        <v>75</v>
      </c>
      <c r="D91" s="1" t="s">
        <v>5</v>
      </c>
    </row>
    <row r="92" spans="1:4" x14ac:dyDescent="0.45">
      <c r="A92" s="2"/>
      <c r="B92" s="1" t="s">
        <v>109</v>
      </c>
      <c r="D92" s="1" t="s">
        <v>5</v>
      </c>
    </row>
    <row r="93" spans="1:4" x14ac:dyDescent="0.45">
      <c r="A93" s="2"/>
      <c r="B93" s="1" t="s">
        <v>110</v>
      </c>
      <c r="D93" s="1" t="s">
        <v>5</v>
      </c>
    </row>
    <row r="94" spans="1:4" x14ac:dyDescent="0.45">
      <c r="A94" s="2"/>
      <c r="B94" s="1" t="s">
        <v>74</v>
      </c>
      <c r="D94" s="1" t="s">
        <v>5</v>
      </c>
    </row>
    <row r="95" spans="1:4" x14ac:dyDescent="0.45">
      <c r="A95" s="2"/>
      <c r="B95" s="1" t="s">
        <v>76</v>
      </c>
      <c r="D95" s="1" t="s">
        <v>5</v>
      </c>
    </row>
    <row r="96" spans="1:4" x14ac:dyDescent="0.45">
      <c r="A96" s="2"/>
      <c r="B96" s="1" t="s">
        <v>111</v>
      </c>
      <c r="D96" s="1" t="s">
        <v>5</v>
      </c>
    </row>
    <row r="97" spans="1:4" x14ac:dyDescent="0.45">
      <c r="A97" s="2"/>
      <c r="B97" s="1" t="s">
        <v>38</v>
      </c>
      <c r="D97" s="1" t="s">
        <v>5</v>
      </c>
    </row>
    <row r="98" spans="1:4" x14ac:dyDescent="0.45">
      <c r="A98" s="2"/>
      <c r="B98" s="1" t="s">
        <v>20</v>
      </c>
      <c r="D98" s="1" t="s">
        <v>5</v>
      </c>
    </row>
    <row r="99" spans="1:4" x14ac:dyDescent="0.45">
      <c r="A99" s="2"/>
      <c r="B99" s="1" t="s">
        <v>31</v>
      </c>
      <c r="D99" s="1" t="s">
        <v>5</v>
      </c>
    </row>
    <row r="100" spans="1:4" x14ac:dyDescent="0.45">
      <c r="A100" s="2"/>
      <c r="B100" s="1" t="s">
        <v>27</v>
      </c>
      <c r="D100" s="1" t="s">
        <v>5</v>
      </c>
    </row>
    <row r="101" spans="1:4" x14ac:dyDescent="0.45">
      <c r="A101" s="2"/>
      <c r="B101" s="1" t="s">
        <v>112</v>
      </c>
      <c r="D101" s="1" t="s">
        <v>5</v>
      </c>
    </row>
    <row r="102" spans="1:4" x14ac:dyDescent="0.45">
      <c r="A102" s="2"/>
      <c r="B102" s="1" t="s">
        <v>113</v>
      </c>
      <c r="D102" s="1" t="s">
        <v>5</v>
      </c>
    </row>
    <row r="103" spans="1:4" x14ac:dyDescent="0.45">
      <c r="A103" s="2"/>
      <c r="B103" s="1" t="s">
        <v>21</v>
      </c>
      <c r="D103" s="1" t="s">
        <v>5</v>
      </c>
    </row>
    <row r="104" spans="1:4" x14ac:dyDescent="0.45">
      <c r="A104" s="2"/>
      <c r="B104" s="1" t="s">
        <v>77</v>
      </c>
      <c r="D104" s="1" t="s">
        <v>5</v>
      </c>
    </row>
    <row r="105" spans="1:4" x14ac:dyDescent="0.45">
      <c r="A105" s="2"/>
      <c r="B105" s="1" t="s">
        <v>67</v>
      </c>
      <c r="D105" s="1" t="s">
        <v>5</v>
      </c>
    </row>
    <row r="106" spans="1:4" x14ac:dyDescent="0.45">
      <c r="A106" s="2"/>
      <c r="B106" s="1" t="s">
        <v>11</v>
      </c>
      <c r="D106" s="1" t="s">
        <v>5</v>
      </c>
    </row>
    <row r="107" spans="1:4" x14ac:dyDescent="0.45">
      <c r="A107" s="2"/>
      <c r="B107" s="1" t="s">
        <v>114</v>
      </c>
      <c r="D107" s="1" t="s">
        <v>5</v>
      </c>
    </row>
    <row r="108" spans="1:4" x14ac:dyDescent="0.45">
      <c r="A108" s="2"/>
      <c r="B108" s="1" t="s">
        <v>68</v>
      </c>
      <c r="D108" s="1" t="s">
        <v>5</v>
      </c>
    </row>
    <row r="109" spans="1:4" x14ac:dyDescent="0.45">
      <c r="A109" s="2"/>
      <c r="B109" s="1" t="s">
        <v>115</v>
      </c>
      <c r="D109" s="1" t="s">
        <v>5</v>
      </c>
    </row>
    <row r="110" spans="1:4" x14ac:dyDescent="0.45">
      <c r="A110" s="2"/>
      <c r="B110" s="1" t="s">
        <v>116</v>
      </c>
      <c r="D110" s="1" t="s">
        <v>5</v>
      </c>
    </row>
    <row r="111" spans="1:4" x14ac:dyDescent="0.45">
      <c r="A111" s="2"/>
      <c r="B111" s="1" t="s">
        <v>78</v>
      </c>
      <c r="D111" s="1" t="s">
        <v>5</v>
      </c>
    </row>
    <row r="112" spans="1:4" x14ac:dyDescent="0.45">
      <c r="A112" s="2"/>
      <c r="B112" s="1" t="s">
        <v>117</v>
      </c>
      <c r="D112" s="1" t="s">
        <v>5</v>
      </c>
    </row>
    <row r="113" spans="1:4" x14ac:dyDescent="0.45">
      <c r="A113" s="2"/>
      <c r="B113" s="1" t="s">
        <v>118</v>
      </c>
      <c r="D113" s="1" t="s">
        <v>5</v>
      </c>
    </row>
    <row r="114" spans="1:4" x14ac:dyDescent="0.45">
      <c r="A114" s="2"/>
      <c r="B114" s="1" t="s">
        <v>79</v>
      </c>
      <c r="D114" s="1" t="s">
        <v>5</v>
      </c>
    </row>
    <row r="115" spans="1:4" x14ac:dyDescent="0.45">
      <c r="A115" s="2"/>
      <c r="B115" s="1" t="s">
        <v>35</v>
      </c>
      <c r="D115" s="1" t="s">
        <v>5</v>
      </c>
    </row>
    <row r="116" spans="1:4" x14ac:dyDescent="0.45">
      <c r="A116" s="2"/>
      <c r="B116" s="1" t="s">
        <v>80</v>
      </c>
      <c r="D116" s="1" t="s">
        <v>5</v>
      </c>
    </row>
  </sheetData>
  <conditionalFormatting sqref="B12:C12 B13:B14 D39:D1048576 B44:C44 E39 D1:E38">
    <cfRule type="cellIs" dxfId="1" priority="2" operator="equal">
      <formula>"No"</formula>
    </cfRule>
  </conditionalFormatting>
  <conditionalFormatting sqref="D39:D1048576 E39 D1:E38">
    <cfRule type="cellIs" dxfId="0" priority="1" operator="equal">
      <formula>"Yes"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Skinner</dc:creator>
  <cp:lastModifiedBy>David Skinner</cp:lastModifiedBy>
  <dcterms:created xsi:type="dcterms:W3CDTF">2023-06-03T23:57:24Z</dcterms:created>
  <dcterms:modified xsi:type="dcterms:W3CDTF">2024-04-19T12:12:51Z</dcterms:modified>
</cp:coreProperties>
</file>