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stuart\Dropbox\CLTC\MR 16 teardown\"/>
    </mc:Choice>
  </mc:AlternateContent>
  <bookViews>
    <workbookView xWindow="0" yWindow="0" windowWidth="16575" windowHeight="7740" activeTab="2"/>
  </bookViews>
  <sheets>
    <sheet name="test matrix" sheetId="1" r:id="rId1"/>
    <sheet name="lamps" sheetId="2" r:id="rId2"/>
    <sheet name="IC" sheetId="7" r:id="rId3"/>
    <sheet name="Sheet1" sheetId="5" r:id="rId4"/>
    <sheet name="Sheet2" sheetId="6" r:id="rId5"/>
    <sheet name="transformers" sheetId="3" r:id="rId6"/>
    <sheet name="dimmer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2" i="1" s="1"/>
</calcChain>
</file>

<file path=xl/sharedStrings.xml><?xml version="1.0" encoding="utf-8"?>
<sst xmlns="http://schemas.openxmlformats.org/spreadsheetml/2006/main" count="625" uniqueCount="187">
  <si>
    <t>number of products</t>
  </si>
  <si>
    <t>number of transformers</t>
  </si>
  <si>
    <t>number of dimmers</t>
  </si>
  <si>
    <t>lamp count (1 and 4)</t>
  </si>
  <si>
    <t>number of dim levels (full and low)</t>
  </si>
  <si>
    <t>number of tests</t>
  </si>
  <si>
    <t>hours per test</t>
  </si>
  <si>
    <t>hours per day</t>
  </si>
  <si>
    <t>days of testing</t>
  </si>
  <si>
    <t>Toshiba - 450 Series</t>
  </si>
  <si>
    <t>Soraa - Premium</t>
  </si>
  <si>
    <t>TerraLUX TLL-R16A</t>
  </si>
  <si>
    <t>Collection LED</t>
  </si>
  <si>
    <t>Satco</t>
  </si>
  <si>
    <t>Zenaro</t>
  </si>
  <si>
    <t>Great Eagle Lighting Corporation</t>
  </si>
  <si>
    <t>TCP</t>
  </si>
  <si>
    <t>Ikea</t>
  </si>
  <si>
    <t>Feit</t>
  </si>
  <si>
    <t>Cree</t>
  </si>
  <si>
    <t>name</t>
  </si>
  <si>
    <t>type</t>
  </si>
  <si>
    <t>Hatch RA12-60M-LED</t>
  </si>
  <si>
    <t>Lighttech LET-60</t>
  </si>
  <si>
    <t>electronic good</t>
  </si>
  <si>
    <t>electronic bad</t>
  </si>
  <si>
    <t>magnetic</t>
  </si>
  <si>
    <t>Lutron DVELV-300P</t>
  </si>
  <si>
    <t>Lutron MACL-153M</t>
  </si>
  <si>
    <t>Juno TL576-60-BL</t>
  </si>
  <si>
    <t>reverse phase control</t>
  </si>
  <si>
    <t>forward phase control</t>
  </si>
  <si>
    <t>Lighting Science DFN</t>
  </si>
  <si>
    <t>GE Energy Smart</t>
  </si>
  <si>
    <t>LED7XDMR16/827/25</t>
  </si>
  <si>
    <t>LEDL-MR16-50-12-30D-INF</t>
  </si>
  <si>
    <t>9MR16/27FNF-UP</t>
  </si>
  <si>
    <t>led6mr16/dim/830/nfl25</t>
  </si>
  <si>
    <t>iMR1630600N</t>
  </si>
  <si>
    <t>MR16-GU5.3-7W-36</t>
  </si>
  <si>
    <t>DFN 16 CW FL</t>
  </si>
  <si>
    <t>10MR16/END/F24 3000 12V DM (821327)</t>
  </si>
  <si>
    <t>TLL-R16A-A2030NFD</t>
  </si>
  <si>
    <t>MR16-AA1-A1-827-122-25-S1</t>
  </si>
  <si>
    <t>ALSMR16 240L</t>
  </si>
  <si>
    <t>LED-XMR1630250D</t>
  </si>
  <si>
    <t>CL-MR16-4W</t>
  </si>
  <si>
    <t>LED/MR16/7W/3500K/12V</t>
  </si>
  <si>
    <t>RSL16FT-7W-3000K-ND-50</t>
  </si>
  <si>
    <t>M16G509276</t>
  </si>
  <si>
    <t>LED712VMR1630KFL</t>
  </si>
  <si>
    <t>BPEXN/500/LED</t>
  </si>
  <si>
    <t>LED1202R3</t>
  </si>
  <si>
    <t>only 3</t>
  </si>
  <si>
    <t>only 2</t>
  </si>
  <si>
    <t>x</t>
  </si>
  <si>
    <t>missing</t>
  </si>
  <si>
    <t>L3414</t>
  </si>
  <si>
    <t>constant current buck</t>
  </si>
  <si>
    <t>constant current boost</t>
  </si>
  <si>
    <t>discrete components</t>
  </si>
  <si>
    <t>SC2008</t>
  </si>
  <si>
    <t>continuous mode, inductive, step-down converter</t>
  </si>
  <si>
    <t>RT8453B</t>
  </si>
  <si>
    <t>buck led driver</t>
  </si>
  <si>
    <t>max16840</t>
  </si>
  <si>
    <t>buck, boost, or buck boost. Each can be configured depending on string length</t>
  </si>
  <si>
    <t>unidentifiable</t>
  </si>
  <si>
    <t>boost (as per manufacturer)</t>
  </si>
  <si>
    <t>buck</t>
  </si>
  <si>
    <t>boost</t>
  </si>
  <si>
    <t>AIC2516 GR8 087F9</t>
  </si>
  <si>
    <t>AIC2516</t>
  </si>
  <si>
    <t>buck converter for high brightness LED driver (analog integrations corporation)</t>
  </si>
  <si>
    <t>VDAH SZPB</t>
  </si>
  <si>
    <t>PT4115 11506C</t>
  </si>
  <si>
    <t>PT4115</t>
  </si>
  <si>
    <t>step down high brightness LED driver with dimming</t>
  </si>
  <si>
    <t>PT4115 12747C</t>
  </si>
  <si>
    <t>TRR KMB24F</t>
  </si>
  <si>
    <t>KMB24F</t>
  </si>
  <si>
    <t>flat bridge rectifier? (TRR-jx electronics)</t>
  </si>
  <si>
    <t>337H SN3B</t>
  </si>
  <si>
    <t>tps92560</t>
  </si>
  <si>
    <t>MP2483</t>
  </si>
  <si>
    <t>MPS 1133 MP2483DS</t>
  </si>
  <si>
    <t>step down or step up/down</t>
  </si>
  <si>
    <t>lm3401</t>
  </si>
  <si>
    <t>PIC16 F1825 E7ML</t>
  </si>
  <si>
    <t>AWY B AJ</t>
  </si>
  <si>
    <t>VZAB SZPB</t>
  </si>
  <si>
    <t>PT4115 12956Y</t>
  </si>
  <si>
    <t>same as CRS (pic with AWY chip)</t>
  </si>
  <si>
    <t>continuous conduction mode inductive step-down converter</t>
  </si>
  <si>
    <t>http://www.maximintegrated.com/en/design/packaging/topmark/?action=search_tm</t>
  </si>
  <si>
    <t>MDS1951 BH188CGG</t>
  </si>
  <si>
    <t>(MOSFET)</t>
  </si>
  <si>
    <t>N3413 3360</t>
  </si>
  <si>
    <t>IS31LT3360</t>
  </si>
  <si>
    <t>continuous mode inductive step-down converter</t>
  </si>
  <si>
    <t>step down</t>
  </si>
  <si>
    <t>unknown</t>
  </si>
  <si>
    <t>LEDnovation EnhanceLite</t>
  </si>
  <si>
    <t>Philips Endura LED</t>
  </si>
  <si>
    <t>Sylvania - Ultra LED</t>
  </si>
  <si>
    <t>Acculamp S-Series</t>
  </si>
  <si>
    <t>buckBoost</t>
  </si>
  <si>
    <t>though hole resistor</t>
  </si>
  <si>
    <t>big caps</t>
  </si>
  <si>
    <t>inductors</t>
  </si>
  <si>
    <t>Msi - i</t>
  </si>
  <si>
    <t>Msi - x</t>
  </si>
  <si>
    <t>second inductor?</t>
  </si>
  <si>
    <t>only 1 inductor?</t>
  </si>
  <si>
    <t>extra cap?</t>
  </si>
  <si>
    <t>second spot for inductor that's unpopulated</t>
  </si>
  <si>
    <t>22uH</t>
  </si>
  <si>
    <t>inductor value</t>
  </si>
  <si>
    <t>input voltage</t>
  </si>
  <si>
    <t>no cap? - none in ref design</t>
  </si>
  <si>
    <t>Lm3414</t>
  </si>
  <si>
    <t>no failures</t>
  </si>
  <si>
    <t>almost</t>
  </si>
  <si>
    <t>na</t>
  </si>
  <si>
    <t>rated wattage</t>
  </si>
  <si>
    <t>driver current</t>
  </si>
  <si>
    <t>driver voltage</t>
  </si>
  <si>
    <t>hysteretic</t>
  </si>
  <si>
    <t>control</t>
  </si>
  <si>
    <t>constant-frequency average current-mode</t>
  </si>
  <si>
    <t>Pulse-Level-Modulation</t>
  </si>
  <si>
    <t>peak current mode</t>
  </si>
  <si>
    <t>?</t>
  </si>
  <si>
    <t>fixed frequency, current mode</t>
  </si>
  <si>
    <t>hysteretic pulsed frequency modulation</t>
  </si>
  <si>
    <t>certainty on chip ID</t>
  </si>
  <si>
    <t>medium</t>
  </si>
  <si>
    <t>low</t>
  </si>
  <si>
    <t>high</t>
  </si>
  <si>
    <t>high (got from CO)</t>
  </si>
  <si>
    <t>mic3232</t>
  </si>
  <si>
    <t>mic3203</t>
  </si>
  <si>
    <t>Msi - xMR16</t>
  </si>
  <si>
    <t>Msi - iMR16</t>
  </si>
  <si>
    <t>Lamp</t>
  </si>
  <si>
    <t>Driver</t>
  </si>
  <si>
    <t>Topology</t>
  </si>
  <si>
    <t>Green Creative</t>
  </si>
  <si>
    <t>MSi</t>
  </si>
  <si>
    <t>TerraLUX</t>
  </si>
  <si>
    <t>TI</t>
  </si>
  <si>
    <t>manufacturer</t>
  </si>
  <si>
    <t>Micrel</t>
  </si>
  <si>
    <t>CSD</t>
  </si>
  <si>
    <t>Richtek</t>
  </si>
  <si>
    <t>Maxim</t>
  </si>
  <si>
    <t>AIC</t>
  </si>
  <si>
    <t>Texas Instruments</t>
  </si>
  <si>
    <t>Analog Integrations Corporation</t>
  </si>
  <si>
    <t>Monolithic Power Systems</t>
  </si>
  <si>
    <t>Integrated Silicon Solutions Inc</t>
  </si>
  <si>
    <t>Markings</t>
  </si>
  <si>
    <t>IC Model #</t>
  </si>
  <si>
    <t>Certainty of ID</t>
  </si>
  <si>
    <t>Great Eagle Lighting Co</t>
  </si>
  <si>
    <t>10MR16/END/F24 3000 12V DM</t>
  </si>
  <si>
    <t>maxim</t>
  </si>
  <si>
    <t>888-629-4642</t>
  </si>
  <si>
    <t>512-434-1560</t>
  </si>
  <si>
    <t>confirmed</t>
  </si>
  <si>
    <t>micrel</t>
  </si>
  <si>
    <t>online tech support only</t>
  </si>
  <si>
    <t>408-944-0800</t>
  </si>
  <si>
    <t>ISSI</t>
  </si>
  <si>
    <t>monolithic power systems</t>
  </si>
  <si>
    <t>408-826-0640</t>
  </si>
  <si>
    <t>Brian McMinn (sales)</t>
  </si>
  <si>
    <t>national semi logo 11AS L3414 MR</t>
  </si>
  <si>
    <t>Micrel logo 3203Y 1113</t>
  </si>
  <si>
    <t>3232 -Y</t>
  </si>
  <si>
    <t>AWY B AB?</t>
  </si>
  <si>
    <t>AWY B( )?</t>
  </si>
  <si>
    <t>CRPowTech.com</t>
  </si>
  <si>
    <t>has a EXT pin to pull up current at beginning of half cycle</t>
  </si>
  <si>
    <t>yes</t>
  </si>
  <si>
    <t>no</t>
  </si>
  <si>
    <t>noted compatibility with electronic 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</si>
</sst>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2" xfId="0" applyFont="1" applyFill="1" applyBorder="1"/>
    <xf numFmtId="0" fontId="1" fillId="0" borderId="0" xfId="0" applyFont="1" applyFill="1"/>
    <xf numFmtId="0" fontId="1" fillId="0" borderId="3" xfId="0" applyFont="1" applyFill="1" applyBorder="1"/>
    <xf numFmtId="0" fontId="0" fillId="0" borderId="1" xfId="0" applyFill="1" applyBorder="1"/>
    <xf numFmtId="0" fontId="1" fillId="0" borderId="4" xfId="0" applyFont="1" applyFill="1" applyBorder="1"/>
    <xf numFmtId="0" fontId="0" fillId="2" borderId="0" xfId="0" applyFill="1"/>
    <xf numFmtId="0" fontId="1" fillId="2" borderId="2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3" borderId="0" xfId="0" applyFill="1"/>
    <xf numFmtId="0" fontId="1" fillId="3" borderId="4" xfId="0" applyFont="1" applyFill="1" applyBorder="1"/>
    <xf numFmtId="0" fontId="0" fillId="3" borderId="0" xfId="0" applyFill="1" applyBorder="1"/>
    <xf numFmtId="0" fontId="1" fillId="3" borderId="0" xfId="0" applyFont="1" applyFill="1"/>
    <xf numFmtId="0" fontId="0" fillId="3" borderId="1" xfId="0" applyFill="1" applyBorder="1"/>
    <xf numFmtId="0" fontId="1" fillId="3" borderId="3" xfId="0" applyFont="1" applyFill="1" applyBorder="1"/>
    <xf numFmtId="0" fontId="0" fillId="4" borderId="0" xfId="0" applyFill="1"/>
    <xf numFmtId="0" fontId="1" fillId="4" borderId="2" xfId="0" applyFont="1" applyFill="1" applyBorder="1"/>
    <xf numFmtId="0" fontId="1" fillId="4" borderId="0" xfId="0" applyFont="1" applyFill="1"/>
    <xf numFmtId="0" fontId="1" fillId="4" borderId="3" xfId="0" applyFont="1" applyFill="1" applyBorder="1"/>
    <xf numFmtId="0" fontId="0" fillId="5" borderId="0" xfId="0" applyFill="1"/>
    <xf numFmtId="0" fontId="1" fillId="5" borderId="2" xfId="0" applyFont="1" applyFill="1" applyBorder="1"/>
    <xf numFmtId="0" fontId="0" fillId="0" borderId="6" xfId="0" applyBorder="1"/>
    <xf numFmtId="0" fontId="0" fillId="2" borderId="6" xfId="0" applyFill="1" applyBorder="1"/>
    <xf numFmtId="0" fontId="0" fillId="4" borderId="6" xfId="0" applyFill="1" applyBorder="1"/>
    <xf numFmtId="0" fontId="1" fillId="2" borderId="6" xfId="0" applyFont="1" applyFill="1" applyBorder="1"/>
    <xf numFmtId="0" fontId="0" fillId="5" borderId="6" xfId="0" applyFill="1" applyBorder="1"/>
    <xf numFmtId="0" fontId="0" fillId="3" borderId="6" xfId="0" applyFill="1" applyBorder="1"/>
    <xf numFmtId="0" fontId="0" fillId="3" borderId="5" xfId="0" applyFill="1" applyBorder="1"/>
    <xf numFmtId="0" fontId="2" fillId="6" borderId="0" xfId="1"/>
    <xf numFmtId="0" fontId="0" fillId="0" borderId="7" xfId="0" applyBorder="1"/>
    <xf numFmtId="0" fontId="0" fillId="0" borderId="7" xfId="0" applyFill="1" applyBorder="1"/>
    <xf numFmtId="0" fontId="1" fillId="0" borderId="7" xfId="0" applyFont="1" applyBorder="1"/>
    <xf numFmtId="0" fontId="1" fillId="0" borderId="7" xfId="0" applyFont="1" applyFill="1" applyBorder="1"/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0" fillId="0" borderId="2" xfId="0" applyFill="1" applyBorder="1"/>
    <xf numFmtId="0" fontId="0" fillId="7" borderId="0" xfId="0" applyFill="1"/>
    <xf numFmtId="0" fontId="1" fillId="7" borderId="0" xfId="0" applyFont="1" applyFill="1" applyBorder="1"/>
    <xf numFmtId="0" fontId="0" fillId="7" borderId="0" xfId="0" applyFill="1" applyBorder="1"/>
    <xf numFmtId="0" fontId="1" fillId="7" borderId="2" xfId="0" applyFont="1" applyFill="1" applyBorder="1"/>
    <xf numFmtId="0" fontId="1" fillId="0" borderId="4" xfId="0" applyFont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9A57CD"/>
      <color rgb="FFFF474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26" sqref="B26"/>
    </sheetView>
  </sheetViews>
  <sheetFormatPr defaultRowHeight="15" x14ac:dyDescent="0.25"/>
  <cols>
    <col min="1" max="1" width="32.85546875" bestFit="1" customWidth="1"/>
  </cols>
  <sheetData>
    <row r="2" spans="1:2" x14ac:dyDescent="0.25">
      <c r="A2" t="s">
        <v>0</v>
      </c>
      <c r="B2">
        <v>20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>
        <v>2</v>
      </c>
    </row>
    <row r="5" spans="1:2" x14ac:dyDescent="0.25">
      <c r="A5" t="s">
        <v>4</v>
      </c>
      <c r="B5">
        <v>2</v>
      </c>
    </row>
    <row r="6" spans="1:2" x14ac:dyDescent="0.25">
      <c r="A6" s="1" t="s">
        <v>3</v>
      </c>
      <c r="B6" s="1">
        <v>2</v>
      </c>
    </row>
    <row r="7" spans="1:2" x14ac:dyDescent="0.25">
      <c r="A7" t="s">
        <v>5</v>
      </c>
      <c r="B7">
        <f>PRODUCT(B2:B6)</f>
        <v>480</v>
      </c>
    </row>
    <row r="9" spans="1:2" x14ac:dyDescent="0.25">
      <c r="A9" t="s">
        <v>6</v>
      </c>
      <c r="B9">
        <v>0.75</v>
      </c>
    </row>
    <row r="10" spans="1:2" x14ac:dyDescent="0.25">
      <c r="A10" t="s">
        <v>7</v>
      </c>
      <c r="B10">
        <v>8</v>
      </c>
    </row>
    <row r="12" spans="1:2" x14ac:dyDescent="0.25">
      <c r="A12" t="s">
        <v>8</v>
      </c>
      <c r="B12">
        <f>B7*B9/B10</f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sqref="A1:S21"/>
    </sheetView>
  </sheetViews>
  <sheetFormatPr defaultRowHeight="15" x14ac:dyDescent="0.25"/>
  <cols>
    <col min="2" max="2" width="30.140625" bestFit="1" customWidth="1"/>
    <col min="3" max="3" width="19.42578125" bestFit="1" customWidth="1"/>
    <col min="9" max="9" width="15.5703125" customWidth="1"/>
    <col min="18" max="18" width="39.42578125" bestFit="1" customWidth="1"/>
  </cols>
  <sheetData>
    <row r="1" spans="1:19" ht="15" customHeight="1" x14ac:dyDescent="0.25">
      <c r="A1">
        <v>1</v>
      </c>
      <c r="B1" t="s">
        <v>33</v>
      </c>
      <c r="C1" t="s">
        <v>34</v>
      </c>
      <c r="F1" t="s">
        <v>55</v>
      </c>
      <c r="G1" t="s">
        <v>55</v>
      </c>
      <c r="H1" s="2" t="s">
        <v>57</v>
      </c>
      <c r="I1" t="s">
        <v>69</v>
      </c>
      <c r="J1" s="3" t="s">
        <v>58</v>
      </c>
      <c r="O1">
        <v>7</v>
      </c>
      <c r="P1">
        <v>8</v>
      </c>
      <c r="Q1">
        <v>0.75</v>
      </c>
      <c r="R1" t="s">
        <v>130</v>
      </c>
      <c r="S1" t="s">
        <v>138</v>
      </c>
    </row>
    <row r="2" spans="1:19" ht="15" customHeight="1" x14ac:dyDescent="0.25">
      <c r="A2">
        <v>2</v>
      </c>
      <c r="B2" t="s">
        <v>102</v>
      </c>
      <c r="C2" t="s">
        <v>35</v>
      </c>
      <c r="D2">
        <v>0</v>
      </c>
      <c r="E2" t="s">
        <v>54</v>
      </c>
      <c r="F2" t="s">
        <v>56</v>
      </c>
      <c r="H2" s="2" t="s">
        <v>140</v>
      </c>
      <c r="I2" t="s">
        <v>70</v>
      </c>
      <c r="J2" s="3" t="s">
        <v>59</v>
      </c>
      <c r="O2">
        <v>7.9</v>
      </c>
      <c r="R2" t="s">
        <v>131</v>
      </c>
      <c r="S2" s="35" t="s">
        <v>137</v>
      </c>
    </row>
    <row r="3" spans="1:19" ht="15" customHeight="1" x14ac:dyDescent="0.25">
      <c r="A3">
        <v>3</v>
      </c>
      <c r="B3" t="s">
        <v>9</v>
      </c>
      <c r="C3" t="s">
        <v>36</v>
      </c>
      <c r="F3" t="s">
        <v>55</v>
      </c>
      <c r="G3" t="s">
        <v>55</v>
      </c>
      <c r="H3" s="2" t="s">
        <v>61</v>
      </c>
      <c r="I3" t="s">
        <v>69</v>
      </c>
      <c r="J3" s="3" t="s">
        <v>62</v>
      </c>
      <c r="R3" t="s">
        <v>132</v>
      </c>
      <c r="S3" t="s">
        <v>139</v>
      </c>
    </row>
    <row r="4" spans="1:19" ht="15" customHeight="1" x14ac:dyDescent="0.25">
      <c r="A4">
        <v>4</v>
      </c>
      <c r="B4" t="s">
        <v>143</v>
      </c>
      <c r="C4" t="s">
        <v>38</v>
      </c>
      <c r="F4" t="s">
        <v>55</v>
      </c>
      <c r="H4" s="2" t="s">
        <v>141</v>
      </c>
      <c r="I4" t="s">
        <v>69</v>
      </c>
      <c r="J4" s="3" t="s">
        <v>100</v>
      </c>
      <c r="K4" s="3"/>
      <c r="O4">
        <v>5</v>
      </c>
      <c r="R4" t="s">
        <v>131</v>
      </c>
      <c r="S4" t="s">
        <v>138</v>
      </c>
    </row>
    <row r="5" spans="1:19" ht="15" customHeight="1" x14ac:dyDescent="0.25">
      <c r="A5">
        <v>5</v>
      </c>
      <c r="B5" t="s">
        <v>32</v>
      </c>
      <c r="C5" t="s">
        <v>40</v>
      </c>
      <c r="F5" t="s">
        <v>55</v>
      </c>
      <c r="G5" t="s">
        <v>63</v>
      </c>
      <c r="H5" s="2" t="s">
        <v>63</v>
      </c>
      <c r="I5" t="s">
        <v>69</v>
      </c>
      <c r="J5" s="3" t="s">
        <v>64</v>
      </c>
      <c r="O5">
        <v>6</v>
      </c>
      <c r="P5">
        <v>10</v>
      </c>
      <c r="Q5">
        <v>0.8</v>
      </c>
      <c r="R5" t="s">
        <v>133</v>
      </c>
      <c r="S5" t="s">
        <v>138</v>
      </c>
    </row>
    <row r="6" spans="1:19" ht="15" customHeight="1" x14ac:dyDescent="0.25">
      <c r="A6">
        <v>6</v>
      </c>
      <c r="B6" t="s">
        <v>103</v>
      </c>
      <c r="C6" t="s">
        <v>41</v>
      </c>
      <c r="F6" t="s">
        <v>55</v>
      </c>
      <c r="H6" s="2" t="s">
        <v>60</v>
      </c>
      <c r="I6" t="s">
        <v>101</v>
      </c>
      <c r="O6">
        <v>10</v>
      </c>
      <c r="R6" t="s">
        <v>132</v>
      </c>
      <c r="S6" t="s">
        <v>132</v>
      </c>
    </row>
    <row r="7" spans="1:19" s="6" customFormat="1" ht="15" customHeight="1" x14ac:dyDescent="0.25">
      <c r="A7" s="6">
        <v>7</v>
      </c>
      <c r="B7" s="6" t="s">
        <v>104</v>
      </c>
      <c r="C7" s="6" t="s">
        <v>37</v>
      </c>
      <c r="D7" s="6">
        <v>0</v>
      </c>
      <c r="F7" s="6" t="s">
        <v>55</v>
      </c>
      <c r="H7" s="7" t="s">
        <v>65</v>
      </c>
      <c r="I7" s="6" t="s">
        <v>70</v>
      </c>
      <c r="J7" s="8" t="s">
        <v>66</v>
      </c>
      <c r="R7" s="6" t="s">
        <v>129</v>
      </c>
      <c r="S7" s="6" t="s">
        <v>136</v>
      </c>
    </row>
    <row r="8" spans="1:19" s="6" customFormat="1" ht="15" customHeight="1" x14ac:dyDescent="0.25">
      <c r="A8" s="6">
        <v>8</v>
      </c>
      <c r="B8" s="6" t="s">
        <v>105</v>
      </c>
      <c r="C8" s="6" t="s">
        <v>44</v>
      </c>
      <c r="F8" s="6" t="s">
        <v>55</v>
      </c>
      <c r="H8" s="7" t="s">
        <v>57</v>
      </c>
      <c r="I8" s="6" t="s">
        <v>69</v>
      </c>
      <c r="J8" s="8" t="s">
        <v>58</v>
      </c>
      <c r="O8" s="6">
        <v>6</v>
      </c>
      <c r="P8" s="6">
        <v>6.5</v>
      </c>
      <c r="Q8" s="6">
        <v>0.7</v>
      </c>
      <c r="R8" s="6" t="s">
        <v>130</v>
      </c>
      <c r="S8" s="6" t="s">
        <v>138</v>
      </c>
    </row>
    <row r="9" spans="1:19" s="6" customFormat="1" ht="15" customHeight="1" x14ac:dyDescent="0.25">
      <c r="A9" s="6">
        <v>9</v>
      </c>
      <c r="B9" s="6" t="s">
        <v>147</v>
      </c>
      <c r="C9" s="6" t="s">
        <v>39</v>
      </c>
      <c r="D9" s="6">
        <v>0</v>
      </c>
      <c r="E9" s="6" t="s">
        <v>53</v>
      </c>
      <c r="F9" s="6" t="s">
        <v>55</v>
      </c>
      <c r="H9" s="11" t="s">
        <v>65</v>
      </c>
      <c r="I9" s="5" t="s">
        <v>106</v>
      </c>
      <c r="J9" s="8" t="s">
        <v>66</v>
      </c>
      <c r="K9" s="6" t="s">
        <v>94</v>
      </c>
      <c r="O9" s="6">
        <v>7</v>
      </c>
      <c r="R9" s="6" t="s">
        <v>129</v>
      </c>
      <c r="S9" s="6" t="s">
        <v>136</v>
      </c>
    </row>
    <row r="10" spans="1:19" s="6" customFormat="1" ht="15" customHeight="1" x14ac:dyDescent="0.25">
      <c r="A10" s="6">
        <v>10</v>
      </c>
      <c r="B10" s="6" t="s">
        <v>10</v>
      </c>
      <c r="C10" s="6" t="s">
        <v>43</v>
      </c>
      <c r="F10" s="6" t="s">
        <v>55</v>
      </c>
      <c r="H10" s="9" t="s">
        <v>67</v>
      </c>
      <c r="I10" s="6" t="s">
        <v>70</v>
      </c>
      <c r="J10" s="8" t="s">
        <v>68</v>
      </c>
      <c r="O10" s="6">
        <v>12.1</v>
      </c>
      <c r="P10" s="6">
        <v>32</v>
      </c>
      <c r="Q10" s="6">
        <v>0.7</v>
      </c>
      <c r="R10" s="6" t="s">
        <v>132</v>
      </c>
      <c r="S10" s="6" t="s">
        <v>132</v>
      </c>
    </row>
    <row r="11" spans="1:19" s="6" customFormat="1" ht="15" customHeight="1" x14ac:dyDescent="0.25">
      <c r="A11" s="6">
        <v>11</v>
      </c>
      <c r="B11" s="6" t="s">
        <v>11</v>
      </c>
      <c r="C11" s="6" t="s">
        <v>42</v>
      </c>
      <c r="G11" s="6" t="s">
        <v>78</v>
      </c>
      <c r="H11" s="4" t="s">
        <v>76</v>
      </c>
      <c r="I11" s="6" t="s">
        <v>69</v>
      </c>
      <c r="J11" s="8" t="s">
        <v>77</v>
      </c>
      <c r="O11" s="6">
        <v>4.7</v>
      </c>
      <c r="P11" s="6">
        <v>10</v>
      </c>
      <c r="Q11" s="6">
        <v>0.45</v>
      </c>
      <c r="R11" s="6" t="s">
        <v>127</v>
      </c>
      <c r="S11" s="6" t="s">
        <v>138</v>
      </c>
    </row>
    <row r="12" spans="1:19" s="6" customFormat="1" ht="15" customHeight="1" x14ac:dyDescent="0.25">
      <c r="A12" s="6">
        <v>12</v>
      </c>
      <c r="B12" s="6" t="s">
        <v>142</v>
      </c>
      <c r="C12" s="6" t="s">
        <v>45</v>
      </c>
      <c r="G12" s="6" t="s">
        <v>74</v>
      </c>
      <c r="H12" s="4" t="s">
        <v>87</v>
      </c>
      <c r="I12" s="6" t="s">
        <v>69</v>
      </c>
      <c r="J12" s="8"/>
      <c r="O12" s="6">
        <v>6</v>
      </c>
      <c r="R12" s="6" t="s">
        <v>127</v>
      </c>
      <c r="S12" s="35" t="s">
        <v>137</v>
      </c>
    </row>
    <row r="13" spans="1:19" s="6" customFormat="1" ht="15" customHeight="1" x14ac:dyDescent="0.25">
      <c r="A13" s="6">
        <v>13</v>
      </c>
      <c r="B13" s="6" t="s">
        <v>12</v>
      </c>
      <c r="C13" s="6" t="s">
        <v>46</v>
      </c>
      <c r="G13" s="6" t="s">
        <v>75</v>
      </c>
      <c r="H13" s="4" t="s">
        <v>76</v>
      </c>
      <c r="I13" s="6" t="s">
        <v>69</v>
      </c>
      <c r="J13" s="8" t="s">
        <v>77</v>
      </c>
      <c r="O13" s="6">
        <v>4</v>
      </c>
      <c r="P13" s="6">
        <v>6.5</v>
      </c>
      <c r="Q13" s="6">
        <v>0.65</v>
      </c>
      <c r="R13" s="6" t="s">
        <v>127</v>
      </c>
      <c r="S13" s="6" t="s">
        <v>138</v>
      </c>
    </row>
    <row r="14" spans="1:19" s="6" customFormat="1" ht="15" customHeight="1" x14ac:dyDescent="0.25">
      <c r="A14" s="6">
        <v>14</v>
      </c>
      <c r="B14" s="6" t="s">
        <v>13</v>
      </c>
      <c r="C14" s="6" t="s">
        <v>47</v>
      </c>
      <c r="G14" s="6" t="s">
        <v>90</v>
      </c>
      <c r="H14" s="4" t="s">
        <v>87</v>
      </c>
      <c r="I14" s="6" t="s">
        <v>69</v>
      </c>
      <c r="O14" s="6">
        <v>7</v>
      </c>
      <c r="R14" s="6" t="s">
        <v>127</v>
      </c>
      <c r="S14" s="35" t="s">
        <v>137</v>
      </c>
    </row>
    <row r="15" spans="1:19" s="6" customFormat="1" ht="15" customHeight="1" x14ac:dyDescent="0.25">
      <c r="A15" s="6">
        <v>15</v>
      </c>
      <c r="B15" s="6" t="s">
        <v>14</v>
      </c>
      <c r="C15" s="6" t="s">
        <v>48</v>
      </c>
      <c r="G15" s="6" t="s">
        <v>71</v>
      </c>
      <c r="H15" s="6" t="s">
        <v>72</v>
      </c>
      <c r="I15" s="6" t="s">
        <v>69</v>
      </c>
      <c r="J15" s="6" t="s">
        <v>73</v>
      </c>
      <c r="O15" s="6">
        <v>7</v>
      </c>
      <c r="P15" s="6">
        <v>9</v>
      </c>
      <c r="Q15" s="6">
        <v>0.75</v>
      </c>
      <c r="R15" s="6" t="s">
        <v>134</v>
      </c>
      <c r="S15" s="6" t="s">
        <v>138</v>
      </c>
    </row>
    <row r="16" spans="1:19" s="6" customFormat="1" ht="15" customHeight="1" x14ac:dyDescent="0.25">
      <c r="A16" s="6">
        <v>16</v>
      </c>
      <c r="B16" s="6" t="s">
        <v>15</v>
      </c>
      <c r="C16" s="6" t="s">
        <v>49</v>
      </c>
      <c r="G16" s="6" t="s">
        <v>91</v>
      </c>
      <c r="H16" s="4" t="s">
        <v>76</v>
      </c>
      <c r="I16" s="6" t="s">
        <v>69</v>
      </c>
      <c r="J16" s="6" t="s">
        <v>93</v>
      </c>
      <c r="O16" s="6" t="s">
        <v>123</v>
      </c>
      <c r="P16" s="6">
        <v>9.5</v>
      </c>
      <c r="Q16" s="6">
        <v>0.45</v>
      </c>
      <c r="R16" s="6" t="s">
        <v>127</v>
      </c>
      <c r="S16" s="6" t="s">
        <v>138</v>
      </c>
    </row>
    <row r="17" spans="1:19" s="6" customFormat="1" ht="15" customHeight="1" x14ac:dyDescent="0.25">
      <c r="A17" s="6">
        <v>17</v>
      </c>
      <c r="B17" s="6" t="s">
        <v>16</v>
      </c>
      <c r="C17" s="6" t="s">
        <v>50</v>
      </c>
      <c r="G17" s="6" t="s">
        <v>85</v>
      </c>
      <c r="H17" s="6" t="s">
        <v>84</v>
      </c>
      <c r="I17" s="5" t="s">
        <v>106</v>
      </c>
      <c r="J17" s="6" t="s">
        <v>86</v>
      </c>
      <c r="O17" s="6">
        <v>7</v>
      </c>
      <c r="P17" s="6">
        <v>18</v>
      </c>
      <c r="Q17" s="6">
        <v>0.35</v>
      </c>
      <c r="R17" s="6" t="s">
        <v>132</v>
      </c>
      <c r="S17" s="6" t="s">
        <v>138</v>
      </c>
    </row>
    <row r="18" spans="1:19" s="6" customFormat="1" ht="15" customHeight="1" x14ac:dyDescent="0.25">
      <c r="A18" s="6">
        <v>18</v>
      </c>
      <c r="B18" s="6" t="s">
        <v>17</v>
      </c>
      <c r="C18" s="6" t="s">
        <v>52</v>
      </c>
      <c r="G18" s="6" t="s">
        <v>97</v>
      </c>
      <c r="H18" s="4" t="s">
        <v>98</v>
      </c>
      <c r="I18" s="6" t="s">
        <v>69</v>
      </c>
      <c r="J18" s="6" t="s">
        <v>99</v>
      </c>
      <c r="L18" s="6" t="s">
        <v>79</v>
      </c>
      <c r="M18" s="6" t="s">
        <v>80</v>
      </c>
      <c r="N18" s="6" t="s">
        <v>81</v>
      </c>
      <c r="O18" s="6">
        <v>3.8</v>
      </c>
      <c r="P18" s="6">
        <v>6</v>
      </c>
      <c r="Q18" s="6">
        <v>0.65</v>
      </c>
      <c r="S18" s="35" t="s">
        <v>137</v>
      </c>
    </row>
    <row r="19" spans="1:19" s="6" customFormat="1" ht="15" customHeight="1" x14ac:dyDescent="0.25">
      <c r="A19" s="6">
        <v>19</v>
      </c>
      <c r="B19" s="6" t="s">
        <v>18</v>
      </c>
      <c r="C19" s="6" t="s">
        <v>51</v>
      </c>
      <c r="D19" s="6">
        <v>0</v>
      </c>
      <c r="G19" s="6" t="s">
        <v>82</v>
      </c>
      <c r="H19" s="6" t="s">
        <v>83</v>
      </c>
      <c r="I19" s="6" t="s">
        <v>70</v>
      </c>
      <c r="K19" s="6" t="s">
        <v>95</v>
      </c>
      <c r="L19" s="6" t="s">
        <v>96</v>
      </c>
      <c r="O19" s="6">
        <v>7.5</v>
      </c>
      <c r="R19" s="6" t="s">
        <v>127</v>
      </c>
      <c r="S19" s="35" t="s">
        <v>137</v>
      </c>
    </row>
    <row r="20" spans="1:19" s="6" customFormat="1" x14ac:dyDescent="0.25">
      <c r="A20" s="6">
        <v>20</v>
      </c>
      <c r="B20" s="10" t="s">
        <v>19</v>
      </c>
      <c r="C20" s="10"/>
      <c r="D20" s="10"/>
      <c r="E20" s="10"/>
      <c r="F20" s="10"/>
      <c r="G20" s="10" t="s">
        <v>89</v>
      </c>
      <c r="H20" s="9" t="s">
        <v>65</v>
      </c>
      <c r="I20" s="10" t="s">
        <v>106</v>
      </c>
      <c r="J20" s="10"/>
      <c r="K20" s="10" t="s">
        <v>88</v>
      </c>
      <c r="L20" s="10" t="s">
        <v>92</v>
      </c>
      <c r="M20" s="10"/>
      <c r="N20" s="10"/>
      <c r="O20" s="10">
        <v>8.5</v>
      </c>
      <c r="P20" s="10">
        <v>36</v>
      </c>
      <c r="Q20" s="10">
        <v>0.3</v>
      </c>
      <c r="R20" s="10" t="s">
        <v>129</v>
      </c>
      <c r="S20" s="10" t="s">
        <v>136</v>
      </c>
    </row>
    <row r="21" spans="1:19" x14ac:dyDescent="0.25">
      <c r="O21" t="s">
        <v>124</v>
      </c>
      <c r="P21" t="s">
        <v>125</v>
      </c>
      <c r="Q21" t="s">
        <v>126</v>
      </c>
      <c r="R21" t="s">
        <v>128</v>
      </c>
      <c r="S21" t="s">
        <v>135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B10" sqref="B10:P10"/>
    </sheetView>
  </sheetViews>
  <sheetFormatPr defaultRowHeight="15" x14ac:dyDescent="0.25"/>
  <cols>
    <col min="2" max="2" width="23" customWidth="1"/>
    <col min="3" max="3" width="28.42578125" bestFit="1" customWidth="1"/>
    <col min="4" max="4" width="19.140625" bestFit="1" customWidth="1"/>
    <col min="5" max="5" width="17.5703125" bestFit="1" customWidth="1"/>
    <col min="6" max="6" width="27" bestFit="1" customWidth="1"/>
    <col min="7" max="7" width="18.28515625" bestFit="1" customWidth="1"/>
  </cols>
  <sheetData>
    <row r="1" spans="1:16" x14ac:dyDescent="0.25">
      <c r="A1" s="1"/>
      <c r="B1" s="1"/>
      <c r="C1" s="1"/>
      <c r="D1" s="1" t="s">
        <v>161</v>
      </c>
      <c r="E1" s="1" t="s">
        <v>162</v>
      </c>
      <c r="F1" s="1" t="s">
        <v>151</v>
      </c>
      <c r="G1" s="1" t="s">
        <v>163</v>
      </c>
      <c r="H1" s="1" t="s">
        <v>146</v>
      </c>
      <c r="I1" s="1"/>
      <c r="J1" s="1"/>
      <c r="K1" s="1"/>
      <c r="L1" s="1"/>
      <c r="M1" s="1"/>
      <c r="N1" t="s">
        <v>128</v>
      </c>
      <c r="P1" t="s">
        <v>186</v>
      </c>
    </row>
    <row r="2" spans="1:16" x14ac:dyDescent="0.25">
      <c r="A2" s="5">
        <v>20</v>
      </c>
      <c r="B2" s="5" t="s">
        <v>19</v>
      </c>
      <c r="C2" s="5"/>
      <c r="D2" s="52" t="s">
        <v>89</v>
      </c>
      <c r="E2" s="53" t="s">
        <v>65</v>
      </c>
      <c r="F2" s="51" t="s">
        <v>155</v>
      </c>
      <c r="G2" s="5" t="s">
        <v>136</v>
      </c>
      <c r="H2" s="5" t="s">
        <v>106</v>
      </c>
      <c r="I2" s="5"/>
      <c r="J2" s="5" t="s">
        <v>88</v>
      </c>
      <c r="K2" s="5" t="s">
        <v>92</v>
      </c>
      <c r="L2" s="5"/>
      <c r="M2" s="5"/>
      <c r="N2" s="5" t="s">
        <v>129</v>
      </c>
      <c r="O2" t="s">
        <v>183</v>
      </c>
      <c r="P2" t="s">
        <v>184</v>
      </c>
    </row>
    <row r="3" spans="1:16" x14ac:dyDescent="0.25">
      <c r="A3" s="6">
        <v>19</v>
      </c>
      <c r="B3" s="6" t="s">
        <v>18</v>
      </c>
      <c r="C3" s="6" t="s">
        <v>51</v>
      </c>
      <c r="D3" s="6" t="s">
        <v>82</v>
      </c>
      <c r="E3" s="49" t="s">
        <v>83</v>
      </c>
      <c r="F3" s="4" t="s">
        <v>157</v>
      </c>
      <c r="G3" t="s">
        <v>169</v>
      </c>
      <c r="H3" s="6" t="s">
        <v>70</v>
      </c>
      <c r="I3" s="6"/>
      <c r="J3" s="6" t="s">
        <v>95</v>
      </c>
      <c r="K3" s="6" t="s">
        <v>96</v>
      </c>
      <c r="L3" s="6"/>
      <c r="M3" s="6"/>
      <c r="N3" s="6" t="s">
        <v>127</v>
      </c>
      <c r="P3" t="s">
        <v>184</v>
      </c>
    </row>
    <row r="4" spans="1:16" x14ac:dyDescent="0.25">
      <c r="A4" s="6">
        <v>9</v>
      </c>
      <c r="B4" s="6" t="s">
        <v>147</v>
      </c>
      <c r="C4" s="6" t="s">
        <v>39</v>
      </c>
      <c r="D4" s="5" t="s">
        <v>180</v>
      </c>
      <c r="E4" s="7" t="s">
        <v>65</v>
      </c>
      <c r="F4" s="4" t="s">
        <v>155</v>
      </c>
      <c r="G4" s="6" t="s">
        <v>136</v>
      </c>
      <c r="H4" s="5" t="s">
        <v>106</v>
      </c>
      <c r="I4" s="8" t="s">
        <v>66</v>
      </c>
      <c r="J4" s="6" t="s">
        <v>94</v>
      </c>
      <c r="K4" s="6"/>
      <c r="L4" s="6"/>
      <c r="M4" s="6"/>
      <c r="N4" s="6" t="s">
        <v>129</v>
      </c>
      <c r="O4" t="s">
        <v>183</v>
      </c>
      <c r="P4" t="s">
        <v>184</v>
      </c>
    </row>
    <row r="5" spans="1:16" x14ac:dyDescent="0.25">
      <c r="A5" s="6">
        <v>7</v>
      </c>
      <c r="B5" s="6" t="s">
        <v>104</v>
      </c>
      <c r="C5" s="6" t="s">
        <v>37</v>
      </c>
      <c r="D5" s="5" t="s">
        <v>181</v>
      </c>
      <c r="E5" s="7" t="s">
        <v>65</v>
      </c>
      <c r="F5" s="4" t="s">
        <v>155</v>
      </c>
      <c r="G5" s="6" t="s">
        <v>136</v>
      </c>
      <c r="H5" s="6" t="s">
        <v>70</v>
      </c>
      <c r="I5" s="8" t="s">
        <v>66</v>
      </c>
      <c r="J5" s="6"/>
      <c r="K5" s="6"/>
      <c r="L5" s="6"/>
      <c r="M5" s="6"/>
      <c r="N5" s="6" t="s">
        <v>129</v>
      </c>
      <c r="O5" t="s">
        <v>183</v>
      </c>
      <c r="P5" t="s">
        <v>184</v>
      </c>
    </row>
    <row r="6" spans="1:16" x14ac:dyDescent="0.25">
      <c r="A6" s="6">
        <v>13</v>
      </c>
      <c r="B6" s="6" t="s">
        <v>12</v>
      </c>
      <c r="C6" s="6" t="s">
        <v>46</v>
      </c>
      <c r="D6" s="6" t="s">
        <v>75</v>
      </c>
      <c r="E6" s="7" t="s">
        <v>76</v>
      </c>
      <c r="F6" s="4" t="s">
        <v>182</v>
      </c>
      <c r="G6" s="6" t="s">
        <v>138</v>
      </c>
      <c r="H6" s="6" t="s">
        <v>69</v>
      </c>
      <c r="I6" s="8" t="s">
        <v>77</v>
      </c>
      <c r="J6" s="6"/>
      <c r="K6" s="6"/>
      <c r="L6" s="6"/>
      <c r="M6" s="6"/>
      <c r="N6" s="6" t="s">
        <v>127</v>
      </c>
      <c r="P6" t="s">
        <v>185</v>
      </c>
    </row>
    <row r="7" spans="1:16" x14ac:dyDescent="0.25">
      <c r="A7">
        <v>1</v>
      </c>
      <c r="B7" t="s">
        <v>33</v>
      </c>
      <c r="C7" t="s">
        <v>34</v>
      </c>
      <c r="D7" t="s">
        <v>55</v>
      </c>
      <c r="E7" s="2" t="s">
        <v>57</v>
      </c>
      <c r="F7" s="4" t="s">
        <v>157</v>
      </c>
      <c r="G7" t="s">
        <v>138</v>
      </c>
      <c r="H7" t="s">
        <v>69</v>
      </c>
      <c r="I7" s="3" t="s">
        <v>58</v>
      </c>
      <c r="N7" t="s">
        <v>130</v>
      </c>
      <c r="P7" t="s">
        <v>185</v>
      </c>
    </row>
    <row r="8" spans="1:16" x14ac:dyDescent="0.25">
      <c r="A8" s="6">
        <v>16</v>
      </c>
      <c r="B8" s="6" t="s">
        <v>164</v>
      </c>
      <c r="C8" s="6" t="s">
        <v>49</v>
      </c>
      <c r="D8" s="6" t="s">
        <v>91</v>
      </c>
      <c r="E8" s="7" t="s">
        <v>76</v>
      </c>
      <c r="F8" s="4" t="s">
        <v>182</v>
      </c>
      <c r="G8" s="6" t="s">
        <v>138</v>
      </c>
      <c r="H8" s="6" t="s">
        <v>69</v>
      </c>
      <c r="I8" s="6" t="s">
        <v>93</v>
      </c>
      <c r="J8" s="6"/>
      <c r="K8" s="6"/>
      <c r="L8" s="6"/>
      <c r="M8" s="6"/>
      <c r="N8" s="6" t="s">
        <v>127</v>
      </c>
      <c r="P8" t="s">
        <v>185</v>
      </c>
    </row>
    <row r="9" spans="1:16" x14ac:dyDescent="0.25">
      <c r="A9" s="6">
        <v>18</v>
      </c>
      <c r="B9" s="6" t="s">
        <v>17</v>
      </c>
      <c r="C9" s="6" t="s">
        <v>52</v>
      </c>
      <c r="D9" s="6" t="s">
        <v>97</v>
      </c>
      <c r="E9" s="7" t="s">
        <v>98</v>
      </c>
      <c r="F9" s="4" t="s">
        <v>160</v>
      </c>
      <c r="G9" s="35" t="s">
        <v>137</v>
      </c>
      <c r="H9" s="6" t="s">
        <v>69</v>
      </c>
      <c r="I9" s="6" t="s">
        <v>99</v>
      </c>
      <c r="J9" s="6"/>
      <c r="K9" s="6" t="s">
        <v>79</v>
      </c>
      <c r="L9" s="6" t="s">
        <v>80</v>
      </c>
      <c r="M9" s="6" t="s">
        <v>81</v>
      </c>
      <c r="N9" s="6"/>
      <c r="P9" t="s">
        <v>185</v>
      </c>
    </row>
    <row r="10" spans="1:16" x14ac:dyDescent="0.25">
      <c r="A10">
        <v>2</v>
      </c>
      <c r="B10" t="s">
        <v>102</v>
      </c>
      <c r="C10" t="s">
        <v>35</v>
      </c>
      <c r="D10" s="5" t="s">
        <v>178</v>
      </c>
      <c r="E10" s="54" t="s">
        <v>140</v>
      </c>
      <c r="F10" s="47" t="s">
        <v>152</v>
      </c>
      <c r="G10" s="35" t="s">
        <v>137</v>
      </c>
      <c r="H10" t="s">
        <v>70</v>
      </c>
      <c r="I10" s="3" t="s">
        <v>59</v>
      </c>
      <c r="N10" t="s">
        <v>131</v>
      </c>
      <c r="P10" t="s">
        <v>185</v>
      </c>
    </row>
    <row r="11" spans="1:16" x14ac:dyDescent="0.25">
      <c r="A11">
        <v>5</v>
      </c>
      <c r="B11" t="s">
        <v>32</v>
      </c>
      <c r="C11" t="s">
        <v>40</v>
      </c>
      <c r="D11" t="s">
        <v>63</v>
      </c>
      <c r="E11" s="46" t="s">
        <v>63</v>
      </c>
      <c r="F11" s="47" t="s">
        <v>154</v>
      </c>
      <c r="G11" t="s">
        <v>138</v>
      </c>
      <c r="H11" t="s">
        <v>69</v>
      </c>
      <c r="I11" s="3" t="s">
        <v>64</v>
      </c>
      <c r="N11" t="s">
        <v>133</v>
      </c>
      <c r="P11" t="s">
        <v>185</v>
      </c>
    </row>
    <row r="12" spans="1:16" x14ac:dyDescent="0.25">
      <c r="A12">
        <v>4</v>
      </c>
      <c r="B12" t="s">
        <v>143</v>
      </c>
      <c r="C12" t="s">
        <v>38</v>
      </c>
      <c r="D12" s="52" t="s">
        <v>179</v>
      </c>
      <c r="E12" s="51" t="s">
        <v>141</v>
      </c>
      <c r="F12" s="51" t="s">
        <v>152</v>
      </c>
      <c r="G12" t="s">
        <v>138</v>
      </c>
      <c r="H12" t="s">
        <v>69</v>
      </c>
      <c r="I12" s="3" t="s">
        <v>100</v>
      </c>
      <c r="J12" s="3"/>
      <c r="N12" t="s">
        <v>131</v>
      </c>
      <c r="P12" t="s">
        <v>185</v>
      </c>
    </row>
    <row r="13" spans="1:16" x14ac:dyDescent="0.25">
      <c r="A13" s="6">
        <v>12</v>
      </c>
      <c r="B13" s="6" t="s">
        <v>142</v>
      </c>
      <c r="C13" s="6" t="s">
        <v>45</v>
      </c>
      <c r="D13" s="50" t="s">
        <v>74</v>
      </c>
      <c r="E13" s="51" t="s">
        <v>87</v>
      </c>
      <c r="F13" s="51" t="s">
        <v>157</v>
      </c>
      <c r="G13" s="35" t="s">
        <v>137</v>
      </c>
      <c r="H13" s="6" t="s">
        <v>69</v>
      </c>
      <c r="I13" s="8"/>
      <c r="J13" s="6"/>
      <c r="K13" s="6"/>
      <c r="L13" s="6"/>
      <c r="M13" s="6"/>
      <c r="N13" s="6" t="s">
        <v>127</v>
      </c>
      <c r="P13" t="s">
        <v>185</v>
      </c>
    </row>
    <row r="14" spans="1:16" x14ac:dyDescent="0.25">
      <c r="A14" s="6">
        <v>14</v>
      </c>
      <c r="B14" s="6" t="s">
        <v>13</v>
      </c>
      <c r="C14" s="6" t="s">
        <v>47</v>
      </c>
      <c r="D14" s="50" t="s">
        <v>90</v>
      </c>
      <c r="E14" s="51" t="s">
        <v>87</v>
      </c>
      <c r="F14" s="51" t="s">
        <v>157</v>
      </c>
      <c r="G14" s="35" t="s">
        <v>137</v>
      </c>
      <c r="H14" s="6" t="s">
        <v>69</v>
      </c>
      <c r="I14" s="6"/>
      <c r="J14" s="6"/>
      <c r="K14" s="6"/>
      <c r="L14" s="6"/>
      <c r="M14" s="6"/>
      <c r="N14" s="6" t="s">
        <v>127</v>
      </c>
      <c r="P14" t="s">
        <v>185</v>
      </c>
    </row>
    <row r="15" spans="1:16" x14ac:dyDescent="0.25">
      <c r="A15" s="6">
        <v>17</v>
      </c>
      <c r="B15" s="6" t="s">
        <v>16</v>
      </c>
      <c r="C15" s="6" t="s">
        <v>50</v>
      </c>
      <c r="D15" s="6" t="s">
        <v>85</v>
      </c>
      <c r="E15" s="5" t="s">
        <v>84</v>
      </c>
      <c r="F15" s="4" t="s">
        <v>159</v>
      </c>
      <c r="G15" s="6" t="s">
        <v>138</v>
      </c>
      <c r="H15" s="5" t="s">
        <v>106</v>
      </c>
      <c r="I15" s="6" t="s">
        <v>86</v>
      </c>
      <c r="J15" s="6"/>
      <c r="K15" s="6"/>
      <c r="L15" s="6"/>
      <c r="M15" s="6"/>
      <c r="N15" s="6" t="s">
        <v>132</v>
      </c>
      <c r="P15" t="s">
        <v>185</v>
      </c>
    </row>
    <row r="16" spans="1:16" x14ac:dyDescent="0.25">
      <c r="A16" s="6">
        <v>11</v>
      </c>
      <c r="B16" s="6" t="s">
        <v>11</v>
      </c>
      <c r="C16" s="6" t="s">
        <v>42</v>
      </c>
      <c r="D16" s="6" t="s">
        <v>78</v>
      </c>
      <c r="E16" s="4" t="s">
        <v>76</v>
      </c>
      <c r="F16" s="4" t="s">
        <v>182</v>
      </c>
      <c r="G16" s="6" t="s">
        <v>138</v>
      </c>
      <c r="H16" s="6" t="s">
        <v>69</v>
      </c>
      <c r="I16" s="8" t="s">
        <v>77</v>
      </c>
      <c r="J16" s="6"/>
      <c r="K16" s="6"/>
      <c r="L16" s="6"/>
      <c r="M16" s="6"/>
      <c r="N16" s="6" t="s">
        <v>127</v>
      </c>
      <c r="P16" t="s">
        <v>185</v>
      </c>
    </row>
    <row r="17" spans="1:16" x14ac:dyDescent="0.25">
      <c r="A17">
        <v>3</v>
      </c>
      <c r="B17" t="s">
        <v>9</v>
      </c>
      <c r="C17" t="s">
        <v>36</v>
      </c>
      <c r="D17" t="s">
        <v>55</v>
      </c>
      <c r="E17" s="47" t="s">
        <v>61</v>
      </c>
      <c r="F17" s="47" t="s">
        <v>153</v>
      </c>
      <c r="G17" t="s">
        <v>169</v>
      </c>
      <c r="H17" t="s">
        <v>69</v>
      </c>
      <c r="I17" s="3" t="s">
        <v>62</v>
      </c>
      <c r="N17" t="s">
        <v>132</v>
      </c>
      <c r="P17" t="s">
        <v>185</v>
      </c>
    </row>
    <row r="18" spans="1:16" x14ac:dyDescent="0.25">
      <c r="A18" s="6">
        <v>15</v>
      </c>
      <c r="B18" s="5" t="s">
        <v>14</v>
      </c>
      <c r="C18" s="5" t="s">
        <v>48</v>
      </c>
      <c r="D18" s="5" t="s">
        <v>71</v>
      </c>
      <c r="E18" s="5" t="s">
        <v>72</v>
      </c>
      <c r="F18" s="4" t="s">
        <v>158</v>
      </c>
      <c r="G18" s="5" t="s">
        <v>138</v>
      </c>
      <c r="H18" s="5" t="s">
        <v>69</v>
      </c>
      <c r="I18" s="5" t="s">
        <v>73</v>
      </c>
      <c r="J18" s="5"/>
      <c r="K18" s="5"/>
      <c r="L18" s="5"/>
      <c r="M18" s="5"/>
      <c r="N18" s="5" t="s">
        <v>134</v>
      </c>
      <c r="P18" t="s">
        <v>185</v>
      </c>
    </row>
    <row r="19" spans="1:16" x14ac:dyDescent="0.25">
      <c r="A19" s="55">
        <v>6</v>
      </c>
      <c r="B19" s="55" t="s">
        <v>103</v>
      </c>
      <c r="C19" s="55" t="s">
        <v>165</v>
      </c>
      <c r="D19" s="55"/>
      <c r="E19" s="47" t="s">
        <v>60</v>
      </c>
      <c r="F19" s="47"/>
      <c r="G19" s="55" t="s">
        <v>132</v>
      </c>
      <c r="H19" s="55" t="s">
        <v>101</v>
      </c>
      <c r="I19" s="55"/>
      <c r="J19" s="55"/>
      <c r="K19" s="55"/>
      <c r="L19" s="55"/>
      <c r="M19" s="55"/>
      <c r="N19" t="s">
        <v>132</v>
      </c>
      <c r="P19" t="s">
        <v>123</v>
      </c>
    </row>
    <row r="20" spans="1:16" x14ac:dyDescent="0.25">
      <c r="A20" s="6">
        <v>10</v>
      </c>
      <c r="B20" s="5" t="s">
        <v>10</v>
      </c>
      <c r="C20" s="5" t="s">
        <v>43</v>
      </c>
      <c r="D20" s="5"/>
      <c r="E20" s="4" t="s">
        <v>67</v>
      </c>
      <c r="F20" s="4"/>
      <c r="G20" s="5" t="s">
        <v>132</v>
      </c>
      <c r="H20" s="5" t="s">
        <v>70</v>
      </c>
      <c r="I20" s="4" t="s">
        <v>68</v>
      </c>
      <c r="J20" s="5"/>
      <c r="K20" s="5"/>
      <c r="L20" s="5"/>
      <c r="M20" s="5"/>
      <c r="N20" s="5" t="s">
        <v>132</v>
      </c>
      <c r="P20" t="s">
        <v>123</v>
      </c>
    </row>
    <row r="21" spans="1:16" x14ac:dyDescent="0.25">
      <c r="A21" s="6">
        <v>8</v>
      </c>
      <c r="B21" s="10" t="s">
        <v>105</v>
      </c>
      <c r="C21" s="10" t="s">
        <v>44</v>
      </c>
      <c r="D21" s="10" t="s">
        <v>177</v>
      </c>
      <c r="E21" s="9" t="s">
        <v>57</v>
      </c>
      <c r="F21" s="48" t="s">
        <v>157</v>
      </c>
      <c r="G21" s="10" t="s">
        <v>138</v>
      </c>
      <c r="H21" s="10" t="s">
        <v>69</v>
      </c>
      <c r="I21" s="48" t="s">
        <v>58</v>
      </c>
      <c r="J21" s="10"/>
      <c r="K21" s="10"/>
      <c r="L21" s="10"/>
      <c r="M21" s="10"/>
      <c r="N21" s="10" t="s">
        <v>130</v>
      </c>
      <c r="P21" t="s">
        <v>185</v>
      </c>
    </row>
    <row r="25" spans="1:16" x14ac:dyDescent="0.25">
      <c r="F25" t="s">
        <v>166</v>
      </c>
      <c r="G25" t="s">
        <v>167</v>
      </c>
    </row>
    <row r="26" spans="1:16" x14ac:dyDescent="0.25">
      <c r="F26" t="s">
        <v>150</v>
      </c>
      <c r="G26" t="s">
        <v>168</v>
      </c>
    </row>
    <row r="27" spans="1:16" x14ac:dyDescent="0.25">
      <c r="F27" t="s">
        <v>170</v>
      </c>
      <c r="G27" t="s">
        <v>172</v>
      </c>
      <c r="H27" t="s">
        <v>171</v>
      </c>
    </row>
    <row r="28" spans="1:16" x14ac:dyDescent="0.25">
      <c r="F28" t="s">
        <v>173</v>
      </c>
      <c r="H28" t="s">
        <v>171</v>
      </c>
    </row>
    <row r="29" spans="1:16" x14ac:dyDescent="0.25">
      <c r="F29" t="s">
        <v>156</v>
      </c>
      <c r="H29" t="s">
        <v>171</v>
      </c>
    </row>
    <row r="30" spans="1:16" x14ac:dyDescent="0.25">
      <c r="F30" t="s">
        <v>174</v>
      </c>
      <c r="G30" t="s">
        <v>175</v>
      </c>
      <c r="H30" t="s">
        <v>176</v>
      </c>
    </row>
  </sheetData>
  <sortState ref="A2:P21">
    <sortCondition descending="1" ref="P2:P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18" sqref="G18"/>
    </sheetView>
  </sheetViews>
  <sheetFormatPr defaultRowHeight="15" x14ac:dyDescent="0.25"/>
  <cols>
    <col min="2" max="2" width="30.140625" bestFit="1" customWidth="1"/>
    <col min="6" max="6" width="10.140625" bestFit="1" customWidth="1"/>
  </cols>
  <sheetData>
    <row r="1" spans="1:15" x14ac:dyDescent="0.25">
      <c r="H1" s="28"/>
      <c r="I1" t="s">
        <v>107</v>
      </c>
      <c r="J1" t="s">
        <v>108</v>
      </c>
      <c r="K1" t="s">
        <v>109</v>
      </c>
      <c r="M1" t="s">
        <v>117</v>
      </c>
      <c r="N1" t="s">
        <v>118</v>
      </c>
      <c r="O1" t="s">
        <v>121</v>
      </c>
    </row>
    <row r="2" spans="1:15" s="12" customFormat="1" x14ac:dyDescent="0.25">
      <c r="A2" s="12">
        <v>1</v>
      </c>
      <c r="B2" s="12" t="s">
        <v>33</v>
      </c>
      <c r="C2" s="12" t="s">
        <v>34</v>
      </c>
      <c r="D2" s="12" t="s">
        <v>55</v>
      </c>
      <c r="E2" s="13" t="s">
        <v>120</v>
      </c>
      <c r="F2" s="12" t="s">
        <v>69</v>
      </c>
      <c r="G2" s="14" t="s">
        <v>58</v>
      </c>
      <c r="H2" s="29"/>
      <c r="I2" s="12">
        <v>2</v>
      </c>
      <c r="J2" s="12">
        <v>1</v>
      </c>
      <c r="K2" s="12">
        <v>1</v>
      </c>
    </row>
    <row r="3" spans="1:15" s="22" customFormat="1" x14ac:dyDescent="0.25">
      <c r="A3" s="22">
        <v>2</v>
      </c>
      <c r="B3" s="22" t="s">
        <v>102</v>
      </c>
      <c r="C3" s="22" t="s">
        <v>35</v>
      </c>
      <c r="E3" s="23" t="s">
        <v>140</v>
      </c>
      <c r="F3" s="22" t="s">
        <v>70</v>
      </c>
      <c r="G3" s="24" t="s">
        <v>59</v>
      </c>
      <c r="H3" s="30"/>
      <c r="I3" s="22">
        <v>0</v>
      </c>
      <c r="J3" s="22">
        <v>0</v>
      </c>
      <c r="K3" s="22">
        <v>2</v>
      </c>
    </row>
    <row r="4" spans="1:15" s="12" customFormat="1" x14ac:dyDescent="0.25">
      <c r="A4" s="12">
        <v>3</v>
      </c>
      <c r="B4" s="12" t="s">
        <v>9</v>
      </c>
      <c r="C4" s="12" t="s">
        <v>36</v>
      </c>
      <c r="D4" s="12" t="s">
        <v>55</v>
      </c>
      <c r="E4" s="13" t="s">
        <v>61</v>
      </c>
      <c r="F4" s="12" t="s">
        <v>69</v>
      </c>
      <c r="G4" s="14" t="s">
        <v>62</v>
      </c>
      <c r="H4" s="29"/>
      <c r="I4" s="12">
        <v>2</v>
      </c>
      <c r="J4" s="12">
        <v>2</v>
      </c>
      <c r="K4" s="12">
        <v>1</v>
      </c>
    </row>
    <row r="5" spans="1:15" s="12" customFormat="1" x14ac:dyDescent="0.25">
      <c r="A5" s="12">
        <v>4</v>
      </c>
      <c r="B5" s="12" t="s">
        <v>110</v>
      </c>
      <c r="C5" s="12" t="s">
        <v>38</v>
      </c>
      <c r="E5" s="13" t="s">
        <v>141</v>
      </c>
      <c r="F5" s="12" t="s">
        <v>69</v>
      </c>
      <c r="G5" s="14" t="s">
        <v>100</v>
      </c>
      <c r="H5" s="31"/>
      <c r="I5" s="12">
        <v>0</v>
      </c>
      <c r="J5" s="12">
        <v>2</v>
      </c>
      <c r="K5" s="12">
        <v>1</v>
      </c>
    </row>
    <row r="6" spans="1:15" s="12" customFormat="1" x14ac:dyDescent="0.25">
      <c r="A6" s="12">
        <v>5</v>
      </c>
      <c r="B6" s="12" t="s">
        <v>32</v>
      </c>
      <c r="C6" s="12" t="s">
        <v>40</v>
      </c>
      <c r="E6" s="13" t="s">
        <v>63</v>
      </c>
      <c r="F6" s="12" t="s">
        <v>69</v>
      </c>
      <c r="G6" s="14" t="s">
        <v>64</v>
      </c>
      <c r="H6" s="29"/>
      <c r="I6" s="12">
        <v>0</v>
      </c>
      <c r="J6" s="12">
        <v>1</v>
      </c>
      <c r="K6" s="12">
        <v>1</v>
      </c>
    </row>
    <row r="7" spans="1:15" s="26" customFormat="1" x14ac:dyDescent="0.25">
      <c r="A7" s="26">
        <v>6</v>
      </c>
      <c r="B7" s="26" t="s">
        <v>103</v>
      </c>
      <c r="C7" s="26" t="s">
        <v>41</v>
      </c>
      <c r="E7" s="27" t="s">
        <v>60</v>
      </c>
      <c r="F7" s="26" t="s">
        <v>101</v>
      </c>
      <c r="H7" s="32"/>
      <c r="I7" s="26">
        <v>1</v>
      </c>
      <c r="J7" s="26">
        <v>1</v>
      </c>
      <c r="K7" s="26">
        <v>2</v>
      </c>
    </row>
    <row r="8" spans="1:15" s="22" customFormat="1" x14ac:dyDescent="0.25">
      <c r="A8" s="22">
        <v>7</v>
      </c>
      <c r="B8" s="22" t="s">
        <v>104</v>
      </c>
      <c r="C8" s="22" t="s">
        <v>37</v>
      </c>
      <c r="E8" s="23" t="s">
        <v>65</v>
      </c>
      <c r="F8" s="22" t="s">
        <v>70</v>
      </c>
      <c r="G8" s="24" t="s">
        <v>66</v>
      </c>
      <c r="H8" s="30"/>
      <c r="I8" s="22">
        <v>0</v>
      </c>
      <c r="J8" s="22">
        <v>0</v>
      </c>
      <c r="K8" s="22">
        <v>4</v>
      </c>
    </row>
    <row r="9" spans="1:15" s="12" customFormat="1" x14ac:dyDescent="0.25">
      <c r="A9" s="12">
        <v>8</v>
      </c>
      <c r="B9" s="12" t="s">
        <v>105</v>
      </c>
      <c r="C9" s="12" t="s">
        <v>44</v>
      </c>
      <c r="E9" s="13" t="s">
        <v>120</v>
      </c>
      <c r="F9" s="12" t="s">
        <v>69</v>
      </c>
      <c r="G9" s="14" t="s">
        <v>58</v>
      </c>
      <c r="H9" s="29"/>
      <c r="I9" s="12">
        <v>0</v>
      </c>
      <c r="J9" s="12">
        <v>1</v>
      </c>
      <c r="K9" s="12">
        <v>1</v>
      </c>
    </row>
    <row r="10" spans="1:15" s="16" customFormat="1" x14ac:dyDescent="0.25">
      <c r="A10" s="16">
        <v>9</v>
      </c>
      <c r="B10" s="16" t="s">
        <v>147</v>
      </c>
      <c r="C10" s="16" t="s">
        <v>39</v>
      </c>
      <c r="E10" s="17" t="s">
        <v>65</v>
      </c>
      <c r="F10" s="18" t="s">
        <v>106</v>
      </c>
      <c r="G10" s="19" t="s">
        <v>66</v>
      </c>
      <c r="H10" s="33" t="s">
        <v>94</v>
      </c>
      <c r="I10" s="16">
        <v>0</v>
      </c>
      <c r="J10" s="16">
        <v>1</v>
      </c>
      <c r="K10" s="16">
        <v>3</v>
      </c>
      <c r="O10" s="16" t="s">
        <v>122</v>
      </c>
    </row>
    <row r="11" spans="1:15" s="22" customFormat="1" x14ac:dyDescent="0.25">
      <c r="A11" s="22">
        <v>10</v>
      </c>
      <c r="B11" s="22" t="s">
        <v>10</v>
      </c>
      <c r="C11" s="22" t="s">
        <v>43</v>
      </c>
      <c r="E11" s="25" t="s">
        <v>67</v>
      </c>
      <c r="F11" s="22" t="s">
        <v>70</v>
      </c>
      <c r="G11" s="24" t="s">
        <v>68</v>
      </c>
      <c r="H11" s="30"/>
      <c r="I11" s="22">
        <v>0</v>
      </c>
      <c r="J11" s="22">
        <v>0</v>
      </c>
      <c r="K11" s="22">
        <v>1</v>
      </c>
      <c r="L11" s="22" t="s">
        <v>115</v>
      </c>
      <c r="O11" s="22" t="s">
        <v>55</v>
      </c>
    </row>
    <row r="12" spans="1:15" s="12" customFormat="1" x14ac:dyDescent="0.25">
      <c r="A12" s="12">
        <v>11</v>
      </c>
      <c r="B12" s="12" t="s">
        <v>11</v>
      </c>
      <c r="C12" s="12" t="s">
        <v>42</v>
      </c>
      <c r="D12" s="12" t="s">
        <v>78</v>
      </c>
      <c r="E12" s="15" t="s">
        <v>76</v>
      </c>
      <c r="F12" s="12" t="s">
        <v>69</v>
      </c>
      <c r="G12" s="14" t="s">
        <v>77</v>
      </c>
      <c r="H12" s="29"/>
      <c r="I12" s="12">
        <v>0</v>
      </c>
      <c r="J12" s="12">
        <v>2</v>
      </c>
      <c r="K12" s="12">
        <v>2</v>
      </c>
      <c r="L12" s="12" t="s">
        <v>112</v>
      </c>
    </row>
    <row r="13" spans="1:15" s="12" customFormat="1" x14ac:dyDescent="0.25">
      <c r="A13" s="12">
        <v>12</v>
      </c>
      <c r="B13" s="12" t="s">
        <v>111</v>
      </c>
      <c r="C13" s="12" t="s">
        <v>45</v>
      </c>
      <c r="D13" s="12" t="s">
        <v>74</v>
      </c>
      <c r="E13" s="15" t="s">
        <v>87</v>
      </c>
      <c r="F13" s="12" t="s">
        <v>69</v>
      </c>
      <c r="G13" s="14"/>
      <c r="H13" s="29"/>
      <c r="I13" s="12">
        <v>0</v>
      </c>
      <c r="J13" s="12">
        <v>0</v>
      </c>
      <c r="K13" s="12">
        <v>1</v>
      </c>
      <c r="L13" s="12" t="s">
        <v>119</v>
      </c>
      <c r="M13" s="12" t="s">
        <v>116</v>
      </c>
      <c r="O13" s="12" t="s">
        <v>55</v>
      </c>
    </row>
    <row r="14" spans="1:15" s="12" customFormat="1" x14ac:dyDescent="0.25">
      <c r="A14" s="12">
        <v>13</v>
      </c>
      <c r="B14" s="12" t="s">
        <v>12</v>
      </c>
      <c r="C14" s="12" t="s">
        <v>46</v>
      </c>
      <c r="D14" s="12" t="s">
        <v>75</v>
      </c>
      <c r="E14" s="15" t="s">
        <v>76</v>
      </c>
      <c r="F14" s="12" t="s">
        <v>69</v>
      </c>
      <c r="G14" s="14" t="s">
        <v>77</v>
      </c>
      <c r="H14" s="29"/>
      <c r="I14" s="12">
        <v>0</v>
      </c>
      <c r="J14" s="12">
        <v>1</v>
      </c>
      <c r="K14" s="12">
        <v>1</v>
      </c>
    </row>
    <row r="15" spans="1:15" s="12" customFormat="1" x14ac:dyDescent="0.25">
      <c r="A15" s="12">
        <v>14</v>
      </c>
      <c r="B15" s="12" t="s">
        <v>13</v>
      </c>
      <c r="C15" s="12" t="s">
        <v>47</v>
      </c>
      <c r="D15" s="12" t="s">
        <v>90</v>
      </c>
      <c r="E15" s="15" t="s">
        <v>87</v>
      </c>
      <c r="F15" s="12" t="s">
        <v>69</v>
      </c>
      <c r="H15" s="29"/>
      <c r="I15" s="12">
        <v>0</v>
      </c>
      <c r="J15" s="12">
        <v>2</v>
      </c>
      <c r="K15" s="12">
        <v>1</v>
      </c>
    </row>
    <row r="16" spans="1:15" s="12" customFormat="1" x14ac:dyDescent="0.25">
      <c r="A16" s="12">
        <v>15</v>
      </c>
      <c r="B16" s="12" t="s">
        <v>14</v>
      </c>
      <c r="C16" s="12" t="s">
        <v>48</v>
      </c>
      <c r="D16" s="12" t="s">
        <v>71</v>
      </c>
      <c r="E16" s="12" t="s">
        <v>72</v>
      </c>
      <c r="F16" s="12" t="s">
        <v>69</v>
      </c>
      <c r="G16" s="12" t="s">
        <v>73</v>
      </c>
      <c r="H16" s="29"/>
      <c r="I16" s="12">
        <v>0</v>
      </c>
      <c r="J16" s="12">
        <v>1</v>
      </c>
      <c r="K16" s="12">
        <v>1</v>
      </c>
    </row>
    <row r="17" spans="1:15" s="12" customFormat="1" x14ac:dyDescent="0.25">
      <c r="A17" s="12">
        <v>16</v>
      </c>
      <c r="B17" s="12" t="s">
        <v>15</v>
      </c>
      <c r="C17" s="12" t="s">
        <v>49</v>
      </c>
      <c r="D17" s="12" t="s">
        <v>91</v>
      </c>
      <c r="E17" s="15" t="s">
        <v>76</v>
      </c>
      <c r="F17" s="12" t="s">
        <v>69</v>
      </c>
      <c r="G17" s="12" t="s">
        <v>93</v>
      </c>
      <c r="H17" s="29"/>
      <c r="I17" s="12">
        <v>0</v>
      </c>
      <c r="J17" s="12">
        <v>2</v>
      </c>
      <c r="K17" s="12">
        <v>1</v>
      </c>
    </row>
    <row r="18" spans="1:15" s="16" customFormat="1" x14ac:dyDescent="0.25">
      <c r="A18" s="16">
        <v>17</v>
      </c>
      <c r="B18" s="16" t="s">
        <v>16</v>
      </c>
      <c r="C18" s="16" t="s">
        <v>50</v>
      </c>
      <c r="D18" s="16" t="s">
        <v>85</v>
      </c>
      <c r="E18" s="16" t="s">
        <v>84</v>
      </c>
      <c r="F18" s="18" t="s">
        <v>106</v>
      </c>
      <c r="G18" s="16" t="s">
        <v>86</v>
      </c>
      <c r="H18" s="33"/>
      <c r="I18" s="16">
        <v>1</v>
      </c>
      <c r="J18" s="16">
        <v>1</v>
      </c>
      <c r="K18" s="16">
        <v>1</v>
      </c>
      <c r="L18" s="16" t="s">
        <v>113</v>
      </c>
    </row>
    <row r="19" spans="1:15" s="12" customFormat="1" x14ac:dyDescent="0.25">
      <c r="A19" s="12">
        <v>18</v>
      </c>
      <c r="B19" s="12" t="s">
        <v>17</v>
      </c>
      <c r="C19" s="12" t="s">
        <v>52</v>
      </c>
      <c r="D19" s="12" t="s">
        <v>97</v>
      </c>
      <c r="E19" s="15" t="s">
        <v>98</v>
      </c>
      <c r="F19" s="12" t="s">
        <v>69</v>
      </c>
      <c r="G19" s="12" t="s">
        <v>99</v>
      </c>
      <c r="H19" s="29"/>
      <c r="I19" s="12">
        <v>1</v>
      </c>
      <c r="J19" s="12">
        <v>2</v>
      </c>
      <c r="K19" s="12">
        <v>2</v>
      </c>
      <c r="L19" s="12" t="s">
        <v>112</v>
      </c>
    </row>
    <row r="20" spans="1:15" s="22" customFormat="1" x14ac:dyDescent="0.25">
      <c r="A20" s="22">
        <v>19</v>
      </c>
      <c r="B20" s="22" t="s">
        <v>18</v>
      </c>
      <c r="C20" s="22" t="s">
        <v>51</v>
      </c>
      <c r="D20" s="22" t="s">
        <v>82</v>
      </c>
      <c r="E20" s="22" t="s">
        <v>83</v>
      </c>
      <c r="F20" s="22" t="s">
        <v>70</v>
      </c>
      <c r="H20" s="30" t="s">
        <v>95</v>
      </c>
      <c r="I20" s="22">
        <v>0</v>
      </c>
      <c r="J20" s="22">
        <v>1</v>
      </c>
      <c r="K20" s="22">
        <v>2</v>
      </c>
      <c r="L20" s="22" t="s">
        <v>114</v>
      </c>
      <c r="O20" s="22" t="s">
        <v>55</v>
      </c>
    </row>
    <row r="21" spans="1:15" s="16" customFormat="1" x14ac:dyDescent="0.25">
      <c r="A21" s="16">
        <v>20</v>
      </c>
      <c r="B21" s="20" t="s">
        <v>19</v>
      </c>
      <c r="C21" s="20"/>
      <c r="D21" s="16" t="s">
        <v>89</v>
      </c>
      <c r="E21" s="21" t="s">
        <v>65</v>
      </c>
      <c r="F21" s="18" t="s">
        <v>106</v>
      </c>
      <c r="G21" s="20"/>
      <c r="H21" s="34" t="s">
        <v>88</v>
      </c>
      <c r="I21" s="16">
        <v>0</v>
      </c>
      <c r="J21" s="16">
        <v>1</v>
      </c>
      <c r="K21" s="16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B1" sqref="B1:D21"/>
    </sheetView>
  </sheetViews>
  <sheetFormatPr defaultRowHeight="15" x14ac:dyDescent="0.25"/>
  <cols>
    <col min="2" max="2" width="30.140625" bestFit="1" customWidth="1"/>
    <col min="3" max="3" width="17.5703125" bestFit="1" customWidth="1"/>
    <col min="4" max="4" width="10.140625" bestFit="1" customWidth="1"/>
  </cols>
  <sheetData>
    <row r="1" spans="2:6" ht="15.75" thickBot="1" x14ac:dyDescent="0.3">
      <c r="B1" s="40" t="s">
        <v>144</v>
      </c>
      <c r="C1" s="40" t="s">
        <v>145</v>
      </c>
      <c r="D1" s="40" t="s">
        <v>146</v>
      </c>
    </row>
    <row r="2" spans="2:6" ht="16.5" thickTop="1" thickBot="1" x14ac:dyDescent="0.3">
      <c r="B2" s="45" t="s">
        <v>33</v>
      </c>
      <c r="C2" s="46" t="s">
        <v>57</v>
      </c>
      <c r="D2" s="45" t="s">
        <v>69</v>
      </c>
      <c r="E2" s="41">
        <v>1</v>
      </c>
      <c r="F2" s="42" t="s">
        <v>33</v>
      </c>
    </row>
    <row r="3" spans="2:6" ht="15.75" thickBot="1" x14ac:dyDescent="0.3">
      <c r="B3" s="36" t="s">
        <v>102</v>
      </c>
      <c r="C3" s="38" t="s">
        <v>140</v>
      </c>
      <c r="D3" s="36" t="s">
        <v>70</v>
      </c>
      <c r="E3" s="43">
        <v>2</v>
      </c>
      <c r="F3" s="44" t="s">
        <v>102</v>
      </c>
    </row>
    <row r="4" spans="2:6" ht="15.75" thickBot="1" x14ac:dyDescent="0.3">
      <c r="B4" s="36" t="s">
        <v>9</v>
      </c>
      <c r="C4" s="38" t="s">
        <v>61</v>
      </c>
      <c r="D4" s="36" t="s">
        <v>69</v>
      </c>
      <c r="E4" s="43">
        <v>3</v>
      </c>
      <c r="F4" s="44" t="s">
        <v>9</v>
      </c>
    </row>
    <row r="5" spans="2:6" ht="15.75" thickBot="1" x14ac:dyDescent="0.3">
      <c r="B5" s="36" t="s">
        <v>143</v>
      </c>
      <c r="C5" s="38" t="s">
        <v>141</v>
      </c>
      <c r="D5" s="36" t="s">
        <v>69</v>
      </c>
      <c r="E5" s="43">
        <v>4</v>
      </c>
      <c r="F5" s="44" t="s">
        <v>148</v>
      </c>
    </row>
    <row r="6" spans="2:6" ht="15.75" thickBot="1" x14ac:dyDescent="0.3">
      <c r="B6" s="36" t="s">
        <v>32</v>
      </c>
      <c r="C6" s="38" t="s">
        <v>63</v>
      </c>
      <c r="D6" s="36" t="s">
        <v>69</v>
      </c>
      <c r="E6" s="43">
        <v>5</v>
      </c>
      <c r="F6" s="44" t="s">
        <v>32</v>
      </c>
    </row>
    <row r="7" spans="2:6" ht="15.75" thickBot="1" x14ac:dyDescent="0.3">
      <c r="B7" s="36" t="s">
        <v>103</v>
      </c>
      <c r="C7" s="38" t="s">
        <v>60</v>
      </c>
      <c r="D7" s="36" t="s">
        <v>101</v>
      </c>
      <c r="E7" s="43">
        <v>6</v>
      </c>
      <c r="F7" s="44" t="s">
        <v>103</v>
      </c>
    </row>
    <row r="8" spans="2:6" ht="15.75" thickBot="1" x14ac:dyDescent="0.3">
      <c r="B8" s="37" t="s">
        <v>104</v>
      </c>
      <c r="C8" s="39" t="s">
        <v>65</v>
      </c>
      <c r="D8" s="37" t="s">
        <v>70</v>
      </c>
      <c r="E8" s="43">
        <v>7</v>
      </c>
      <c r="F8" s="44" t="s">
        <v>104</v>
      </c>
    </row>
    <row r="9" spans="2:6" ht="15.75" thickBot="1" x14ac:dyDescent="0.3">
      <c r="B9" s="37" t="s">
        <v>105</v>
      </c>
      <c r="C9" s="39" t="s">
        <v>57</v>
      </c>
      <c r="D9" s="37" t="s">
        <v>69</v>
      </c>
      <c r="E9" s="43">
        <v>8</v>
      </c>
      <c r="F9" s="44" t="s">
        <v>105</v>
      </c>
    </row>
    <row r="10" spans="2:6" ht="15.75" thickBot="1" x14ac:dyDescent="0.3">
      <c r="B10" s="37" t="s">
        <v>147</v>
      </c>
      <c r="C10" s="39" t="s">
        <v>65</v>
      </c>
      <c r="D10" s="37" t="s">
        <v>106</v>
      </c>
      <c r="E10" s="43">
        <v>9</v>
      </c>
      <c r="F10" s="44" t="s">
        <v>147</v>
      </c>
    </row>
    <row r="11" spans="2:6" ht="15.75" thickBot="1" x14ac:dyDescent="0.3">
      <c r="B11" s="37" t="s">
        <v>10</v>
      </c>
      <c r="C11" s="39" t="s">
        <v>67</v>
      </c>
      <c r="D11" s="37" t="s">
        <v>70</v>
      </c>
      <c r="E11" s="43">
        <v>10</v>
      </c>
      <c r="F11" s="44" t="s">
        <v>10</v>
      </c>
    </row>
    <row r="12" spans="2:6" ht="15.75" thickBot="1" x14ac:dyDescent="0.3">
      <c r="B12" s="37" t="s">
        <v>11</v>
      </c>
      <c r="C12" s="39" t="s">
        <v>76</v>
      </c>
      <c r="D12" s="37" t="s">
        <v>69</v>
      </c>
      <c r="E12" s="43">
        <v>11</v>
      </c>
      <c r="F12" s="44" t="s">
        <v>149</v>
      </c>
    </row>
    <row r="13" spans="2:6" ht="15.75" thickBot="1" x14ac:dyDescent="0.3">
      <c r="B13" s="37" t="s">
        <v>142</v>
      </c>
      <c r="C13" s="39" t="s">
        <v>87</v>
      </c>
      <c r="D13" s="37" t="s">
        <v>69</v>
      </c>
      <c r="E13" s="43">
        <v>12</v>
      </c>
      <c r="F13" s="44" t="s">
        <v>148</v>
      </c>
    </row>
    <row r="14" spans="2:6" ht="15.75" thickBot="1" x14ac:dyDescent="0.3">
      <c r="B14" s="37" t="s">
        <v>12</v>
      </c>
      <c r="C14" s="39" t="s">
        <v>76</v>
      </c>
      <c r="D14" s="37" t="s">
        <v>69</v>
      </c>
      <c r="E14" s="43">
        <v>13</v>
      </c>
      <c r="F14" s="44" t="s">
        <v>12</v>
      </c>
    </row>
    <row r="15" spans="2:6" ht="15.75" thickBot="1" x14ac:dyDescent="0.3">
      <c r="B15" s="37" t="s">
        <v>13</v>
      </c>
      <c r="C15" s="39" t="s">
        <v>87</v>
      </c>
      <c r="D15" s="37" t="s">
        <v>69</v>
      </c>
      <c r="E15" s="43">
        <v>14</v>
      </c>
      <c r="F15" s="44" t="s">
        <v>13</v>
      </c>
    </row>
    <row r="16" spans="2:6" ht="15.75" thickBot="1" x14ac:dyDescent="0.3">
      <c r="B16" s="37" t="s">
        <v>14</v>
      </c>
      <c r="C16" s="37" t="s">
        <v>72</v>
      </c>
      <c r="D16" s="37" t="s">
        <v>69</v>
      </c>
      <c r="E16" s="43">
        <v>15</v>
      </c>
      <c r="F16" s="44" t="s">
        <v>14</v>
      </c>
    </row>
    <row r="17" spans="2:6" ht="15.75" thickBot="1" x14ac:dyDescent="0.3">
      <c r="B17" s="37" t="s">
        <v>15</v>
      </c>
      <c r="C17" s="39" t="s">
        <v>76</v>
      </c>
      <c r="D17" s="37" t="s">
        <v>69</v>
      </c>
      <c r="E17" s="43">
        <v>16</v>
      </c>
      <c r="F17" s="44" t="s">
        <v>15</v>
      </c>
    </row>
    <row r="18" spans="2:6" ht="15.75" thickBot="1" x14ac:dyDescent="0.3">
      <c r="B18" s="37" t="s">
        <v>16</v>
      </c>
      <c r="C18" s="37" t="s">
        <v>84</v>
      </c>
      <c r="D18" s="37" t="s">
        <v>106</v>
      </c>
      <c r="E18" s="43">
        <v>17</v>
      </c>
      <c r="F18" s="44" t="s">
        <v>16</v>
      </c>
    </row>
    <row r="19" spans="2:6" ht="15.75" thickBot="1" x14ac:dyDescent="0.3">
      <c r="B19" s="37" t="s">
        <v>17</v>
      </c>
      <c r="C19" s="39" t="s">
        <v>98</v>
      </c>
      <c r="D19" s="37" t="s">
        <v>69</v>
      </c>
      <c r="E19" s="43">
        <v>18</v>
      </c>
      <c r="F19" s="44" t="s">
        <v>17</v>
      </c>
    </row>
    <row r="20" spans="2:6" ht="15.75" thickBot="1" x14ac:dyDescent="0.3">
      <c r="B20" s="37" t="s">
        <v>18</v>
      </c>
      <c r="C20" s="37" t="s">
        <v>83</v>
      </c>
      <c r="D20" s="37" t="s">
        <v>70</v>
      </c>
      <c r="E20" s="43">
        <v>19</v>
      </c>
      <c r="F20" s="44" t="s">
        <v>18</v>
      </c>
    </row>
    <row r="21" spans="2:6" ht="15.75" thickBot="1" x14ac:dyDescent="0.3">
      <c r="B21" s="37" t="s">
        <v>19</v>
      </c>
      <c r="C21" s="39" t="s">
        <v>65</v>
      </c>
      <c r="D21" s="37" t="s">
        <v>106</v>
      </c>
      <c r="E21" s="43">
        <v>20</v>
      </c>
      <c r="F21" s="44" t="s">
        <v>19</v>
      </c>
    </row>
  </sheetData>
  <sortState ref="B2:F21">
    <sortCondition ref="E2:E2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2" max="2" width="19.42578125" bestFit="1" customWidth="1"/>
  </cols>
  <sheetData>
    <row r="1" spans="1:3" x14ac:dyDescent="0.25">
      <c r="B1" t="s">
        <v>20</v>
      </c>
      <c r="C1" t="s">
        <v>21</v>
      </c>
    </row>
    <row r="2" spans="1:3" x14ac:dyDescent="0.25">
      <c r="A2">
        <v>1</v>
      </c>
      <c r="B2" t="s">
        <v>22</v>
      </c>
      <c r="C2" t="s">
        <v>24</v>
      </c>
    </row>
    <row r="3" spans="1:3" x14ac:dyDescent="0.25">
      <c r="A3">
        <v>2</v>
      </c>
      <c r="B3" t="s">
        <v>23</v>
      </c>
      <c r="C3" t="s">
        <v>25</v>
      </c>
    </row>
    <row r="4" spans="1:3" x14ac:dyDescent="0.25">
      <c r="A4">
        <v>3</v>
      </c>
      <c r="B4" t="s">
        <v>29</v>
      </c>
      <c r="C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9" sqref="E29"/>
    </sheetView>
  </sheetViews>
  <sheetFormatPr defaultRowHeight="15" x14ac:dyDescent="0.25"/>
  <cols>
    <col min="2" max="2" width="18" bestFit="1" customWidth="1"/>
    <col min="3" max="4" width="20.7109375" bestFit="1" customWidth="1"/>
  </cols>
  <sheetData>
    <row r="1" spans="1:3" x14ac:dyDescent="0.25">
      <c r="B1" t="s">
        <v>20</v>
      </c>
      <c r="C1" t="s">
        <v>21</v>
      </c>
    </row>
    <row r="2" spans="1:3" x14ac:dyDescent="0.25">
      <c r="A2">
        <v>1</v>
      </c>
      <c r="B2" t="s">
        <v>27</v>
      </c>
      <c r="C2" t="s">
        <v>30</v>
      </c>
    </row>
    <row r="3" spans="1:3" x14ac:dyDescent="0.25">
      <c r="A3">
        <v>2</v>
      </c>
      <c r="B3" t="s">
        <v>28</v>
      </c>
      <c r="C3" t="s">
        <v>31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matrix</vt:lpstr>
      <vt:lpstr>lamps</vt:lpstr>
      <vt:lpstr>IC</vt:lpstr>
      <vt:lpstr>Sheet1</vt:lpstr>
      <vt:lpstr>Sheet2</vt:lpstr>
      <vt:lpstr>transformers</vt:lpstr>
      <vt:lpstr>dimmers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 Stuart</dc:creator>
  <cp:lastModifiedBy>Daniel H Stuart</cp:lastModifiedBy>
  <dcterms:created xsi:type="dcterms:W3CDTF">2014-04-29T22:32:41Z</dcterms:created>
  <dcterms:modified xsi:type="dcterms:W3CDTF">2014-12-18T02:13:57Z</dcterms:modified>
</cp:coreProperties>
</file>