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Arkusz1" sheetId="1" r:id="rId1"/>
    <sheet name="Arkusz2" sheetId="2" r:id="rId2"/>
    <sheet name="Arkusz3" sheetId="3" r:id="rId3"/>
  </sheets>
  <calcPr calcId="145621" iterateDelta="1E-4"/>
</workbook>
</file>

<file path=xl/calcChain.xml><?xml version="1.0" encoding="utf-8"?>
<calcChain xmlns="http://schemas.openxmlformats.org/spreadsheetml/2006/main">
  <c r="AN29" i="1" l="1"/>
  <c r="AN30" i="1"/>
  <c r="AN31" i="1"/>
  <c r="AN32" i="1"/>
  <c r="AN33" i="1"/>
  <c r="AN34" i="1"/>
  <c r="AN28" i="1"/>
  <c r="AN18" i="1"/>
  <c r="AN19" i="1"/>
  <c r="AN20" i="1"/>
  <c r="AN21" i="1"/>
  <c r="AN22" i="1"/>
  <c r="AN23" i="1"/>
  <c r="AN17" i="1"/>
  <c r="AN7" i="1"/>
  <c r="AN8" i="1"/>
  <c r="AN9" i="1"/>
  <c r="AN10" i="1"/>
  <c r="AN11" i="1"/>
  <c r="AN12" i="1"/>
  <c r="AN6" i="1"/>
  <c r="AG29" i="1"/>
  <c r="AG30" i="1"/>
  <c r="AG31" i="1"/>
  <c r="AG32" i="1"/>
  <c r="AG33" i="1"/>
  <c r="AG34" i="1"/>
  <c r="AG28" i="1"/>
  <c r="AG18" i="1"/>
  <c r="AG19" i="1"/>
  <c r="AG20" i="1"/>
  <c r="AG21" i="1"/>
  <c r="AG22" i="1"/>
  <c r="AG23" i="1"/>
  <c r="AG17" i="1"/>
  <c r="AG7" i="1"/>
  <c r="AG8" i="1"/>
  <c r="AG9" i="1"/>
  <c r="AG10" i="1"/>
  <c r="AG11" i="1"/>
  <c r="AG12" i="1"/>
  <c r="AG6" i="1"/>
  <c r="U57" i="1"/>
  <c r="U58" i="1"/>
  <c r="U59" i="1"/>
  <c r="U60" i="1"/>
  <c r="U61" i="1"/>
  <c r="U62" i="1"/>
  <c r="U56" i="1"/>
  <c r="U34" i="1"/>
  <c r="U35" i="1"/>
  <c r="U36" i="1"/>
  <c r="U37" i="1"/>
  <c r="U38" i="1"/>
  <c r="U39" i="1"/>
  <c r="U33" i="1"/>
  <c r="U9" i="1"/>
  <c r="U10" i="1"/>
  <c r="U11" i="1"/>
  <c r="U12" i="1"/>
  <c r="U13" i="1"/>
  <c r="U14" i="1"/>
  <c r="U15" i="1"/>
</calcChain>
</file>

<file path=xl/sharedStrings.xml><?xml version="1.0" encoding="utf-8"?>
<sst xmlns="http://schemas.openxmlformats.org/spreadsheetml/2006/main" count="213" uniqueCount="33">
  <si>
    <t>rozmiar danych</t>
  </si>
  <si>
    <t>alg. Sekwencyjny</t>
  </si>
  <si>
    <t>500x500</t>
  </si>
  <si>
    <t>1000x1000</t>
  </si>
  <si>
    <t>Work stealing algorithm:</t>
  </si>
  <si>
    <t>Work stealing algorithm: weak scalability</t>
  </si>
  <si>
    <t>2000x2000</t>
  </si>
  <si>
    <t>number of tasks for one core:</t>
  </si>
  <si>
    <t>5000x5000</t>
  </si>
  <si>
    <t>space/cores</t>
  </si>
  <si>
    <t>space</t>
  </si>
  <si>
    <t>cores</t>
  </si>
  <si>
    <t>time (ms)</t>
  </si>
  <si>
    <t>7000x7000</t>
  </si>
  <si>
    <t>2000x1000</t>
  </si>
  <si>
    <t>10000x10000</t>
  </si>
  <si>
    <t>4000x2000</t>
  </si>
  <si>
    <t>4000x3000</t>
  </si>
  <si>
    <t>4000x4000</t>
  </si>
  <si>
    <t>5000x4000</t>
  </si>
  <si>
    <t>6000x4000</t>
  </si>
  <si>
    <t>number of all taksk:</t>
  </si>
  <si>
    <t>simple parallel algorithm</t>
  </si>
  <si>
    <t>Work stealing weak scalability</t>
  </si>
  <si>
    <t>Monte Carlo</t>
  </si>
  <si>
    <t>Recrystalization</t>
  </si>
  <si>
    <t>BusyLeafs weak scalability</t>
  </si>
  <si>
    <t>BusyLeafs: weak scalability</t>
  </si>
  <si>
    <t>time(ms)</t>
  </si>
  <si>
    <t>weak scalability [%]</t>
  </si>
  <si>
    <t>time [ms]</t>
  </si>
  <si>
    <t>without scheduling algorithm: weak scalability</t>
  </si>
  <si>
    <t>without scheduling algorithm weak scalability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</si>
</sst>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Alignment="1"/>
    <xf numFmtId="0" fontId="0" fillId="0" borderId="0" xfId="0" applyAlignmen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500x500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Arkusz1!$H$8:$O$8</c:f>
              <c:numCache>
                <c:formatCode>General</c:formatCode>
                <c:ptCount val="8"/>
                <c:pt idx="0">
                  <c:v>1190</c:v>
                </c:pt>
                <c:pt idx="1">
                  <c:v>665</c:v>
                </c:pt>
                <c:pt idx="2">
                  <c:v>336</c:v>
                </c:pt>
                <c:pt idx="3">
                  <c:v>187</c:v>
                </c:pt>
                <c:pt idx="4">
                  <c:v>392</c:v>
                </c:pt>
                <c:pt idx="5">
                  <c:v>601</c:v>
                </c:pt>
                <c:pt idx="6">
                  <c:v>398</c:v>
                </c:pt>
                <c:pt idx="7">
                  <c:v>790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51584"/>
        <c:axId val="145653120"/>
      </c:scatterChart>
      <c:valAx>
        <c:axId val="14565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653120"/>
        <c:crosses val="autoZero"/>
        <c:crossBetween val="midCat"/>
      </c:valAx>
      <c:valAx>
        <c:axId val="14565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65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5000x5000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Arkusz1!$H$46:$O$46</c:f>
              <c:numCache>
                <c:formatCode>General</c:formatCode>
                <c:ptCount val="8"/>
                <c:pt idx="0">
                  <c:v>139995</c:v>
                </c:pt>
                <c:pt idx="1">
                  <c:v>73679</c:v>
                </c:pt>
                <c:pt idx="2">
                  <c:v>37074</c:v>
                </c:pt>
                <c:pt idx="3">
                  <c:v>19281</c:v>
                </c:pt>
                <c:pt idx="4">
                  <c:v>13557</c:v>
                </c:pt>
                <c:pt idx="5">
                  <c:v>14876</c:v>
                </c:pt>
                <c:pt idx="6">
                  <c:v>13844</c:v>
                </c:pt>
                <c:pt idx="7">
                  <c:v>13367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4976"/>
        <c:axId val="146496512"/>
      </c:scatterChart>
      <c:valAx>
        <c:axId val="14649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496512"/>
        <c:crosses val="autoZero"/>
        <c:crossBetween val="midCat"/>
      </c:valAx>
      <c:valAx>
        <c:axId val="1464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49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7000x7000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Arkusz1!$H$47:$O$47</c:f>
              <c:numCache>
                <c:formatCode>General</c:formatCode>
                <c:ptCount val="8"/>
                <c:pt idx="0">
                  <c:v>275037</c:v>
                </c:pt>
                <c:pt idx="1">
                  <c:v>144247</c:v>
                </c:pt>
                <c:pt idx="2">
                  <c:v>72456</c:v>
                </c:pt>
                <c:pt idx="3">
                  <c:v>38372</c:v>
                </c:pt>
                <c:pt idx="4">
                  <c:v>26554</c:v>
                </c:pt>
                <c:pt idx="5">
                  <c:v>29354</c:v>
                </c:pt>
                <c:pt idx="6">
                  <c:v>27867</c:v>
                </c:pt>
                <c:pt idx="7">
                  <c:v>27448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04704"/>
        <c:axId val="146535168"/>
      </c:scatterChart>
      <c:valAx>
        <c:axId val="14650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535168"/>
        <c:crosses val="autoZero"/>
        <c:crossBetween val="midCat"/>
      </c:valAx>
      <c:valAx>
        <c:axId val="14653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0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10000x10000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Arkusz1!$H$48:$O$48</c:f>
              <c:numCache>
                <c:formatCode>General</c:formatCode>
                <c:ptCount val="8"/>
                <c:pt idx="0">
                  <c:v>565296</c:v>
                </c:pt>
                <c:pt idx="1">
                  <c:v>297507</c:v>
                </c:pt>
                <c:pt idx="2">
                  <c:v>149203</c:v>
                </c:pt>
                <c:pt idx="3">
                  <c:v>77708</c:v>
                </c:pt>
                <c:pt idx="4">
                  <c:v>54392</c:v>
                </c:pt>
                <c:pt idx="5">
                  <c:v>60571</c:v>
                </c:pt>
                <c:pt idx="6">
                  <c:v>56887</c:v>
                </c:pt>
                <c:pt idx="7">
                  <c:v>54891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3328"/>
        <c:axId val="146884864"/>
      </c:scatterChart>
      <c:valAx>
        <c:axId val="14688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884864"/>
        <c:crosses val="autoZero"/>
        <c:crossBetween val="midCat"/>
      </c:valAx>
      <c:valAx>
        <c:axId val="14688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83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Arkusz1!$R$5</c:f>
              <c:strCache>
                <c:ptCount val="1"/>
                <c:pt idx="0">
                  <c:v>Work stealing algorithm: weak scalability</c:v>
                </c:pt>
              </c:strCache>
            </c:strRef>
          </c:tx>
          <c:marker>
            <c:symbol val="circle"/>
            <c:size val="4"/>
          </c:marker>
          <c:xVal>
            <c:numRef>
              <c:f>Arkusz1!$S$20:$S$26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Arkusz1!$U$9:$U$15</c:f>
              <c:numCache>
                <c:formatCode>0.00</c:formatCode>
                <c:ptCount val="7"/>
                <c:pt idx="0">
                  <c:v>88.589677196616606</c:v>
                </c:pt>
                <c:pt idx="1">
                  <c:v>86.06406171390239</c:v>
                </c:pt>
                <c:pt idx="2">
                  <c:v>85.277500830840808</c:v>
                </c:pt>
                <c:pt idx="3">
                  <c:v>74.996346631594335</c:v>
                </c:pt>
                <c:pt idx="4">
                  <c:v>61.189936806963154</c:v>
                </c:pt>
                <c:pt idx="5">
                  <c:v>48.792546111428024</c:v>
                </c:pt>
                <c:pt idx="6">
                  <c:v>41.608561699367606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2759296"/>
        <c:axId val="42733952"/>
      </c:scatterChart>
      <c:valAx>
        <c:axId val="42759296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733952"/>
        <c:crosses val="autoZero"/>
        <c:crossBetween val="midCat"/>
        <c:majorUnit val="2"/>
        <c:minorUnit val="1"/>
      </c:valAx>
      <c:valAx>
        <c:axId val="427339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Weak</a:t>
                </a:r>
                <a:r>
                  <a:rPr lang="pl-PL" baseline="0"/>
                  <a:t> scalability [%]</a:t>
                </a:r>
                <a:endParaRPr lang="pl-PL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2759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Arkusz1!$R$52</c:f>
              <c:strCache>
                <c:ptCount val="1"/>
                <c:pt idx="0">
                  <c:v>BusyLeafs: weak scalability</c:v>
                </c:pt>
              </c:strCache>
            </c:strRef>
          </c:tx>
          <c:marker>
            <c:symbol val="circle"/>
            <c:size val="4"/>
          </c:marker>
          <c:xVal>
            <c:numRef>
              <c:f>Arkusz1!$S$56:$S$62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Arkusz1!$U$56:$U$62</c:f>
              <c:numCache>
                <c:formatCode>0.00</c:formatCode>
                <c:ptCount val="7"/>
                <c:pt idx="0">
                  <c:v>82.760845024995973</c:v>
                </c:pt>
                <c:pt idx="1">
                  <c:v>79.381283836040211</c:v>
                </c:pt>
                <c:pt idx="2">
                  <c:v>79.221982093238651</c:v>
                </c:pt>
                <c:pt idx="3">
                  <c:v>73.566513761467888</c:v>
                </c:pt>
                <c:pt idx="4">
                  <c:v>60.072574037223461</c:v>
                </c:pt>
                <c:pt idx="5">
                  <c:v>47.562557924003706</c:v>
                </c:pt>
                <c:pt idx="6">
                  <c:v>38.688277421786651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8192"/>
        <c:axId val="42948864"/>
      </c:scatterChart>
      <c:valAx>
        <c:axId val="42888192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48864"/>
        <c:crosses val="autoZero"/>
        <c:crossBetween val="midCat"/>
        <c:majorUnit val="2"/>
        <c:minorUnit val="1"/>
      </c:valAx>
      <c:valAx>
        <c:axId val="429488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Weak</a:t>
                </a:r>
                <a:r>
                  <a:rPr lang="pl-PL" baseline="0"/>
                  <a:t> scalability [%]</a:t>
                </a:r>
                <a:endParaRPr lang="pl-PL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2888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Arkusz1!$R$29</c:f>
              <c:strCache>
                <c:ptCount val="1"/>
                <c:pt idx="0">
                  <c:v>without scheduling algorithm: weak scalability</c:v>
                </c:pt>
              </c:strCache>
            </c:strRef>
          </c:tx>
          <c:marker>
            <c:symbol val="circle"/>
            <c:size val="4"/>
          </c:marker>
          <c:xVal>
            <c:numRef>
              <c:f>Arkusz1!$S$33:$S$39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Arkusz1!$U$33:$U$39</c:f>
              <c:numCache>
                <c:formatCode>0.00</c:formatCode>
                <c:ptCount val="7"/>
                <c:pt idx="0">
                  <c:v>87.115939568833809</c:v>
                </c:pt>
                <c:pt idx="1">
                  <c:v>87.457396046353097</c:v>
                </c:pt>
                <c:pt idx="2">
                  <c:v>82.814264966919481</c:v>
                </c:pt>
                <c:pt idx="3">
                  <c:v>56.675869685256764</c:v>
                </c:pt>
                <c:pt idx="4">
                  <c:v>53.12079494876307</c:v>
                </c:pt>
                <c:pt idx="5">
                  <c:v>47.439452763912001</c:v>
                </c:pt>
                <c:pt idx="6">
                  <c:v>39.669165958104664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28512"/>
        <c:axId val="122586240"/>
      </c:scatterChart>
      <c:valAx>
        <c:axId val="122528512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586240"/>
        <c:crosses val="autoZero"/>
        <c:crossBetween val="midCat"/>
        <c:majorUnit val="2"/>
        <c:minorUnit val="1"/>
      </c:valAx>
      <c:valAx>
        <c:axId val="1225862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Weak</a:t>
                </a:r>
                <a:r>
                  <a:rPr lang="pl-PL" baseline="0"/>
                  <a:t> scalability [%]</a:t>
                </a:r>
                <a:endParaRPr lang="pl-PL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252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Arkusz1!$AD$3</c:f>
              <c:strCache>
                <c:ptCount val="1"/>
                <c:pt idx="0">
                  <c:v>Work stealing weak scalability</c:v>
                </c:pt>
              </c:strCache>
            </c:strRef>
          </c:tx>
          <c:marker>
            <c:symbol val="circle"/>
            <c:size val="4"/>
          </c:marker>
          <c:xVal>
            <c:numRef>
              <c:f>Arkusz1!$AE$6:$AE$12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Arkusz1!$AG$6:$AG$12</c:f>
              <c:numCache>
                <c:formatCode>0.00</c:formatCode>
                <c:ptCount val="7"/>
                <c:pt idx="0">
                  <c:v>99.410610486559861</c:v>
                </c:pt>
                <c:pt idx="1">
                  <c:v>97.047492168653008</c:v>
                </c:pt>
                <c:pt idx="2">
                  <c:v>97.16854613099531</c:v>
                </c:pt>
                <c:pt idx="3">
                  <c:v>84.991454500734719</c:v>
                </c:pt>
                <c:pt idx="4">
                  <c:v>63.917227510517307</c:v>
                </c:pt>
                <c:pt idx="5">
                  <c:v>51.801213108956865</c:v>
                </c:pt>
                <c:pt idx="6">
                  <c:v>42.695386876946422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36864"/>
        <c:axId val="80849536"/>
      </c:scatterChart>
      <c:valAx>
        <c:axId val="80836864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849536"/>
        <c:crosses val="autoZero"/>
        <c:crossBetween val="midCat"/>
        <c:majorUnit val="2"/>
        <c:minorUnit val="1"/>
      </c:valAx>
      <c:valAx>
        <c:axId val="808495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Weak</a:t>
                </a:r>
                <a:r>
                  <a:rPr lang="pl-PL" baseline="0"/>
                  <a:t> scalability [%]</a:t>
                </a:r>
                <a:endParaRPr lang="pl-PL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0836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Arkusz1!$AD$14</c:f>
              <c:strCache>
                <c:ptCount val="1"/>
                <c:pt idx="0">
                  <c:v>BusyLeafs weak scalability</c:v>
                </c:pt>
              </c:strCache>
            </c:strRef>
          </c:tx>
          <c:marker>
            <c:symbol val="circle"/>
            <c:size val="4"/>
          </c:marker>
          <c:xVal>
            <c:numRef>
              <c:f>Arkusz1!$AE$17:$AE$23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Arkusz1!$AG$17:$AG$23</c:f>
              <c:numCache>
                <c:formatCode>0.00</c:formatCode>
                <c:ptCount val="7"/>
                <c:pt idx="0">
                  <c:v>90.70991539170879</c:v>
                </c:pt>
                <c:pt idx="1">
                  <c:v>90.635487494031167</c:v>
                </c:pt>
                <c:pt idx="2">
                  <c:v>89.969890979978501</c:v>
                </c:pt>
                <c:pt idx="3">
                  <c:v>78.989168405504884</c:v>
                </c:pt>
                <c:pt idx="4">
                  <c:v>61.10849120770493</c:v>
                </c:pt>
                <c:pt idx="5">
                  <c:v>49.276204893066996</c:v>
                </c:pt>
                <c:pt idx="6">
                  <c:v>41.202962002714969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9472"/>
        <c:axId val="45716608"/>
      </c:scatterChart>
      <c:valAx>
        <c:axId val="45289472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16608"/>
        <c:crosses val="autoZero"/>
        <c:crossBetween val="midCat"/>
        <c:majorUnit val="2"/>
        <c:minorUnit val="1"/>
      </c:valAx>
      <c:valAx>
        <c:axId val="457166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Weak</a:t>
                </a:r>
                <a:r>
                  <a:rPr lang="pl-PL" baseline="0"/>
                  <a:t> scalability [%]</a:t>
                </a:r>
                <a:endParaRPr lang="pl-PL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528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Arkusz1!$AD$25</c:f>
              <c:strCache>
                <c:ptCount val="1"/>
                <c:pt idx="0">
                  <c:v>without scheduling algorithm weak scalability</c:v>
                </c:pt>
              </c:strCache>
            </c:strRef>
          </c:tx>
          <c:marker>
            <c:symbol val="circle"/>
            <c:size val="4"/>
          </c:marker>
          <c:xVal>
            <c:numRef>
              <c:f>Arkusz1!$AE$28:$AE$34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Arkusz1!$AG$28:$AG$34</c:f>
              <c:numCache>
                <c:formatCode>0.00</c:formatCode>
                <c:ptCount val="7"/>
                <c:pt idx="0">
                  <c:v>94.527485322690382</c:v>
                </c:pt>
                <c:pt idx="1">
                  <c:v>94.431442345422951</c:v>
                </c:pt>
                <c:pt idx="2">
                  <c:v>94.077445566810241</c:v>
                </c:pt>
                <c:pt idx="3">
                  <c:v>81.020717351834264</c:v>
                </c:pt>
                <c:pt idx="4">
                  <c:v>62.596380729427935</c:v>
                </c:pt>
                <c:pt idx="5">
                  <c:v>50.142877341290806</c:v>
                </c:pt>
                <c:pt idx="6">
                  <c:v>43.126594066313153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9584"/>
        <c:axId val="46561920"/>
      </c:scatterChart>
      <c:valAx>
        <c:axId val="45779584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561920"/>
        <c:crosses val="autoZero"/>
        <c:crossBetween val="midCat"/>
        <c:majorUnit val="2"/>
        <c:minorUnit val="1"/>
      </c:valAx>
      <c:valAx>
        <c:axId val="465619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Weak</a:t>
                </a:r>
                <a:r>
                  <a:rPr lang="pl-PL" baseline="0"/>
                  <a:t> scalability [%]</a:t>
                </a:r>
                <a:endParaRPr lang="pl-PL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5779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Arkusz1!$AD$3</c:f>
              <c:strCache>
                <c:ptCount val="1"/>
                <c:pt idx="0">
                  <c:v>Work stealing weak scalability</c:v>
                </c:pt>
              </c:strCache>
            </c:strRef>
          </c:tx>
          <c:dPt>
            <c:idx val="3"/>
            <c:marker>
              <c:symbol val="diamond"/>
              <c:size val="3"/>
            </c:marker>
            <c:bubble3D val="0"/>
          </c:dPt>
          <c:xVal>
            <c:numRef>
              <c:f>Arkusz1!$AE$6:$AE$12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Arkusz1!$AG$6:$AG$12</c:f>
              <c:numCache>
                <c:formatCode>0.00</c:formatCode>
                <c:ptCount val="7"/>
                <c:pt idx="0">
                  <c:v>99.410610486559861</c:v>
                </c:pt>
                <c:pt idx="1">
                  <c:v>97.047492168653008</c:v>
                </c:pt>
                <c:pt idx="2">
                  <c:v>97.16854613099531</c:v>
                </c:pt>
                <c:pt idx="3">
                  <c:v>84.991454500734719</c:v>
                </c:pt>
                <c:pt idx="4">
                  <c:v>63.917227510517307</c:v>
                </c:pt>
                <c:pt idx="5">
                  <c:v>51.801213108956865</c:v>
                </c:pt>
                <c:pt idx="6">
                  <c:v>42.695386876946422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Arkusz1!$AD$14</c:f>
              <c:strCache>
                <c:ptCount val="1"/>
                <c:pt idx="0">
                  <c:v>BusyLeafs weak scalability</c:v>
                </c:pt>
              </c:strCache>
            </c:strRef>
          </c:tx>
          <c:dPt>
            <c:idx val="2"/>
            <c:marker>
              <c:symbol val="square"/>
              <c:size val="3"/>
            </c:marker>
            <c:bubble3D val="0"/>
          </c:dPt>
          <c:xVal>
            <c:numRef>
              <c:f>Arkusz1!$AE$17:$AE$23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Arkusz1!$AG$17:$AG$23</c:f>
              <c:numCache>
                <c:formatCode>0.00</c:formatCode>
                <c:ptCount val="7"/>
                <c:pt idx="0">
                  <c:v>90.70991539170879</c:v>
                </c:pt>
                <c:pt idx="1">
                  <c:v>90.635487494031167</c:v>
                </c:pt>
                <c:pt idx="2">
                  <c:v>89.969890979978501</c:v>
                </c:pt>
                <c:pt idx="3">
                  <c:v>78.989168405504884</c:v>
                </c:pt>
                <c:pt idx="4">
                  <c:v>61.10849120770493</c:v>
                </c:pt>
                <c:pt idx="5">
                  <c:v>49.276204893066996</c:v>
                </c:pt>
                <c:pt idx="6">
                  <c:v>41.202962002714969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Arkusz1!$AD$25</c:f>
              <c:strCache>
                <c:ptCount val="1"/>
                <c:pt idx="0">
                  <c:v>without scheduling algorithm weak scalability</c:v>
                </c:pt>
              </c:strCache>
            </c:strRef>
          </c:tx>
          <c:dPt>
            <c:idx val="3"/>
            <c:marker>
              <c:symbol val="triangle"/>
              <c:size val="3"/>
            </c:marker>
            <c:bubble3D val="0"/>
          </c:dPt>
          <c:xVal>
            <c:numRef>
              <c:f>Arkusz1!$AE$28:$AE$34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Arkusz1!$AG$28:$AG$34</c:f>
              <c:numCache>
                <c:formatCode>0.00</c:formatCode>
                <c:ptCount val="7"/>
                <c:pt idx="0">
                  <c:v>94.527485322690382</c:v>
                </c:pt>
                <c:pt idx="1">
                  <c:v>94.431442345422951</c:v>
                </c:pt>
                <c:pt idx="2">
                  <c:v>94.077445566810241</c:v>
                </c:pt>
                <c:pt idx="3">
                  <c:v>81.020717351834264</c:v>
                </c:pt>
                <c:pt idx="4">
                  <c:v>62.596380729427935</c:v>
                </c:pt>
                <c:pt idx="5">
                  <c:v>50.142877341290806</c:v>
                </c:pt>
                <c:pt idx="6">
                  <c:v>43.126594066313153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96832"/>
        <c:axId val="82759040"/>
      </c:scatterChart>
      <c:valAx>
        <c:axId val="82696832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759040"/>
        <c:crosses val="autoZero"/>
        <c:crossBetween val="midCat"/>
        <c:majorUnit val="2"/>
        <c:minorUnit val="1"/>
      </c:valAx>
      <c:valAx>
        <c:axId val="827590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Weak</a:t>
                </a:r>
                <a:r>
                  <a:rPr lang="pl-PL" baseline="0"/>
                  <a:t> scalability [%]</a:t>
                </a:r>
                <a:endParaRPr lang="pl-PL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2696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1000x1000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Arkusz1!$H$9:$O$9</c:f>
              <c:numCache>
                <c:formatCode>General</c:formatCode>
                <c:ptCount val="8"/>
                <c:pt idx="0">
                  <c:v>5204</c:v>
                </c:pt>
                <c:pt idx="1">
                  <c:v>2777</c:v>
                </c:pt>
                <c:pt idx="2">
                  <c:v>1369</c:v>
                </c:pt>
                <c:pt idx="3">
                  <c:v>720</c:v>
                </c:pt>
                <c:pt idx="4">
                  <c:v>498</c:v>
                </c:pt>
                <c:pt idx="5">
                  <c:v>665</c:v>
                </c:pt>
                <c:pt idx="6">
                  <c:v>637</c:v>
                </c:pt>
                <c:pt idx="7">
                  <c:v>988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77696"/>
        <c:axId val="146015360"/>
      </c:scatterChart>
      <c:valAx>
        <c:axId val="14567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015360"/>
        <c:crosses val="autoZero"/>
        <c:crossBetween val="midCat"/>
      </c:valAx>
      <c:valAx>
        <c:axId val="1460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67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Arkusz1!$R$5</c:f>
              <c:strCache>
                <c:ptCount val="1"/>
                <c:pt idx="0">
                  <c:v>Work stealing algorithm: weak scalability</c:v>
                </c:pt>
              </c:strCache>
            </c:strRef>
          </c:tx>
          <c:marker>
            <c:symbol val="diamond"/>
            <c:size val="3"/>
          </c:marker>
          <c:xVal>
            <c:numRef>
              <c:f>Arkusz1!$S$9:$S$15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Arkusz1!$U$9:$U$15</c:f>
              <c:numCache>
                <c:formatCode>0.00</c:formatCode>
                <c:ptCount val="7"/>
                <c:pt idx="0">
                  <c:v>88.589677196616606</c:v>
                </c:pt>
                <c:pt idx="1">
                  <c:v>86.06406171390239</c:v>
                </c:pt>
                <c:pt idx="2">
                  <c:v>85.277500830840808</c:v>
                </c:pt>
                <c:pt idx="3">
                  <c:v>74.996346631594335</c:v>
                </c:pt>
                <c:pt idx="4">
                  <c:v>61.189936806963154</c:v>
                </c:pt>
                <c:pt idx="5">
                  <c:v>48.792546111428024</c:v>
                </c:pt>
                <c:pt idx="6">
                  <c:v>41.608561699367606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Arkusz1!$R$52</c:f>
              <c:strCache>
                <c:ptCount val="1"/>
                <c:pt idx="0">
                  <c:v>BusyLeafs: weak scalability</c:v>
                </c:pt>
              </c:strCache>
            </c:strRef>
          </c:tx>
          <c:marker>
            <c:symbol val="square"/>
            <c:size val="3"/>
          </c:marker>
          <c:xVal>
            <c:numRef>
              <c:f>Arkusz1!$S$56:$S$62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Arkusz1!$U$56:$U$62</c:f>
              <c:numCache>
                <c:formatCode>0.00</c:formatCode>
                <c:ptCount val="7"/>
                <c:pt idx="0">
                  <c:v>82.760845024995973</c:v>
                </c:pt>
                <c:pt idx="1">
                  <c:v>79.381283836040211</c:v>
                </c:pt>
                <c:pt idx="2">
                  <c:v>79.221982093238651</c:v>
                </c:pt>
                <c:pt idx="3">
                  <c:v>73.566513761467888</c:v>
                </c:pt>
                <c:pt idx="4">
                  <c:v>60.072574037223461</c:v>
                </c:pt>
                <c:pt idx="5">
                  <c:v>47.562557924003706</c:v>
                </c:pt>
                <c:pt idx="6">
                  <c:v>38.688277421786651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Arkusz1!$R$29</c:f>
              <c:strCache>
                <c:ptCount val="1"/>
                <c:pt idx="0">
                  <c:v>without scheduling algorithm: weak scalability</c:v>
                </c:pt>
              </c:strCache>
            </c:strRef>
          </c:tx>
          <c:marker>
            <c:symbol val="triangle"/>
            <c:size val="3"/>
          </c:marker>
          <c:xVal>
            <c:numRef>
              <c:f>Arkusz1!$S$33:$S$39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Arkusz1!$U$33:$U$39</c:f>
              <c:numCache>
                <c:formatCode>0.00</c:formatCode>
                <c:ptCount val="7"/>
                <c:pt idx="0">
                  <c:v>87.115939568833809</c:v>
                </c:pt>
                <c:pt idx="1">
                  <c:v>87.457396046353097</c:v>
                </c:pt>
                <c:pt idx="2">
                  <c:v>82.814264966919481</c:v>
                </c:pt>
                <c:pt idx="3">
                  <c:v>56.675869685256764</c:v>
                </c:pt>
                <c:pt idx="4">
                  <c:v>53.12079494876307</c:v>
                </c:pt>
                <c:pt idx="5">
                  <c:v>47.439452763912001</c:v>
                </c:pt>
                <c:pt idx="6">
                  <c:v>39.669165958104664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9328"/>
        <c:axId val="81861248"/>
      </c:scatterChart>
      <c:valAx>
        <c:axId val="81859328"/>
        <c:scaling>
          <c:orientation val="minMax"/>
          <c:max val="3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861248"/>
        <c:crosses val="autoZero"/>
        <c:crossBetween val="midCat"/>
        <c:majorUnit val="2"/>
        <c:minorUnit val="1"/>
      </c:valAx>
      <c:valAx>
        <c:axId val="8186124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Weak</a:t>
                </a:r>
                <a:r>
                  <a:rPr lang="pl-PL" baseline="0"/>
                  <a:t> scalability [%]</a:t>
                </a:r>
                <a:endParaRPr lang="pl-PL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1859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2000x2000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Arkusz1!$H$10:$O$10</c:f>
              <c:numCache>
                <c:formatCode>General</c:formatCode>
                <c:ptCount val="8"/>
                <c:pt idx="0">
                  <c:v>22152</c:v>
                </c:pt>
                <c:pt idx="1">
                  <c:v>11604</c:v>
                </c:pt>
                <c:pt idx="2">
                  <c:v>5739</c:v>
                </c:pt>
                <c:pt idx="3">
                  <c:v>2958</c:v>
                </c:pt>
                <c:pt idx="4">
                  <c:v>2040</c:v>
                </c:pt>
                <c:pt idx="5">
                  <c:v>2067</c:v>
                </c:pt>
                <c:pt idx="6">
                  <c:v>2039</c:v>
                </c:pt>
                <c:pt idx="7">
                  <c:v>2029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52224"/>
        <c:axId val="146053760"/>
      </c:scatterChart>
      <c:valAx>
        <c:axId val="1460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053760"/>
        <c:crosses val="autoZero"/>
        <c:crossBetween val="midCat"/>
      </c:valAx>
      <c:valAx>
        <c:axId val="14605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52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5000x5000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Arkusz1!$H$11:$O$11</c:f>
              <c:numCache>
                <c:formatCode>General</c:formatCode>
                <c:ptCount val="8"/>
                <c:pt idx="0">
                  <c:v>139995</c:v>
                </c:pt>
                <c:pt idx="1">
                  <c:v>73352</c:v>
                </c:pt>
                <c:pt idx="2">
                  <c:v>36750</c:v>
                </c:pt>
                <c:pt idx="3">
                  <c:v>19074</c:v>
                </c:pt>
                <c:pt idx="4">
                  <c:v>13086</c:v>
                </c:pt>
                <c:pt idx="5">
                  <c:v>13083</c:v>
                </c:pt>
                <c:pt idx="6">
                  <c:v>13041</c:v>
                </c:pt>
                <c:pt idx="7">
                  <c:v>13022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66048"/>
        <c:axId val="146153856"/>
      </c:scatterChart>
      <c:valAx>
        <c:axId val="14606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153856"/>
        <c:crosses val="autoZero"/>
        <c:crossBetween val="midCat"/>
      </c:valAx>
      <c:valAx>
        <c:axId val="1461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6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7000x7000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Arkusz1!$H$12:$O$12</c:f>
              <c:numCache>
                <c:formatCode>General</c:formatCode>
                <c:ptCount val="8"/>
                <c:pt idx="0">
                  <c:v>275037</c:v>
                </c:pt>
                <c:pt idx="1">
                  <c:v>147191</c:v>
                </c:pt>
                <c:pt idx="2">
                  <c:v>71930</c:v>
                </c:pt>
                <c:pt idx="3">
                  <c:v>37721</c:v>
                </c:pt>
                <c:pt idx="4">
                  <c:v>25954</c:v>
                </c:pt>
                <c:pt idx="5">
                  <c:v>25806</c:v>
                </c:pt>
                <c:pt idx="6">
                  <c:v>25697</c:v>
                </c:pt>
                <c:pt idx="7">
                  <c:v>25665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5872"/>
        <c:axId val="146177408"/>
      </c:scatterChart>
      <c:valAx>
        <c:axId val="1461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177408"/>
        <c:crosses val="autoZero"/>
        <c:crossBetween val="midCat"/>
      </c:valAx>
      <c:valAx>
        <c:axId val="1461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7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10000x10000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Arkusz1!$H$13:$O$13</c:f>
              <c:numCache>
                <c:formatCode>General</c:formatCode>
                <c:ptCount val="8"/>
                <c:pt idx="0">
                  <c:v>565296</c:v>
                </c:pt>
                <c:pt idx="1">
                  <c:v>294020</c:v>
                </c:pt>
                <c:pt idx="2">
                  <c:v>146879</c:v>
                </c:pt>
                <c:pt idx="3">
                  <c:v>76676</c:v>
                </c:pt>
                <c:pt idx="4">
                  <c:v>53132</c:v>
                </c:pt>
                <c:pt idx="5">
                  <c:v>52832</c:v>
                </c:pt>
                <c:pt idx="6">
                  <c:v>52665</c:v>
                </c:pt>
                <c:pt idx="7">
                  <c:v>52554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97888"/>
        <c:axId val="146216064"/>
      </c:scatterChart>
      <c:valAx>
        <c:axId val="14619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216064"/>
        <c:crosses val="autoZero"/>
        <c:crossBetween val="midCat"/>
      </c:valAx>
      <c:valAx>
        <c:axId val="14621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9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74451349787278"/>
          <c:y val="0.19480351414406533"/>
          <c:w val="0.58793489164835189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v>space 500x500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Arkusz1!$H$43:$O$43</c:f>
              <c:numCache>
                <c:formatCode>General</c:formatCode>
                <c:ptCount val="8"/>
                <c:pt idx="0">
                  <c:v>1190</c:v>
                </c:pt>
                <c:pt idx="1">
                  <c:v>688</c:v>
                </c:pt>
                <c:pt idx="2">
                  <c:v>355</c:v>
                </c:pt>
                <c:pt idx="3">
                  <c:v>196</c:v>
                </c:pt>
                <c:pt idx="4">
                  <c:v>122</c:v>
                </c:pt>
                <c:pt idx="5">
                  <c:v>100</c:v>
                </c:pt>
                <c:pt idx="6">
                  <c:v>57</c:v>
                </c:pt>
                <c:pt idx="7">
                  <c:v>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00000"/>
        <c:axId val="146401536"/>
      </c:scatterChart>
      <c:valAx>
        <c:axId val="1464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401536"/>
        <c:crosses val="autoZero"/>
        <c:crossBetween val="midCat"/>
      </c:valAx>
      <c:valAx>
        <c:axId val="14640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400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1000x1000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Arkusz1!$H$44:$O$44</c:f>
              <c:numCache>
                <c:formatCode>General</c:formatCode>
                <c:ptCount val="8"/>
                <c:pt idx="0">
                  <c:v>5204</c:v>
                </c:pt>
                <c:pt idx="1">
                  <c:v>2917</c:v>
                </c:pt>
                <c:pt idx="2">
                  <c:v>1448</c:v>
                </c:pt>
                <c:pt idx="3">
                  <c:v>755</c:v>
                </c:pt>
                <c:pt idx="4">
                  <c:v>743</c:v>
                </c:pt>
                <c:pt idx="5">
                  <c:v>562</c:v>
                </c:pt>
                <c:pt idx="6">
                  <c:v>477</c:v>
                </c:pt>
                <c:pt idx="7">
                  <c:v>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30208"/>
        <c:axId val="146436096"/>
      </c:scatterChart>
      <c:valAx>
        <c:axId val="1464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436096"/>
        <c:crosses val="autoZero"/>
        <c:crossBetween val="midCat"/>
      </c:valAx>
      <c:valAx>
        <c:axId val="14643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430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2000x2000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Arkusz1!$H$45:$O$45</c:f>
              <c:numCache>
                <c:formatCode>General</c:formatCode>
                <c:ptCount val="8"/>
                <c:pt idx="0">
                  <c:v>22152</c:v>
                </c:pt>
                <c:pt idx="1">
                  <c:v>11894</c:v>
                </c:pt>
                <c:pt idx="2">
                  <c:v>5951</c:v>
                </c:pt>
                <c:pt idx="3">
                  <c:v>3044</c:v>
                </c:pt>
                <c:pt idx="4">
                  <c:v>2122</c:v>
                </c:pt>
                <c:pt idx="5">
                  <c:v>2427</c:v>
                </c:pt>
                <c:pt idx="6">
                  <c:v>2157</c:v>
                </c:pt>
                <c:pt idx="7">
                  <c:v>1865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77056"/>
        <c:axId val="146478592"/>
      </c:scatterChart>
      <c:valAx>
        <c:axId val="14647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478592"/>
        <c:crosses val="autoZero"/>
        <c:crossBetween val="midCat"/>
      </c:valAx>
      <c:valAx>
        <c:axId val="14647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47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432288</xdr:colOff>
      <xdr:row>12</xdr:row>
      <xdr:rowOff>25510</xdr:rowOff>
    </xdr:from>
    <xdr:to>
      <xdr:col>4</xdr:col>
      <xdr:colOff>87923</xdr:colOff>
      <xdr:row>26</xdr:row>
      <xdr:rowOff>101710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473586</xdr:colOff>
      <xdr:row>28</xdr:row>
      <xdr:rowOff>38634</xdr:rowOff>
    </xdr:from>
    <xdr:to>
      <xdr:col>4</xdr:col>
      <xdr:colOff>129221</xdr:colOff>
      <xdr:row>42</xdr:row>
      <xdr:rowOff>114834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398317</xdr:colOff>
      <xdr:row>45</xdr:row>
      <xdr:rowOff>86591</xdr:rowOff>
    </xdr:from>
    <xdr:to>
      <xdr:col>4</xdr:col>
      <xdr:colOff>53952</xdr:colOff>
      <xdr:row>59</xdr:row>
      <xdr:rowOff>162791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554182</xdr:colOff>
      <xdr:row>62</xdr:row>
      <xdr:rowOff>173182</xdr:rowOff>
    </xdr:from>
    <xdr:to>
      <xdr:col>4</xdr:col>
      <xdr:colOff>209817</xdr:colOff>
      <xdr:row>77</xdr:row>
      <xdr:rowOff>58882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450273</xdr:colOff>
      <xdr:row>78</xdr:row>
      <xdr:rowOff>155864</xdr:rowOff>
    </xdr:from>
    <xdr:to>
      <xdr:col>4</xdr:col>
      <xdr:colOff>105908</xdr:colOff>
      <xdr:row>93</xdr:row>
      <xdr:rowOff>41564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381000</xdr:colOff>
      <xdr:row>95</xdr:row>
      <xdr:rowOff>17318</xdr:rowOff>
    </xdr:from>
    <xdr:to>
      <xdr:col>4</xdr:col>
      <xdr:colOff>36635</xdr:colOff>
      <xdr:row>109</xdr:row>
      <xdr:rowOff>93518</xdr:rowOff>
    </xdr:to>
    <xdr:graphicFrame macro="">
      <xdr:nvGraphicFramePr>
        <xdr:cNvPr id="15" name="Wykres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428625</xdr:colOff>
      <xdr:row>69</xdr:row>
      <xdr:rowOff>9525</xdr:rowOff>
    </xdr:from>
    <xdr:to>
      <xdr:col>15</xdr:col>
      <xdr:colOff>427160</xdr:colOff>
      <xdr:row>83</xdr:row>
      <xdr:rowOff>85725</xdr:rowOff>
    </xdr:to>
    <xdr:graphicFrame macro="">
      <xdr:nvGraphicFramePr>
        <xdr:cNvPr id="20" name="Wykres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78</xdr:row>
      <xdr:rowOff>0</xdr:rowOff>
    </xdr:from>
    <xdr:to>
      <xdr:col>20</xdr:col>
      <xdr:colOff>550985</xdr:colOff>
      <xdr:row>92</xdr:row>
      <xdr:rowOff>76200</xdr:rowOff>
    </xdr:to>
    <xdr:graphicFrame macro="">
      <xdr:nvGraphicFramePr>
        <xdr:cNvPr id="21" name="Wykres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96</xdr:row>
      <xdr:rowOff>0</xdr:rowOff>
    </xdr:from>
    <xdr:to>
      <xdr:col>20</xdr:col>
      <xdr:colOff>550985</xdr:colOff>
      <xdr:row>110</xdr:row>
      <xdr:rowOff>76200</xdr:rowOff>
    </xdr:to>
    <xdr:graphicFrame macro="">
      <xdr:nvGraphicFramePr>
        <xdr:cNvPr id="22" name="Wykres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113</xdr:row>
      <xdr:rowOff>0</xdr:rowOff>
    </xdr:from>
    <xdr:to>
      <xdr:col>20</xdr:col>
      <xdr:colOff>550985</xdr:colOff>
      <xdr:row>127</xdr:row>
      <xdr:rowOff>76200</xdr:rowOff>
    </xdr:to>
    <xdr:graphicFrame macro="">
      <xdr:nvGraphicFramePr>
        <xdr:cNvPr id="23" name="Wykres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130</xdr:row>
      <xdr:rowOff>0</xdr:rowOff>
    </xdr:from>
    <xdr:to>
      <xdr:col>20</xdr:col>
      <xdr:colOff>550985</xdr:colOff>
      <xdr:row>144</xdr:row>
      <xdr:rowOff>76200</xdr:rowOff>
    </xdr:to>
    <xdr:graphicFrame macro="">
      <xdr:nvGraphicFramePr>
        <xdr:cNvPr id="24" name="Wykres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147</xdr:row>
      <xdr:rowOff>0</xdr:rowOff>
    </xdr:from>
    <xdr:to>
      <xdr:col>20</xdr:col>
      <xdr:colOff>550985</xdr:colOff>
      <xdr:row>161</xdr:row>
      <xdr:rowOff>76200</xdr:rowOff>
    </xdr:to>
    <xdr:graphicFrame macro="">
      <xdr:nvGraphicFramePr>
        <xdr:cNvPr id="25" name="Wykres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180975</xdr:colOff>
      <xdr:row>16</xdr:row>
      <xdr:rowOff>52387</xdr:rowOff>
    </xdr:from>
    <xdr:to>
      <xdr:col>28</xdr:col>
      <xdr:colOff>190500</xdr:colOff>
      <xdr:row>30</xdr:row>
      <xdr:rowOff>128587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52</xdr:row>
      <xdr:rowOff>0</xdr:rowOff>
    </xdr:from>
    <xdr:to>
      <xdr:col>28</xdr:col>
      <xdr:colOff>9525</xdr:colOff>
      <xdr:row>66</xdr:row>
      <xdr:rowOff>76200</xdr:rowOff>
    </xdr:to>
    <xdr:graphicFrame macro="">
      <xdr:nvGraphicFramePr>
        <xdr:cNvPr id="26" name="Wykres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66</xdr:row>
      <xdr:rowOff>0</xdr:rowOff>
    </xdr:from>
    <xdr:to>
      <xdr:col>20</xdr:col>
      <xdr:colOff>1057275</xdr:colOff>
      <xdr:row>80</xdr:row>
      <xdr:rowOff>76200</xdr:rowOff>
    </xdr:to>
    <xdr:graphicFrame macro="">
      <xdr:nvGraphicFramePr>
        <xdr:cNvPr id="27" name="Wykres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0</xdr:colOff>
      <xdr:row>37</xdr:row>
      <xdr:rowOff>0</xdr:rowOff>
    </xdr:from>
    <xdr:to>
      <xdr:col>32</xdr:col>
      <xdr:colOff>590550</xdr:colOff>
      <xdr:row>51</xdr:row>
      <xdr:rowOff>76200</xdr:rowOff>
    </xdr:to>
    <xdr:graphicFrame macro="">
      <xdr:nvGraphicFramePr>
        <xdr:cNvPr id="28" name="Wykres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1076325</xdr:colOff>
      <xdr:row>37</xdr:row>
      <xdr:rowOff>9525</xdr:rowOff>
    </xdr:from>
    <xdr:to>
      <xdr:col>38</xdr:col>
      <xdr:colOff>200025</xdr:colOff>
      <xdr:row>51</xdr:row>
      <xdr:rowOff>85725</xdr:rowOff>
    </xdr:to>
    <xdr:graphicFrame macro="">
      <xdr:nvGraphicFramePr>
        <xdr:cNvPr id="29" name="Wykres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54</xdr:row>
      <xdr:rowOff>0</xdr:rowOff>
    </xdr:from>
    <xdr:to>
      <xdr:col>32</xdr:col>
      <xdr:colOff>590550</xdr:colOff>
      <xdr:row>68</xdr:row>
      <xdr:rowOff>76200</xdr:rowOff>
    </xdr:to>
    <xdr:graphicFrame macro="">
      <xdr:nvGraphicFramePr>
        <xdr:cNvPr id="30" name="Wykres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33</xdr:col>
      <xdr:colOff>0</xdr:colOff>
      <xdr:row>54</xdr:row>
      <xdr:rowOff>0</xdr:rowOff>
    </xdr:from>
    <xdr:to>
      <xdr:col>38</xdr:col>
      <xdr:colOff>542925</xdr:colOff>
      <xdr:row>68</xdr:row>
      <xdr:rowOff>76200</xdr:rowOff>
    </xdr:to>
    <xdr:graphicFrame macro="">
      <xdr:nvGraphicFramePr>
        <xdr:cNvPr id="31" name="Wykres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28</xdr:col>
      <xdr:colOff>9525</xdr:colOff>
      <xdr:row>48</xdr:row>
      <xdr:rowOff>76200</xdr:rowOff>
    </xdr:to>
    <xdr:graphicFrame macro="">
      <xdr:nvGraphicFramePr>
        <xdr:cNvPr id="32" name="Wykres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68"/>
  <sheetViews>
    <sheetView tabSelected="1" topLeftCell="P28" zoomScaleNormal="100" workbookViewId="0">
      <selection activeCell="W35" sqref="W35"/>
    </sheetView>
  </sheetViews>
  <sheetFormatPr defaultRowHeight="15" x14ac:dyDescent="0.25"/>
  <cols>
    <col min="1" max="1" width="18.5703125"/>
    <col min="2" max="2" width="18.42578125"/>
    <col min="3" max="3" width="18.28515625"/>
    <col min="4" max="4" width="18.42578125"/>
    <col min="5" max="6" width="8.5703125"/>
    <col min="7" max="7" width="39.140625"/>
    <col min="8" max="17" width="8.5703125"/>
    <col min="18" max="18" width="34.5703125"/>
    <col min="19" max="19" width="8.5703125"/>
    <col min="20" max="20" width="9.5703125" customWidth="1"/>
    <col min="21" max="21" width="22" customWidth="1"/>
    <col min="22" max="22" width="8.5703125"/>
    <col min="23" max="23" width="25.5703125"/>
    <col min="24" max="29" width="8.5703125"/>
    <col min="30" max="30" width="34.28515625" customWidth="1"/>
    <col min="31" max="31" width="8.28515625" customWidth="1"/>
    <col min="32" max="32" width="17.140625" customWidth="1"/>
    <col min="33" max="33" width="21.28515625" customWidth="1"/>
    <col min="34" max="34" width="17" customWidth="1"/>
    <col min="35" max="35" width="17.7109375" customWidth="1"/>
    <col min="36" max="38" width="8.5703125"/>
    <col min="39" max="39" width="12.28515625" customWidth="1"/>
    <col min="40" max="40" width="21.7109375" customWidth="1"/>
    <col min="41" max="1025" width="8.5703125"/>
  </cols>
  <sheetData>
    <row r="3" spans="1:40" x14ac:dyDescent="0.25">
      <c r="A3" t="s">
        <v>0</v>
      </c>
      <c r="B3" t="s">
        <v>1</v>
      </c>
      <c r="AD3" t="s">
        <v>23</v>
      </c>
      <c r="AE3" s="3" t="s">
        <v>24</v>
      </c>
      <c r="AF3" s="3"/>
      <c r="AL3" s="3" t="s">
        <v>25</v>
      </c>
      <c r="AM3" s="3"/>
    </row>
    <row r="4" spans="1:40" x14ac:dyDescent="0.25">
      <c r="A4" t="s">
        <v>2</v>
      </c>
      <c r="B4" s="1">
        <v>1190</v>
      </c>
      <c r="AD4" t="s">
        <v>10</v>
      </c>
      <c r="AE4" t="s">
        <v>11</v>
      </c>
      <c r="AF4" t="s">
        <v>30</v>
      </c>
      <c r="AG4" t="s">
        <v>29</v>
      </c>
      <c r="AK4" t="s">
        <v>10</v>
      </c>
      <c r="AL4" t="s">
        <v>11</v>
      </c>
      <c r="AM4" t="s">
        <v>30</v>
      </c>
      <c r="AN4" t="s">
        <v>29</v>
      </c>
    </row>
    <row r="5" spans="1:40" x14ac:dyDescent="0.25">
      <c r="A5" t="s">
        <v>3</v>
      </c>
      <c r="B5" s="1">
        <v>5204</v>
      </c>
      <c r="G5" t="s">
        <v>4</v>
      </c>
      <c r="R5" t="s">
        <v>5</v>
      </c>
      <c r="AD5" t="s">
        <v>3</v>
      </c>
      <c r="AE5">
        <v>1</v>
      </c>
      <c r="AF5">
        <v>134765</v>
      </c>
      <c r="AG5">
        <v>100</v>
      </c>
      <c r="AK5" t="s">
        <v>3</v>
      </c>
      <c r="AM5">
        <v>130943</v>
      </c>
      <c r="AN5">
        <v>100</v>
      </c>
    </row>
    <row r="6" spans="1:40" x14ac:dyDescent="0.25">
      <c r="A6" t="s">
        <v>6</v>
      </c>
      <c r="B6" s="1">
        <v>22152</v>
      </c>
      <c r="G6" t="s">
        <v>7</v>
      </c>
      <c r="H6">
        <v>100</v>
      </c>
      <c r="R6" t="s">
        <v>7</v>
      </c>
      <c r="S6">
        <v>100</v>
      </c>
      <c r="AD6" t="s">
        <v>14</v>
      </c>
      <c r="AE6">
        <v>2</v>
      </c>
      <c r="AF6">
        <v>135564</v>
      </c>
      <c r="AG6" s="4">
        <f>(AF$5/AF6)*100</f>
        <v>99.410610486559861</v>
      </c>
      <c r="AK6" t="s">
        <v>14</v>
      </c>
      <c r="AL6">
        <v>2</v>
      </c>
      <c r="AM6">
        <v>131190</v>
      </c>
      <c r="AN6" s="4">
        <f>(AM$5/AM6)*100</f>
        <v>99.811723454531602</v>
      </c>
    </row>
    <row r="7" spans="1:40" x14ac:dyDescent="0.25">
      <c r="A7" t="s">
        <v>8</v>
      </c>
      <c r="B7" s="1">
        <v>139995</v>
      </c>
      <c r="G7" t="s">
        <v>9</v>
      </c>
      <c r="H7">
        <v>1</v>
      </c>
      <c r="I7">
        <v>2</v>
      </c>
      <c r="J7">
        <v>4</v>
      </c>
      <c r="K7">
        <v>8</v>
      </c>
      <c r="L7">
        <v>12</v>
      </c>
      <c r="M7">
        <v>16</v>
      </c>
      <c r="N7">
        <v>20</v>
      </c>
      <c r="O7">
        <v>24</v>
      </c>
      <c r="R7" t="s">
        <v>10</v>
      </c>
      <c r="S7" t="s">
        <v>11</v>
      </c>
      <c r="T7" t="s">
        <v>30</v>
      </c>
      <c r="U7" t="s">
        <v>29</v>
      </c>
      <c r="W7" t="s">
        <v>10</v>
      </c>
      <c r="X7" t="s">
        <v>28</v>
      </c>
      <c r="AD7" t="s">
        <v>6</v>
      </c>
      <c r="AE7">
        <v>4</v>
      </c>
      <c r="AF7">
        <v>138865</v>
      </c>
      <c r="AG7" s="4">
        <f>(AF$5/AF7)*100</f>
        <v>97.047492168653008</v>
      </c>
      <c r="AK7" t="s">
        <v>6</v>
      </c>
      <c r="AL7">
        <v>4</v>
      </c>
      <c r="AM7">
        <v>132019</v>
      </c>
      <c r="AN7" s="4">
        <f t="shared" ref="AN7:AN12" si="0">(AM$5/AM7)*100</f>
        <v>99.184965800377228</v>
      </c>
    </row>
    <row r="8" spans="1:40" x14ac:dyDescent="0.25">
      <c r="A8" t="s">
        <v>13</v>
      </c>
      <c r="B8" s="1">
        <v>275037</v>
      </c>
      <c r="G8" t="s">
        <v>2</v>
      </c>
      <c r="H8" s="1">
        <v>1190</v>
      </c>
      <c r="I8">
        <v>665</v>
      </c>
      <c r="J8">
        <v>336</v>
      </c>
      <c r="K8">
        <v>187</v>
      </c>
      <c r="L8">
        <v>392</v>
      </c>
      <c r="M8">
        <v>601</v>
      </c>
      <c r="N8">
        <v>398</v>
      </c>
      <c r="O8">
        <v>790</v>
      </c>
      <c r="R8" t="s">
        <v>3</v>
      </c>
      <c r="S8">
        <v>1</v>
      </c>
      <c r="T8">
        <v>5132</v>
      </c>
      <c r="U8">
        <v>100</v>
      </c>
      <c r="W8" t="s">
        <v>3</v>
      </c>
      <c r="X8">
        <v>5132</v>
      </c>
      <c r="AD8" t="s">
        <v>16</v>
      </c>
      <c r="AE8">
        <v>8</v>
      </c>
      <c r="AF8">
        <v>138692</v>
      </c>
      <c r="AG8" s="4">
        <f t="shared" ref="AG7:AG12" si="1">(AF$5/AF8)*100</f>
        <v>97.16854613099531</v>
      </c>
      <c r="AK8" t="s">
        <v>16</v>
      </c>
      <c r="AL8">
        <v>8</v>
      </c>
      <c r="AM8">
        <v>132153</v>
      </c>
      <c r="AN8" s="4">
        <f t="shared" si="0"/>
        <v>99.08439460322505</v>
      </c>
    </row>
    <row r="9" spans="1:40" x14ac:dyDescent="0.25">
      <c r="A9" t="s">
        <v>15</v>
      </c>
      <c r="B9" s="1">
        <v>565296</v>
      </c>
      <c r="G9" t="s">
        <v>3</v>
      </c>
      <c r="H9" s="1">
        <v>5204</v>
      </c>
      <c r="I9">
        <v>2777</v>
      </c>
      <c r="J9">
        <v>1369</v>
      </c>
      <c r="K9">
        <v>720</v>
      </c>
      <c r="L9">
        <v>498</v>
      </c>
      <c r="M9">
        <v>665</v>
      </c>
      <c r="N9">
        <v>637</v>
      </c>
      <c r="O9">
        <v>988</v>
      </c>
      <c r="R9" t="s">
        <v>14</v>
      </c>
      <c r="S9">
        <v>2</v>
      </c>
      <c r="T9">
        <v>5793</v>
      </c>
      <c r="U9" s="4">
        <f>(X$8/T9)*100</f>
        <v>88.589677196616606</v>
      </c>
      <c r="W9" t="s">
        <v>14</v>
      </c>
      <c r="X9">
        <v>10526</v>
      </c>
      <c r="AD9" t="s">
        <v>17</v>
      </c>
      <c r="AE9">
        <v>12</v>
      </c>
      <c r="AF9">
        <v>158563</v>
      </c>
      <c r="AG9" s="4">
        <f t="shared" si="1"/>
        <v>84.991454500734719</v>
      </c>
      <c r="AK9" t="s">
        <v>17</v>
      </c>
      <c r="AL9">
        <v>12</v>
      </c>
      <c r="AM9">
        <v>154153</v>
      </c>
      <c r="AN9" s="4">
        <f t="shared" si="0"/>
        <v>84.943530129157395</v>
      </c>
    </row>
    <row r="10" spans="1:40" x14ac:dyDescent="0.25">
      <c r="G10" t="s">
        <v>6</v>
      </c>
      <c r="H10" s="1">
        <v>22152</v>
      </c>
      <c r="I10">
        <v>11604</v>
      </c>
      <c r="J10">
        <v>5739</v>
      </c>
      <c r="K10">
        <v>2958</v>
      </c>
      <c r="L10">
        <v>2040</v>
      </c>
      <c r="M10">
        <v>2067</v>
      </c>
      <c r="N10">
        <v>2039</v>
      </c>
      <c r="O10">
        <v>2029</v>
      </c>
      <c r="R10" t="s">
        <v>6</v>
      </c>
      <c r="S10">
        <v>4</v>
      </c>
      <c r="T10">
        <v>5963</v>
      </c>
      <c r="U10" s="4">
        <f>(X$8/T10)*100</f>
        <v>86.06406171390239</v>
      </c>
      <c r="W10" t="s">
        <v>6</v>
      </c>
      <c r="X10">
        <v>21588</v>
      </c>
      <c r="AD10" t="s">
        <v>18</v>
      </c>
      <c r="AE10">
        <v>16</v>
      </c>
      <c r="AF10">
        <v>210843</v>
      </c>
      <c r="AG10" s="4">
        <f t="shared" si="1"/>
        <v>63.917227510517307</v>
      </c>
      <c r="AK10" t="s">
        <v>18</v>
      </c>
      <c r="AL10">
        <v>16</v>
      </c>
      <c r="AM10">
        <v>206145</v>
      </c>
      <c r="AN10" s="4">
        <f t="shared" si="0"/>
        <v>63.519852530985474</v>
      </c>
    </row>
    <row r="11" spans="1:40" x14ac:dyDescent="0.25">
      <c r="G11" t="s">
        <v>8</v>
      </c>
      <c r="H11" s="1">
        <v>139995</v>
      </c>
      <c r="I11">
        <v>73352</v>
      </c>
      <c r="J11">
        <v>36750</v>
      </c>
      <c r="K11">
        <v>19074</v>
      </c>
      <c r="L11">
        <v>13086</v>
      </c>
      <c r="M11">
        <v>13083</v>
      </c>
      <c r="N11">
        <v>13041</v>
      </c>
      <c r="O11">
        <v>13022</v>
      </c>
      <c r="R11" t="s">
        <v>16</v>
      </c>
      <c r="S11">
        <v>8</v>
      </c>
      <c r="T11">
        <v>6018</v>
      </c>
      <c r="U11" s="4">
        <f>(X$8/T11)*100</f>
        <v>85.277500830840808</v>
      </c>
      <c r="W11" t="s">
        <v>16</v>
      </c>
      <c r="X11">
        <v>42654</v>
      </c>
      <c r="AD11" t="s">
        <v>19</v>
      </c>
      <c r="AE11">
        <v>20</v>
      </c>
      <c r="AF11">
        <v>260158</v>
      </c>
      <c r="AG11" s="4">
        <f t="shared" si="1"/>
        <v>51.801213108956865</v>
      </c>
      <c r="AK11" t="s">
        <v>19</v>
      </c>
      <c r="AL11">
        <v>20</v>
      </c>
      <c r="AM11">
        <v>252345</v>
      </c>
      <c r="AN11" s="4">
        <f t="shared" si="0"/>
        <v>51.890467415641282</v>
      </c>
    </row>
    <row r="12" spans="1:40" x14ac:dyDescent="0.25">
      <c r="G12" t="s">
        <v>13</v>
      </c>
      <c r="H12" s="1">
        <v>275037</v>
      </c>
      <c r="I12">
        <v>147191</v>
      </c>
      <c r="J12">
        <v>71930</v>
      </c>
      <c r="K12">
        <v>37721</v>
      </c>
      <c r="L12">
        <v>25954</v>
      </c>
      <c r="M12">
        <v>25806</v>
      </c>
      <c r="N12">
        <v>25697</v>
      </c>
      <c r="O12">
        <v>25665</v>
      </c>
      <c r="R12" t="s">
        <v>17</v>
      </c>
      <c r="S12">
        <v>12</v>
      </c>
      <c r="T12">
        <v>6843</v>
      </c>
      <c r="U12" s="4">
        <f>(X$8/T12)*100</f>
        <v>74.996346631594335</v>
      </c>
      <c r="W12" t="s">
        <v>17</v>
      </c>
      <c r="X12">
        <v>65927</v>
      </c>
      <c r="AD12" t="s">
        <v>20</v>
      </c>
      <c r="AE12">
        <v>24</v>
      </c>
      <c r="AF12">
        <v>315643</v>
      </c>
      <c r="AG12" s="4">
        <f t="shared" si="1"/>
        <v>42.695386876946422</v>
      </c>
      <c r="AK12" t="s">
        <v>20</v>
      </c>
      <c r="AL12">
        <v>24</v>
      </c>
      <c r="AM12">
        <v>300867</v>
      </c>
      <c r="AN12" s="4">
        <f t="shared" si="0"/>
        <v>43.521888409164184</v>
      </c>
    </row>
    <row r="13" spans="1:40" x14ac:dyDescent="0.25">
      <c r="G13" t="s">
        <v>15</v>
      </c>
      <c r="H13" s="1">
        <v>565296</v>
      </c>
      <c r="I13">
        <v>294020</v>
      </c>
      <c r="J13">
        <v>146879</v>
      </c>
      <c r="K13">
        <v>76676</v>
      </c>
      <c r="L13">
        <v>53132</v>
      </c>
      <c r="M13">
        <v>52832</v>
      </c>
      <c r="N13">
        <v>52665</v>
      </c>
      <c r="O13">
        <v>52554</v>
      </c>
      <c r="R13" t="s">
        <v>18</v>
      </c>
      <c r="S13">
        <v>16</v>
      </c>
      <c r="T13">
        <v>8387</v>
      </c>
      <c r="U13" s="4">
        <f>(X$8/T13)*100</f>
        <v>61.189936806963154</v>
      </c>
      <c r="W13" t="s">
        <v>18</v>
      </c>
      <c r="X13">
        <v>83423</v>
      </c>
    </row>
    <row r="14" spans="1:40" x14ac:dyDescent="0.25">
      <c r="R14" t="s">
        <v>19</v>
      </c>
      <c r="S14">
        <v>20</v>
      </c>
      <c r="T14">
        <v>10518</v>
      </c>
      <c r="U14" s="4">
        <f>(X$8/T14)*100</f>
        <v>48.792546111428024</v>
      </c>
      <c r="W14" t="s">
        <v>19</v>
      </c>
      <c r="X14">
        <v>166897</v>
      </c>
      <c r="AD14" t="s">
        <v>26</v>
      </c>
      <c r="AE14" s="3" t="s">
        <v>24</v>
      </c>
      <c r="AF14" s="3"/>
      <c r="AL14" s="2" t="s">
        <v>25</v>
      </c>
      <c r="AM14" s="2"/>
    </row>
    <row r="15" spans="1:40" x14ac:dyDescent="0.25">
      <c r="R15" t="s">
        <v>20</v>
      </c>
      <c r="S15">
        <v>24</v>
      </c>
      <c r="T15">
        <v>12334</v>
      </c>
      <c r="U15" s="4">
        <f>(X$8/T15)*100</f>
        <v>41.608561699367606</v>
      </c>
      <c r="W15" t="s">
        <v>20</v>
      </c>
      <c r="X15">
        <v>334123</v>
      </c>
      <c r="AD15" t="s">
        <v>10</v>
      </c>
      <c r="AE15" t="s">
        <v>11</v>
      </c>
      <c r="AF15" t="s">
        <v>30</v>
      </c>
      <c r="AG15" t="s">
        <v>29</v>
      </c>
      <c r="AK15" t="s">
        <v>10</v>
      </c>
      <c r="AL15" t="s">
        <v>11</v>
      </c>
      <c r="AM15" t="s">
        <v>30</v>
      </c>
      <c r="AN15" t="s">
        <v>29</v>
      </c>
    </row>
    <row r="16" spans="1:40" x14ac:dyDescent="0.25">
      <c r="AD16" t="s">
        <v>3</v>
      </c>
      <c r="AE16">
        <v>1</v>
      </c>
      <c r="AF16">
        <v>134765</v>
      </c>
      <c r="AG16">
        <v>100</v>
      </c>
      <c r="AK16" t="s">
        <v>3</v>
      </c>
      <c r="AL16">
        <v>1</v>
      </c>
      <c r="AM16">
        <v>130943</v>
      </c>
      <c r="AN16">
        <v>100</v>
      </c>
    </row>
    <row r="17" spans="7:40" x14ac:dyDescent="0.25">
      <c r="AD17" t="s">
        <v>14</v>
      </c>
      <c r="AE17">
        <v>2</v>
      </c>
      <c r="AF17">
        <v>148567</v>
      </c>
      <c r="AG17" s="4">
        <f>(AF$16/AF17)*100</f>
        <v>90.70991539170879</v>
      </c>
      <c r="AK17" t="s">
        <v>14</v>
      </c>
      <c r="AL17">
        <v>2</v>
      </c>
      <c r="AM17">
        <v>142642</v>
      </c>
      <c r="AN17" s="4">
        <f>(AM$16/AM17)*100</f>
        <v>91.798348312558716</v>
      </c>
    </row>
    <row r="18" spans="7:40" x14ac:dyDescent="0.25">
      <c r="G18" t="s">
        <v>7</v>
      </c>
      <c r="H18">
        <v>50</v>
      </c>
      <c r="R18" t="s">
        <v>7</v>
      </c>
      <c r="S18">
        <v>50</v>
      </c>
      <c r="AD18" t="s">
        <v>6</v>
      </c>
      <c r="AE18">
        <v>4</v>
      </c>
      <c r="AF18">
        <v>148689</v>
      </c>
      <c r="AG18" s="4">
        <f t="shared" ref="AG18:AG23" si="2">(AF$16/AF18)*100</f>
        <v>90.635487494031167</v>
      </c>
      <c r="AK18" t="s">
        <v>6</v>
      </c>
      <c r="AL18">
        <v>4</v>
      </c>
      <c r="AM18">
        <v>142890</v>
      </c>
      <c r="AN18" s="4">
        <f t="shared" ref="AN18:AN23" si="3">(AM$16/AM18)*100</f>
        <v>91.639023024704315</v>
      </c>
    </row>
    <row r="19" spans="7:40" x14ac:dyDescent="0.25">
      <c r="G19" t="s">
        <v>9</v>
      </c>
      <c r="H19">
        <v>1</v>
      </c>
      <c r="I19">
        <v>2</v>
      </c>
      <c r="J19">
        <v>4</v>
      </c>
      <c r="K19">
        <v>8</v>
      </c>
      <c r="L19">
        <v>12</v>
      </c>
      <c r="M19">
        <v>16</v>
      </c>
      <c r="N19">
        <v>20</v>
      </c>
      <c r="O19">
        <v>24</v>
      </c>
      <c r="R19" t="s">
        <v>10</v>
      </c>
      <c r="S19" t="s">
        <v>11</v>
      </c>
      <c r="T19" t="s">
        <v>12</v>
      </c>
      <c r="AD19" t="s">
        <v>16</v>
      </c>
      <c r="AE19">
        <v>8</v>
      </c>
      <c r="AF19">
        <v>149789</v>
      </c>
      <c r="AG19" s="4">
        <f t="shared" si="2"/>
        <v>89.969890979978501</v>
      </c>
      <c r="AK19" t="s">
        <v>16</v>
      </c>
      <c r="AL19">
        <v>8</v>
      </c>
      <c r="AM19">
        <v>143034</v>
      </c>
      <c r="AN19" s="4">
        <f t="shared" si="3"/>
        <v>91.546765104800258</v>
      </c>
    </row>
    <row r="20" spans="7:40" x14ac:dyDescent="0.25">
      <c r="G20" t="s">
        <v>2</v>
      </c>
      <c r="H20" s="1">
        <v>1190</v>
      </c>
      <c r="I20">
        <v>641</v>
      </c>
      <c r="J20">
        <v>327</v>
      </c>
      <c r="K20">
        <v>170</v>
      </c>
      <c r="L20">
        <v>240</v>
      </c>
      <c r="M20">
        <v>329</v>
      </c>
      <c r="N20">
        <v>216</v>
      </c>
      <c r="O20">
        <v>420</v>
      </c>
      <c r="R20" t="s">
        <v>14</v>
      </c>
      <c r="S20">
        <v>2</v>
      </c>
      <c r="T20">
        <v>5995</v>
      </c>
      <c r="AD20" t="s">
        <v>17</v>
      </c>
      <c r="AE20">
        <v>12</v>
      </c>
      <c r="AF20">
        <v>170612</v>
      </c>
      <c r="AG20" s="4">
        <f t="shared" si="2"/>
        <v>78.989168405504884</v>
      </c>
      <c r="AK20" t="s">
        <v>17</v>
      </c>
      <c r="AL20">
        <v>12</v>
      </c>
      <c r="AM20">
        <v>164054</v>
      </c>
      <c r="AN20" s="4">
        <f t="shared" si="3"/>
        <v>79.817011471832444</v>
      </c>
    </row>
    <row r="21" spans="7:40" x14ac:dyDescent="0.25">
      <c r="G21" t="s">
        <v>3</v>
      </c>
      <c r="H21" s="1">
        <v>5204</v>
      </c>
      <c r="I21">
        <v>2733</v>
      </c>
      <c r="J21">
        <v>1355</v>
      </c>
      <c r="K21">
        <v>709</v>
      </c>
      <c r="L21">
        <v>481</v>
      </c>
      <c r="M21">
        <v>500</v>
      </c>
      <c r="N21">
        <v>581</v>
      </c>
      <c r="O21">
        <v>708</v>
      </c>
      <c r="R21" t="s">
        <v>6</v>
      </c>
      <c r="S21">
        <v>4</v>
      </c>
      <c r="T21">
        <v>6068</v>
      </c>
      <c r="AD21" t="s">
        <v>18</v>
      </c>
      <c r="AE21">
        <v>16</v>
      </c>
      <c r="AF21">
        <v>220534</v>
      </c>
      <c r="AG21" s="4">
        <f t="shared" si="2"/>
        <v>61.10849120770493</v>
      </c>
      <c r="AK21" t="s">
        <v>18</v>
      </c>
      <c r="AL21">
        <v>16</v>
      </c>
      <c r="AM21">
        <v>211134</v>
      </c>
      <c r="AN21" s="4">
        <f t="shared" si="3"/>
        <v>62.018907423721423</v>
      </c>
    </row>
    <row r="22" spans="7:40" x14ac:dyDescent="0.25">
      <c r="G22" t="s">
        <v>6</v>
      </c>
      <c r="H22" s="1">
        <v>22152</v>
      </c>
      <c r="I22">
        <v>11496</v>
      </c>
      <c r="J22">
        <v>5680</v>
      </c>
      <c r="K22">
        <v>2940</v>
      </c>
      <c r="L22">
        <v>2015</v>
      </c>
      <c r="M22">
        <v>2026</v>
      </c>
      <c r="N22">
        <v>2018</v>
      </c>
      <c r="O22">
        <v>2053</v>
      </c>
      <c r="R22" t="s">
        <v>16</v>
      </c>
      <c r="S22">
        <v>8</v>
      </c>
      <c r="T22">
        <v>6133</v>
      </c>
      <c r="AD22" t="s">
        <v>19</v>
      </c>
      <c r="AE22">
        <v>20</v>
      </c>
      <c r="AF22">
        <v>273489</v>
      </c>
      <c r="AG22" s="4">
        <f t="shared" si="2"/>
        <v>49.276204893066996</v>
      </c>
      <c r="AK22" t="s">
        <v>19</v>
      </c>
      <c r="AL22">
        <v>20</v>
      </c>
      <c r="AM22">
        <v>267842</v>
      </c>
      <c r="AN22" s="4">
        <f t="shared" si="3"/>
        <v>48.888150476773625</v>
      </c>
    </row>
    <row r="23" spans="7:40" x14ac:dyDescent="0.25">
      <c r="G23" t="s">
        <v>8</v>
      </c>
      <c r="H23" s="1">
        <v>139995</v>
      </c>
      <c r="I23">
        <v>73006</v>
      </c>
      <c r="J23">
        <v>36431</v>
      </c>
      <c r="K23">
        <v>18991</v>
      </c>
      <c r="L23">
        <v>13128</v>
      </c>
      <c r="M23">
        <v>13050</v>
      </c>
      <c r="N23">
        <v>13016</v>
      </c>
      <c r="O23">
        <v>13000</v>
      </c>
      <c r="R23" t="s">
        <v>17</v>
      </c>
      <c r="S23">
        <v>12</v>
      </c>
      <c r="T23">
        <v>7054</v>
      </c>
      <c r="AD23" t="s">
        <v>20</v>
      </c>
      <c r="AE23">
        <v>24</v>
      </c>
      <c r="AF23">
        <v>327076</v>
      </c>
      <c r="AG23" s="4">
        <f t="shared" si="2"/>
        <v>41.202962002714969</v>
      </c>
      <c r="AK23" t="s">
        <v>20</v>
      </c>
      <c r="AL23">
        <v>24</v>
      </c>
      <c r="AM23">
        <v>317323</v>
      </c>
      <c r="AN23" s="4">
        <f t="shared" si="3"/>
        <v>41.264894129955913</v>
      </c>
    </row>
    <row r="24" spans="7:40" x14ac:dyDescent="0.25">
      <c r="G24" t="s">
        <v>13</v>
      </c>
      <c r="H24" s="1">
        <v>275037</v>
      </c>
      <c r="I24">
        <v>143166</v>
      </c>
      <c r="J24">
        <v>71644</v>
      </c>
      <c r="K24">
        <v>37364</v>
      </c>
      <c r="L24">
        <v>25688</v>
      </c>
      <c r="M24">
        <v>25695</v>
      </c>
      <c r="N24">
        <v>25698</v>
      </c>
      <c r="O24">
        <v>25603</v>
      </c>
      <c r="R24" t="s">
        <v>18</v>
      </c>
      <c r="S24">
        <v>16</v>
      </c>
      <c r="T24">
        <v>8551</v>
      </c>
    </row>
    <row r="25" spans="7:40" x14ac:dyDescent="0.25">
      <c r="G25" t="s">
        <v>15</v>
      </c>
      <c r="H25" s="1">
        <v>565296</v>
      </c>
      <c r="I25">
        <v>292483</v>
      </c>
      <c r="J25">
        <v>146244</v>
      </c>
      <c r="K25">
        <v>76016</v>
      </c>
      <c r="L25">
        <v>52797</v>
      </c>
      <c r="M25">
        <v>52752</v>
      </c>
      <c r="N25">
        <v>52477</v>
      </c>
      <c r="O25">
        <v>52423</v>
      </c>
      <c r="R25" t="s">
        <v>19</v>
      </c>
      <c r="S25">
        <v>20</v>
      </c>
      <c r="T25">
        <v>10602</v>
      </c>
      <c r="AD25" t="s">
        <v>32</v>
      </c>
      <c r="AE25" s="3" t="s">
        <v>24</v>
      </c>
      <c r="AF25" s="3"/>
      <c r="AL25" s="3" t="s">
        <v>25</v>
      </c>
      <c r="AM25" s="3"/>
    </row>
    <row r="26" spans="7:40" x14ac:dyDescent="0.25">
      <c r="R26" t="s">
        <v>20</v>
      </c>
      <c r="S26">
        <v>24</v>
      </c>
      <c r="T26">
        <v>12371</v>
      </c>
      <c r="AD26" t="s">
        <v>10</v>
      </c>
      <c r="AE26" t="s">
        <v>11</v>
      </c>
      <c r="AF26" t="s">
        <v>30</v>
      </c>
      <c r="AG26" t="s">
        <v>29</v>
      </c>
      <c r="AK26" t="s">
        <v>10</v>
      </c>
      <c r="AL26" t="s">
        <v>11</v>
      </c>
      <c r="AM26" t="s">
        <v>30</v>
      </c>
      <c r="AN26" t="s">
        <v>29</v>
      </c>
    </row>
    <row r="27" spans="7:40" x14ac:dyDescent="0.25">
      <c r="AD27" t="s">
        <v>3</v>
      </c>
      <c r="AE27">
        <v>1</v>
      </c>
      <c r="AF27">
        <v>134765</v>
      </c>
      <c r="AG27">
        <v>100</v>
      </c>
      <c r="AK27" t="s">
        <v>3</v>
      </c>
      <c r="AL27">
        <v>1</v>
      </c>
      <c r="AM27">
        <v>130943</v>
      </c>
      <c r="AN27">
        <v>100</v>
      </c>
    </row>
    <row r="28" spans="7:40" x14ac:dyDescent="0.25">
      <c r="AD28" t="s">
        <v>14</v>
      </c>
      <c r="AE28">
        <v>2</v>
      </c>
      <c r="AF28">
        <v>142567</v>
      </c>
      <c r="AG28" s="4">
        <f>(AF$27/AF28)*100</f>
        <v>94.527485322690382</v>
      </c>
      <c r="AK28" t="s">
        <v>14</v>
      </c>
      <c r="AL28">
        <v>2</v>
      </c>
      <c r="AM28">
        <v>135642</v>
      </c>
      <c r="AN28" s="4">
        <f>(AM$27/AM28)*100</f>
        <v>96.535733769776328</v>
      </c>
    </row>
    <row r="29" spans="7:40" x14ac:dyDescent="0.25">
      <c r="G29" t="s">
        <v>21</v>
      </c>
      <c r="H29">
        <v>1000</v>
      </c>
      <c r="R29" s="1" t="s">
        <v>31</v>
      </c>
      <c r="AD29" t="s">
        <v>6</v>
      </c>
      <c r="AE29">
        <v>4</v>
      </c>
      <c r="AF29">
        <v>142712</v>
      </c>
      <c r="AG29" s="4">
        <f t="shared" ref="AG29:AG34" si="4">(AF$27/AF29)*100</f>
        <v>94.431442345422951</v>
      </c>
      <c r="AK29" t="s">
        <v>6</v>
      </c>
      <c r="AL29">
        <v>4</v>
      </c>
      <c r="AM29">
        <v>135901</v>
      </c>
      <c r="AN29" s="4">
        <f t="shared" ref="AN29:AN34" si="5">(AM$27/AM29)*100</f>
        <v>96.35175605771849</v>
      </c>
    </row>
    <row r="30" spans="7:40" x14ac:dyDescent="0.25">
      <c r="G30" t="s">
        <v>9</v>
      </c>
      <c r="H30">
        <v>1</v>
      </c>
      <c r="I30">
        <v>2</v>
      </c>
      <c r="J30">
        <v>4</v>
      </c>
      <c r="K30">
        <v>8</v>
      </c>
      <c r="L30">
        <v>12</v>
      </c>
      <c r="M30">
        <v>16</v>
      </c>
      <c r="N30">
        <v>20</v>
      </c>
      <c r="O30">
        <v>24</v>
      </c>
      <c r="R30" t="s">
        <v>7</v>
      </c>
      <c r="S30">
        <v>100</v>
      </c>
      <c r="AD30" t="s">
        <v>16</v>
      </c>
      <c r="AE30">
        <v>8</v>
      </c>
      <c r="AF30">
        <v>143249</v>
      </c>
      <c r="AG30" s="4">
        <f t="shared" si="4"/>
        <v>94.077445566810241</v>
      </c>
      <c r="AK30" t="s">
        <v>16</v>
      </c>
      <c r="AL30">
        <v>8</v>
      </c>
      <c r="AM30">
        <v>136512</v>
      </c>
      <c r="AN30" s="4">
        <f t="shared" si="5"/>
        <v>95.920505157055786</v>
      </c>
    </row>
    <row r="31" spans="7:40" x14ac:dyDescent="0.25">
      <c r="G31" t="s">
        <v>2</v>
      </c>
      <c r="H31" s="1">
        <v>1190</v>
      </c>
      <c r="I31">
        <v>832</v>
      </c>
      <c r="J31">
        <v>386</v>
      </c>
      <c r="K31">
        <v>380</v>
      </c>
      <c r="L31">
        <v>334</v>
      </c>
      <c r="M31">
        <v>398</v>
      </c>
      <c r="N31">
        <v>213</v>
      </c>
      <c r="O31">
        <v>348</v>
      </c>
      <c r="R31" t="s">
        <v>10</v>
      </c>
      <c r="S31" t="s">
        <v>11</v>
      </c>
      <c r="T31" t="s">
        <v>30</v>
      </c>
      <c r="U31" t="s">
        <v>29</v>
      </c>
      <c r="AD31" t="s">
        <v>17</v>
      </c>
      <c r="AE31">
        <v>12</v>
      </c>
      <c r="AF31">
        <v>166334</v>
      </c>
      <c r="AG31" s="4">
        <f t="shared" si="4"/>
        <v>81.020717351834264</v>
      </c>
      <c r="AK31" t="s">
        <v>17</v>
      </c>
      <c r="AL31">
        <v>12</v>
      </c>
      <c r="AM31">
        <v>155054</v>
      </c>
      <c r="AN31" s="4">
        <f t="shared" si="5"/>
        <v>84.449933571529925</v>
      </c>
    </row>
    <row r="32" spans="7:40" x14ac:dyDescent="0.25">
      <c r="G32" t="s">
        <v>3</v>
      </c>
      <c r="H32" s="1">
        <v>5204</v>
      </c>
      <c r="I32">
        <v>3195</v>
      </c>
      <c r="J32">
        <v>1432</v>
      </c>
      <c r="K32">
        <v>726</v>
      </c>
      <c r="L32">
        <v>572</v>
      </c>
      <c r="M32">
        <v>544</v>
      </c>
      <c r="N32">
        <v>553</v>
      </c>
      <c r="O32">
        <v>525</v>
      </c>
      <c r="R32" t="s">
        <v>3</v>
      </c>
      <c r="S32">
        <v>1</v>
      </c>
      <c r="T32">
        <v>5132</v>
      </c>
      <c r="U32">
        <v>100</v>
      </c>
      <c r="AD32" t="s">
        <v>18</v>
      </c>
      <c r="AE32">
        <v>16</v>
      </c>
      <c r="AF32">
        <v>215292</v>
      </c>
      <c r="AG32" s="4">
        <f t="shared" si="4"/>
        <v>62.596380729427935</v>
      </c>
      <c r="AK32" t="s">
        <v>18</v>
      </c>
      <c r="AL32">
        <v>16</v>
      </c>
      <c r="AM32">
        <v>208994</v>
      </c>
      <c r="AN32" s="4">
        <f t="shared" si="5"/>
        <v>62.653951788089614</v>
      </c>
    </row>
    <row r="33" spans="7:40" x14ac:dyDescent="0.25">
      <c r="G33" t="s">
        <v>6</v>
      </c>
      <c r="H33" s="1">
        <v>22152</v>
      </c>
      <c r="I33">
        <v>12464</v>
      </c>
      <c r="J33">
        <v>5824</v>
      </c>
      <c r="K33">
        <v>2966</v>
      </c>
      <c r="L33">
        <v>2016</v>
      </c>
      <c r="M33">
        <v>2028</v>
      </c>
      <c r="N33">
        <v>2007</v>
      </c>
      <c r="O33">
        <v>2013</v>
      </c>
      <c r="R33" t="s">
        <v>14</v>
      </c>
      <c r="S33">
        <v>2</v>
      </c>
      <c r="T33">
        <v>5891</v>
      </c>
      <c r="U33" s="4">
        <f>(X$8/T33)*100</f>
        <v>87.115939568833809</v>
      </c>
      <c r="AD33" t="s">
        <v>19</v>
      </c>
      <c r="AE33">
        <v>20</v>
      </c>
      <c r="AF33">
        <v>268762</v>
      </c>
      <c r="AG33" s="4">
        <f t="shared" si="4"/>
        <v>50.142877341290806</v>
      </c>
      <c r="AK33" t="s">
        <v>19</v>
      </c>
      <c r="AL33">
        <v>20</v>
      </c>
      <c r="AM33">
        <v>259087</v>
      </c>
      <c r="AN33" s="4">
        <f t="shared" si="5"/>
        <v>50.540166044610501</v>
      </c>
    </row>
    <row r="34" spans="7:40" x14ac:dyDescent="0.25">
      <c r="G34" t="s">
        <v>8</v>
      </c>
      <c r="H34" s="1">
        <v>139995</v>
      </c>
      <c r="I34">
        <v>78400</v>
      </c>
      <c r="J34">
        <v>37611</v>
      </c>
      <c r="K34">
        <v>19094</v>
      </c>
      <c r="L34">
        <v>13000</v>
      </c>
      <c r="M34">
        <v>13115</v>
      </c>
      <c r="N34">
        <v>12941</v>
      </c>
      <c r="O34">
        <v>12976</v>
      </c>
      <c r="R34" t="s">
        <v>6</v>
      </c>
      <c r="S34">
        <v>4</v>
      </c>
      <c r="T34">
        <v>5868</v>
      </c>
      <c r="U34" s="4">
        <f>(X$8/T34)*100</f>
        <v>87.457396046353097</v>
      </c>
      <c r="AD34" t="s">
        <v>20</v>
      </c>
      <c r="AE34">
        <v>24</v>
      </c>
      <c r="AF34">
        <v>312487</v>
      </c>
      <c r="AG34" s="4">
        <f t="shared" si="4"/>
        <v>43.126594066313153</v>
      </c>
      <c r="AK34" t="s">
        <v>20</v>
      </c>
      <c r="AL34">
        <v>24</v>
      </c>
      <c r="AM34">
        <v>312348</v>
      </c>
      <c r="AN34" s="4">
        <f t="shared" si="5"/>
        <v>41.9221509342144</v>
      </c>
    </row>
    <row r="35" spans="7:40" x14ac:dyDescent="0.25">
      <c r="G35" t="s">
        <v>13</v>
      </c>
      <c r="H35" s="1">
        <v>275037</v>
      </c>
      <c r="I35">
        <v>150886</v>
      </c>
      <c r="J35">
        <v>73367</v>
      </c>
      <c r="K35">
        <v>37505</v>
      </c>
      <c r="L35">
        <v>25693</v>
      </c>
      <c r="M35">
        <v>25620</v>
      </c>
      <c r="N35">
        <v>25550</v>
      </c>
      <c r="O35">
        <v>25548</v>
      </c>
      <c r="R35" t="s">
        <v>16</v>
      </c>
      <c r="S35">
        <v>8</v>
      </c>
      <c r="T35">
        <v>6197</v>
      </c>
      <c r="U35" s="4">
        <f>(X$8/T35)*100</f>
        <v>82.814264966919481</v>
      </c>
    </row>
    <row r="36" spans="7:40" x14ac:dyDescent="0.25">
      <c r="G36" t="s">
        <v>15</v>
      </c>
      <c r="H36" s="1">
        <v>565296</v>
      </c>
      <c r="I36">
        <v>304583</v>
      </c>
      <c r="J36">
        <v>149058</v>
      </c>
      <c r="K36">
        <v>77466</v>
      </c>
      <c r="L36">
        <v>53278</v>
      </c>
      <c r="M36">
        <v>52671</v>
      </c>
      <c r="N36">
        <v>52304</v>
      </c>
      <c r="O36">
        <v>52353</v>
      </c>
      <c r="R36" t="s">
        <v>17</v>
      </c>
      <c r="S36">
        <v>12</v>
      </c>
      <c r="T36">
        <v>9055</v>
      </c>
      <c r="U36" s="4">
        <f>(X$8/T36)*100</f>
        <v>56.675869685256764</v>
      </c>
    </row>
    <row r="37" spans="7:40" x14ac:dyDescent="0.25">
      <c r="R37" t="s">
        <v>18</v>
      </c>
      <c r="S37">
        <v>16</v>
      </c>
      <c r="T37">
        <v>9661</v>
      </c>
      <c r="U37" s="4">
        <f>(X$8/T37)*100</f>
        <v>53.12079494876307</v>
      </c>
    </row>
    <row r="38" spans="7:40" x14ac:dyDescent="0.25">
      <c r="R38" t="s">
        <v>19</v>
      </c>
      <c r="S38">
        <v>20</v>
      </c>
      <c r="T38">
        <v>10818</v>
      </c>
      <c r="U38" s="4">
        <f>(X$8/T38)*100</f>
        <v>47.439452763912001</v>
      </c>
    </row>
    <row r="39" spans="7:40" x14ac:dyDescent="0.25">
      <c r="R39" t="s">
        <v>20</v>
      </c>
      <c r="S39">
        <v>24</v>
      </c>
      <c r="T39">
        <v>12937</v>
      </c>
      <c r="U39" s="4">
        <f>(X$8/T39)*100</f>
        <v>39.669165958104664</v>
      </c>
    </row>
    <row r="40" spans="7:40" x14ac:dyDescent="0.25">
      <c r="G40" t="s">
        <v>22</v>
      </c>
    </row>
    <row r="41" spans="7:40" x14ac:dyDescent="0.25">
      <c r="G41" t="s">
        <v>7</v>
      </c>
      <c r="H41">
        <v>100</v>
      </c>
      <c r="R41" t="s">
        <v>7</v>
      </c>
      <c r="S41">
        <v>50</v>
      </c>
    </row>
    <row r="42" spans="7:40" x14ac:dyDescent="0.25">
      <c r="G42" t="s">
        <v>9</v>
      </c>
      <c r="H42">
        <v>1</v>
      </c>
      <c r="I42">
        <v>2</v>
      </c>
      <c r="J42">
        <v>4</v>
      </c>
      <c r="K42">
        <v>8</v>
      </c>
      <c r="L42">
        <v>12</v>
      </c>
      <c r="M42">
        <v>16</v>
      </c>
      <c r="N42">
        <v>20</v>
      </c>
      <c r="O42">
        <v>24</v>
      </c>
      <c r="R42" t="s">
        <v>10</v>
      </c>
      <c r="S42" t="s">
        <v>11</v>
      </c>
      <c r="T42" t="s">
        <v>12</v>
      </c>
    </row>
    <row r="43" spans="7:40" x14ac:dyDescent="0.25">
      <c r="G43" t="s">
        <v>2</v>
      </c>
      <c r="H43" s="1">
        <v>1190</v>
      </c>
      <c r="I43">
        <v>688</v>
      </c>
      <c r="J43">
        <v>355</v>
      </c>
      <c r="K43">
        <v>196</v>
      </c>
      <c r="L43">
        <v>122</v>
      </c>
      <c r="M43">
        <v>100</v>
      </c>
      <c r="N43">
        <v>57</v>
      </c>
      <c r="O43">
        <v>67</v>
      </c>
      <c r="R43" t="s">
        <v>14</v>
      </c>
      <c r="S43">
        <v>2</v>
      </c>
      <c r="T43">
        <v>5703</v>
      </c>
    </row>
    <row r="44" spans="7:40" x14ac:dyDescent="0.25">
      <c r="G44" t="s">
        <v>3</v>
      </c>
      <c r="H44" s="1">
        <v>5204</v>
      </c>
      <c r="I44">
        <v>2917</v>
      </c>
      <c r="J44">
        <v>1448</v>
      </c>
      <c r="K44">
        <v>755</v>
      </c>
      <c r="L44">
        <v>743</v>
      </c>
      <c r="M44">
        <v>562</v>
      </c>
      <c r="N44">
        <v>477</v>
      </c>
      <c r="O44">
        <v>333</v>
      </c>
      <c r="R44" t="s">
        <v>6</v>
      </c>
      <c r="S44">
        <v>4</v>
      </c>
      <c r="T44">
        <v>5876</v>
      </c>
    </row>
    <row r="45" spans="7:40" x14ac:dyDescent="0.25">
      <c r="G45" t="s">
        <v>6</v>
      </c>
      <c r="H45" s="1">
        <v>22152</v>
      </c>
      <c r="I45">
        <v>11894</v>
      </c>
      <c r="J45">
        <v>5951</v>
      </c>
      <c r="K45">
        <v>3044</v>
      </c>
      <c r="L45">
        <v>2122</v>
      </c>
      <c r="M45">
        <v>2427</v>
      </c>
      <c r="N45">
        <v>2157</v>
      </c>
      <c r="O45">
        <v>1865</v>
      </c>
      <c r="R45" t="s">
        <v>16</v>
      </c>
      <c r="S45">
        <v>8</v>
      </c>
      <c r="T45">
        <v>6245</v>
      </c>
    </row>
    <row r="46" spans="7:40" x14ac:dyDescent="0.25">
      <c r="G46" t="s">
        <v>8</v>
      </c>
      <c r="H46" s="1">
        <v>139995</v>
      </c>
      <c r="I46">
        <v>73679</v>
      </c>
      <c r="J46">
        <v>37074</v>
      </c>
      <c r="K46">
        <v>19281</v>
      </c>
      <c r="L46">
        <v>13557</v>
      </c>
      <c r="M46">
        <v>14876</v>
      </c>
      <c r="N46">
        <v>13844</v>
      </c>
      <c r="O46">
        <v>13367</v>
      </c>
      <c r="R46" t="s">
        <v>17</v>
      </c>
      <c r="S46">
        <v>12</v>
      </c>
      <c r="T46">
        <v>6376</v>
      </c>
    </row>
    <row r="47" spans="7:40" x14ac:dyDescent="0.25">
      <c r="G47" t="s">
        <v>13</v>
      </c>
      <c r="H47" s="1">
        <v>275037</v>
      </c>
      <c r="I47">
        <v>144247</v>
      </c>
      <c r="J47">
        <v>72456</v>
      </c>
      <c r="K47">
        <v>38372</v>
      </c>
      <c r="L47">
        <v>26554</v>
      </c>
      <c r="M47">
        <v>29354</v>
      </c>
      <c r="N47">
        <v>27867</v>
      </c>
      <c r="O47">
        <v>27448</v>
      </c>
      <c r="R47" t="s">
        <v>18</v>
      </c>
      <c r="S47">
        <v>16</v>
      </c>
      <c r="T47">
        <v>9945</v>
      </c>
    </row>
    <row r="48" spans="7:40" x14ac:dyDescent="0.25">
      <c r="G48" t="s">
        <v>15</v>
      </c>
      <c r="H48" s="1">
        <v>565296</v>
      </c>
      <c r="I48">
        <v>297507</v>
      </c>
      <c r="J48">
        <v>149203</v>
      </c>
      <c r="K48">
        <v>77708</v>
      </c>
      <c r="L48">
        <v>54392</v>
      </c>
      <c r="M48">
        <v>60571</v>
      </c>
      <c r="N48">
        <v>56887</v>
      </c>
      <c r="O48">
        <v>54891</v>
      </c>
      <c r="R48" t="s">
        <v>19</v>
      </c>
      <c r="S48">
        <v>20</v>
      </c>
      <c r="T48">
        <v>10900</v>
      </c>
    </row>
    <row r="49" spans="7:21" x14ac:dyDescent="0.25">
      <c r="R49" t="s">
        <v>20</v>
      </c>
      <c r="S49">
        <v>24</v>
      </c>
      <c r="T49">
        <v>12986</v>
      </c>
    </row>
    <row r="51" spans="7:21" x14ac:dyDescent="0.25">
      <c r="G51" t="s">
        <v>7</v>
      </c>
      <c r="H51">
        <v>50</v>
      </c>
    </row>
    <row r="52" spans="7:21" x14ac:dyDescent="0.25">
      <c r="G52" t="s">
        <v>9</v>
      </c>
      <c r="H52">
        <v>1</v>
      </c>
      <c r="I52">
        <v>2</v>
      </c>
      <c r="J52">
        <v>4</v>
      </c>
      <c r="K52">
        <v>8</v>
      </c>
      <c r="L52">
        <v>12</v>
      </c>
      <c r="M52">
        <v>16</v>
      </c>
      <c r="N52">
        <v>20</v>
      </c>
      <c r="O52">
        <v>24</v>
      </c>
      <c r="R52" s="1" t="s">
        <v>27</v>
      </c>
    </row>
    <row r="53" spans="7:21" x14ac:dyDescent="0.25">
      <c r="G53" t="s">
        <v>2</v>
      </c>
      <c r="H53" s="1">
        <v>1190</v>
      </c>
      <c r="I53">
        <v>674</v>
      </c>
      <c r="J53">
        <v>341</v>
      </c>
      <c r="K53">
        <v>193</v>
      </c>
      <c r="L53">
        <v>122</v>
      </c>
      <c r="M53">
        <v>96</v>
      </c>
      <c r="N53">
        <v>27</v>
      </c>
      <c r="O53">
        <v>35</v>
      </c>
      <c r="R53" t="s">
        <v>7</v>
      </c>
      <c r="S53">
        <v>100</v>
      </c>
    </row>
    <row r="54" spans="7:21" x14ac:dyDescent="0.25">
      <c r="G54" t="s">
        <v>3</v>
      </c>
      <c r="H54" s="1">
        <v>5204</v>
      </c>
      <c r="I54">
        <v>2803</v>
      </c>
      <c r="J54">
        <v>1398</v>
      </c>
      <c r="K54">
        <v>743</v>
      </c>
      <c r="L54">
        <v>529</v>
      </c>
      <c r="M54">
        <v>658</v>
      </c>
      <c r="N54">
        <v>551</v>
      </c>
      <c r="O54">
        <v>454</v>
      </c>
      <c r="R54" t="s">
        <v>10</v>
      </c>
      <c r="S54" t="s">
        <v>11</v>
      </c>
      <c r="T54" t="s">
        <v>30</v>
      </c>
      <c r="U54" t="s">
        <v>29</v>
      </c>
    </row>
    <row r="55" spans="7:21" x14ac:dyDescent="0.25">
      <c r="G55" t="s">
        <v>6</v>
      </c>
      <c r="H55" s="1">
        <v>22152</v>
      </c>
      <c r="I55">
        <v>11791</v>
      </c>
      <c r="J55">
        <v>5827</v>
      </c>
      <c r="K55">
        <v>3025</v>
      </c>
      <c r="L55">
        <v>3125</v>
      </c>
      <c r="M55">
        <v>2617</v>
      </c>
      <c r="N55">
        <v>2152</v>
      </c>
      <c r="O55">
        <v>2148</v>
      </c>
      <c r="R55" t="s">
        <v>3</v>
      </c>
      <c r="S55">
        <v>1</v>
      </c>
      <c r="T55">
        <v>5132</v>
      </c>
      <c r="U55">
        <v>100</v>
      </c>
    </row>
    <row r="56" spans="7:21" x14ac:dyDescent="0.25">
      <c r="G56" t="s">
        <v>8</v>
      </c>
      <c r="H56" s="1">
        <v>139995</v>
      </c>
      <c r="I56">
        <v>73997</v>
      </c>
      <c r="J56">
        <v>37197</v>
      </c>
      <c r="K56">
        <v>19502</v>
      </c>
      <c r="L56">
        <v>13426</v>
      </c>
      <c r="M56">
        <v>14673</v>
      </c>
      <c r="N56">
        <v>13873</v>
      </c>
      <c r="O56">
        <v>13198</v>
      </c>
      <c r="R56" t="s">
        <v>14</v>
      </c>
      <c r="S56">
        <v>2</v>
      </c>
      <c r="T56">
        <v>6201</v>
      </c>
      <c r="U56" s="4">
        <f>(X$8/T56)*100</f>
        <v>82.760845024995973</v>
      </c>
    </row>
    <row r="57" spans="7:21" x14ac:dyDescent="0.25">
      <c r="G57" t="s">
        <v>13</v>
      </c>
      <c r="H57" s="1">
        <v>275037</v>
      </c>
      <c r="I57">
        <v>143695</v>
      </c>
      <c r="J57">
        <v>72993</v>
      </c>
      <c r="K57">
        <v>37523</v>
      </c>
      <c r="L57">
        <v>26386</v>
      </c>
      <c r="M57">
        <v>28972</v>
      </c>
      <c r="N57">
        <v>27142</v>
      </c>
      <c r="O57">
        <v>26677</v>
      </c>
      <c r="R57" t="s">
        <v>6</v>
      </c>
      <c r="S57">
        <v>4</v>
      </c>
      <c r="T57">
        <v>6465</v>
      </c>
      <c r="U57" s="4">
        <f>(X$8/T57)*100</f>
        <v>79.381283836040211</v>
      </c>
    </row>
    <row r="58" spans="7:21" x14ac:dyDescent="0.25">
      <c r="G58" t="s">
        <v>15</v>
      </c>
      <c r="H58" s="1">
        <v>565296</v>
      </c>
      <c r="I58">
        <v>296328</v>
      </c>
      <c r="J58">
        <v>147240</v>
      </c>
      <c r="K58">
        <v>76607</v>
      </c>
      <c r="L58">
        <v>65983</v>
      </c>
      <c r="M58">
        <v>59934</v>
      </c>
      <c r="N58">
        <v>56197</v>
      </c>
      <c r="O58">
        <v>52981</v>
      </c>
      <c r="R58" t="s">
        <v>16</v>
      </c>
      <c r="S58">
        <v>8</v>
      </c>
      <c r="T58">
        <v>6478</v>
      </c>
      <c r="U58" s="4">
        <f>(X$8/T58)*100</f>
        <v>79.221982093238651</v>
      </c>
    </row>
    <row r="59" spans="7:21" x14ac:dyDescent="0.25">
      <c r="R59" t="s">
        <v>17</v>
      </c>
      <c r="S59">
        <v>12</v>
      </c>
      <c r="T59">
        <v>6976</v>
      </c>
      <c r="U59" s="4">
        <f>(X$8/T59)*100</f>
        <v>73.566513761467888</v>
      </c>
    </row>
    <row r="60" spans="7:21" x14ac:dyDescent="0.25">
      <c r="R60" t="s">
        <v>18</v>
      </c>
      <c r="S60">
        <v>16</v>
      </c>
      <c r="T60">
        <v>8543</v>
      </c>
      <c r="U60" s="4">
        <f>(X$8/T60)*100</f>
        <v>60.072574037223461</v>
      </c>
    </row>
    <row r="61" spans="7:21" x14ac:dyDescent="0.25">
      <c r="G61" t="s">
        <v>21</v>
      </c>
      <c r="H61">
        <v>1000</v>
      </c>
      <c r="R61" t="s">
        <v>19</v>
      </c>
      <c r="S61">
        <v>20</v>
      </c>
      <c r="T61">
        <v>10790</v>
      </c>
      <c r="U61" s="4">
        <f>(X$8/T61)*100</f>
        <v>47.562557924003706</v>
      </c>
    </row>
    <row r="62" spans="7:21" x14ac:dyDescent="0.25">
      <c r="G62" t="s">
        <v>9</v>
      </c>
      <c r="H62">
        <v>1</v>
      </c>
      <c r="I62">
        <v>2</v>
      </c>
      <c r="J62">
        <v>4</v>
      </c>
      <c r="K62">
        <v>8</v>
      </c>
      <c r="L62">
        <v>12</v>
      </c>
      <c r="M62">
        <v>16</v>
      </c>
      <c r="N62">
        <v>20</v>
      </c>
      <c r="O62">
        <v>24</v>
      </c>
      <c r="R62" t="s">
        <v>20</v>
      </c>
      <c r="S62">
        <v>24</v>
      </c>
      <c r="T62">
        <v>13265</v>
      </c>
      <c r="U62" s="4">
        <f>(X$8/T62)*100</f>
        <v>38.688277421786651</v>
      </c>
    </row>
    <row r="63" spans="7:21" x14ac:dyDescent="0.25">
      <c r="G63" t="s">
        <v>2</v>
      </c>
      <c r="H63" s="1">
        <v>1190</v>
      </c>
      <c r="I63">
        <v>810</v>
      </c>
      <c r="J63">
        <v>399</v>
      </c>
      <c r="K63">
        <v>191</v>
      </c>
      <c r="L63">
        <v>124</v>
      </c>
      <c r="M63">
        <v>31</v>
      </c>
      <c r="N63">
        <v>27</v>
      </c>
      <c r="O63">
        <v>31</v>
      </c>
    </row>
    <row r="64" spans="7:21" x14ac:dyDescent="0.25">
      <c r="G64" t="s">
        <v>3</v>
      </c>
      <c r="H64" s="1">
        <v>5204</v>
      </c>
      <c r="I64">
        <v>3293</v>
      </c>
      <c r="J64">
        <v>1506</v>
      </c>
      <c r="K64">
        <v>748</v>
      </c>
      <c r="L64">
        <v>716</v>
      </c>
      <c r="M64">
        <v>714</v>
      </c>
      <c r="N64">
        <v>556</v>
      </c>
      <c r="O64">
        <v>438</v>
      </c>
    </row>
    <row r="65" spans="7:15" x14ac:dyDescent="0.25">
      <c r="G65" t="s">
        <v>6</v>
      </c>
      <c r="H65" s="1">
        <v>22152</v>
      </c>
      <c r="I65">
        <v>12650</v>
      </c>
      <c r="J65">
        <v>5926</v>
      </c>
      <c r="K65">
        <v>3037</v>
      </c>
      <c r="L65">
        <v>2189</v>
      </c>
      <c r="M65">
        <v>2414</v>
      </c>
      <c r="N65">
        <v>2172</v>
      </c>
      <c r="O65">
        <v>2119</v>
      </c>
    </row>
    <row r="66" spans="7:15" x14ac:dyDescent="0.25">
      <c r="G66" t="s">
        <v>8</v>
      </c>
      <c r="H66" s="1">
        <v>139995</v>
      </c>
      <c r="I66">
        <v>78067</v>
      </c>
      <c r="J66">
        <v>38124</v>
      </c>
      <c r="K66">
        <v>19321</v>
      </c>
      <c r="L66">
        <v>13598</v>
      </c>
      <c r="M66">
        <v>15178</v>
      </c>
      <c r="N66">
        <v>14083</v>
      </c>
      <c r="O66">
        <v>13297</v>
      </c>
    </row>
    <row r="67" spans="7:15" x14ac:dyDescent="0.25">
      <c r="G67" t="s">
        <v>13</v>
      </c>
      <c r="H67" s="1">
        <v>275037</v>
      </c>
      <c r="I67">
        <v>150377</v>
      </c>
      <c r="J67">
        <v>73723</v>
      </c>
      <c r="K67">
        <v>38090</v>
      </c>
      <c r="L67">
        <v>26555</v>
      </c>
      <c r="M67">
        <v>28489</v>
      </c>
      <c r="N67">
        <v>27276</v>
      </c>
      <c r="O67">
        <v>26172</v>
      </c>
    </row>
    <row r="68" spans="7:15" x14ac:dyDescent="0.25">
      <c r="G68" t="s">
        <v>15</v>
      </c>
      <c r="H68" s="1">
        <v>565296</v>
      </c>
      <c r="I68">
        <v>303362</v>
      </c>
      <c r="J68">
        <v>150476</v>
      </c>
      <c r="K68">
        <v>77227</v>
      </c>
      <c r="L68">
        <v>53968</v>
      </c>
      <c r="M68">
        <v>59728</v>
      </c>
      <c r="N68">
        <v>54863</v>
      </c>
      <c r="O68">
        <v>53903</v>
      </c>
    </row>
  </sheetData>
  <mergeCells count="5">
    <mergeCell ref="AE3:AF3"/>
    <mergeCell ref="AL3:AM3"/>
    <mergeCell ref="AE14:AF14"/>
    <mergeCell ref="AE25:AF25"/>
    <mergeCell ref="AL25:AM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Ideapad</cp:lastModifiedBy>
  <cp:revision>0</cp:revision>
  <dcterms:created xsi:type="dcterms:W3CDTF">2006-09-16T00:00:00Z</dcterms:created>
  <dcterms:modified xsi:type="dcterms:W3CDTF">2016-01-07T22:19:55Z</dcterms:modified>
  <dc:language>en-US</dc:language>
</cp:coreProperties>
</file>