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_Humilde\Desktop\"/>
    </mc:Choice>
  </mc:AlternateContent>
  <xr:revisionPtr revIDLastSave="0" documentId="13_ncr:1_{1D719C98-6309-4B4A-A1A5-27CFF0FC7D76}" xr6:coauthVersionLast="47" xr6:coauthVersionMax="47" xr10:uidLastSave="{00000000-0000-0000-0000-000000000000}"/>
  <bookViews>
    <workbookView xWindow="28680" yWindow="-120" windowWidth="24240" windowHeight="13140" xr2:uid="{AE271D03-C5D0-48C9-B722-2DE038A68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E3" i="1"/>
  <c r="C3" i="1"/>
  <c r="F2" i="1"/>
  <c r="E2" i="1"/>
  <c r="C2" i="1"/>
</calcChain>
</file>

<file path=xl/sharedStrings.xml><?xml version="1.0" encoding="utf-8"?>
<sst xmlns="http://schemas.openxmlformats.org/spreadsheetml/2006/main" count="49" uniqueCount="44">
  <si>
    <t>Rut</t>
  </si>
  <si>
    <t>Nombre completo</t>
  </si>
  <si>
    <t>Nombre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</si>
  <si>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</si>
  <si>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</si>
  <si>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</si>
  <si>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</si>
  <si>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</si>
  <si>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</si>
  <si>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</si>
  <si>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</si>
  <si>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</si>
  <si>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</si>
  <si>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</si>
  <si>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</si>
  <si>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</si>
  <si>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</si>
  <si>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</si>
  <si>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</si>
  <si>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</si>
  <si>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</si>
  <si>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</si>
  <si>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</si>
  <si>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</si>
  <si>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</si>
  <si>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</si>
  <si>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Profesional</t>
  </si>
  <si>
    <t>Hora</t>
  </si>
  <si>
    <t>Especialidad</t>
  </si>
  <si>
    <t>1063149-1</t>
  </si>
  <si>
    <t>ROSA CARREÑO MIRANDA</t>
  </si>
  <si>
    <t>DIABETES MELLITUS</t>
  </si>
  <si>
    <t>Imageneologica</t>
  </si>
  <si>
    <t>Ecografía</t>
  </si>
  <si>
    <t>Ecografía vascular (arterial y venosa) periférica (bilateral)</t>
  </si>
  <si>
    <t>Ingresado</t>
  </si>
  <si>
    <t>Sin Especialidad</t>
  </si>
  <si>
    <t>1217821-2</t>
  </si>
  <si>
    <t>FABIOLA ABARCA CANTILLANA</t>
  </si>
  <si>
    <t>941816886-932504907</t>
  </si>
  <si>
    <t>TRASTORNOS DEL DISCO LUMBAR</t>
  </si>
  <si>
    <t>Resonancia magnetica</t>
  </si>
  <si>
    <t>Resonancia Magnética de columna lumbar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</si>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</sst>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2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14" fontId="4" fillId="0" borderId="0" xfId="0" applyNumberFormat="1" applyFont="1"/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A7C8-DFA5-48BA-B86B-7D5D9F95484D}">
  <dimension ref="A1:AC3"/>
  <sheetViews>
    <sheetView tabSelected="1" workbookViewId="0">
      <selection activeCell="H3" sqref="H3"/>
    </sheetView>
  </sheetViews>
  <sheetFormatPr baseColWidth="10" defaultRowHeight="15" x14ac:dyDescent="0.25"/>
  <cols>
    <col min="6" max="6" width="23.28515625" customWidth="1"/>
    <col min="7" max="7" width="36.85546875" customWidth="1"/>
  </cols>
  <sheetData>
    <row r="1" spans="1:29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90" x14ac:dyDescent="0.25">
      <c r="A2" s="3" t="s">
        <v>29</v>
      </c>
      <c r="B2" t="s">
        <v>30</v>
      </c>
      <c r="C2" s="4" t="str">
        <f t="shared" ref="C2:C3" si="0">LEFT(B2,FIND(" ",B2)-1)</f>
        <v>ROSA</v>
      </c>
      <c r="D2" s="4">
        <v>99284969</v>
      </c>
      <c r="E2" s="5" t="str">
        <f t="shared" ref="E2:E3" si="1">MID(B2,SEARCH(" ",B2)+1,SEARCH(" ",B2,SEARCH(" ",B2)+1)-SEARCH(" ",B2)-1)</f>
        <v>CARREÑO</v>
      </c>
      <c r="F2" s="5" t="str">
        <f t="shared" ref="F2:F3" si="2">RIGHT(B2,LEN(B2)-SEARCH(" ",B2,SEARCH(" ",B2)+1))</f>
        <v>MIRANDA</v>
      </c>
      <c r="G2" s="6">
        <v>31787</v>
      </c>
      <c r="J2" s="7"/>
      <c r="K2" s="8"/>
      <c r="L2" s="9" t="s">
        <v>31</v>
      </c>
      <c r="M2" s="4">
        <v>404118</v>
      </c>
      <c r="N2" t="s">
        <v>32</v>
      </c>
      <c r="O2" t="s">
        <v>33</v>
      </c>
      <c r="P2" s="10" t="s">
        <v>34</v>
      </c>
      <c r="Q2" s="11"/>
      <c r="R2" s="8"/>
      <c r="S2" s="10" t="s">
        <v>31</v>
      </c>
      <c r="T2" s="4"/>
      <c r="U2" s="8"/>
      <c r="V2" s="6"/>
      <c r="W2" s="4" t="s">
        <v>35</v>
      </c>
      <c r="X2" s="12"/>
      <c r="Y2" s="8"/>
      <c r="Z2" s="6">
        <v>45021</v>
      </c>
      <c r="AA2" s="4">
        <v>8</v>
      </c>
      <c r="AB2" s="13">
        <v>0.54166666666666663</v>
      </c>
      <c r="AC2" s="4" t="s">
        <v>36</v>
      </c>
    </row>
    <row r="3" spans="1:29" ht="60" x14ac:dyDescent="0.25">
      <c r="A3" s="3" t="s">
        <v>37</v>
      </c>
      <c r="B3" t="s">
        <v>38</v>
      </c>
      <c r="C3" s="4" t="str">
        <f t="shared" si="0"/>
        <v>FABIOLA</v>
      </c>
      <c r="D3" s="4" t="s">
        <v>39</v>
      </c>
      <c r="E3" s="5" t="str">
        <f t="shared" si="1"/>
        <v>ABARCA</v>
      </c>
      <c r="F3" s="5" t="str">
        <f t="shared" si="2"/>
        <v>CANTILLANA</v>
      </c>
      <c r="G3" s="6">
        <v>29300</v>
      </c>
      <c r="J3" s="7"/>
      <c r="L3" s="9" t="s">
        <v>40</v>
      </c>
      <c r="M3" s="4">
        <v>405007</v>
      </c>
      <c r="N3" t="s">
        <v>32</v>
      </c>
      <c r="O3" t="s">
        <v>41</v>
      </c>
      <c r="P3" s="10" t="s">
        <v>42</v>
      </c>
      <c r="S3" s="10" t="s">
        <v>40</v>
      </c>
      <c r="T3" s="4" t="s">
        <v>43</v>
      </c>
      <c r="V3" s="6"/>
      <c r="W3" s="4" t="s">
        <v>35</v>
      </c>
      <c r="Z3" s="6">
        <v>45230</v>
      </c>
      <c r="AA3" s="4">
        <v>8</v>
      </c>
      <c r="AB3" s="13">
        <v>0.58333333333333304</v>
      </c>
      <c r="AC3" s="4" t="s">
        <v>36</v>
      </c>
    </row>
  </sheetData>
  <conditionalFormatting sqref="A2:A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El_Humilde</cp:lastModifiedBy>
  <dcterms:created xsi:type="dcterms:W3CDTF">2024-06-11T18:14:32Z</dcterms:created>
  <dcterms:modified xsi:type="dcterms:W3CDTF">2024-06-11T18:22:01Z</dcterms:modified>
</cp:coreProperties>
</file>