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Mixed_effects_modeling/"/>
    </mc:Choice>
  </mc:AlternateContent>
  <xr:revisionPtr revIDLastSave="0" documentId="13_ncr:1_{35F26A49-9777-3149-A658-C5C0F2DFF3BD}" xr6:coauthVersionLast="47" xr6:coauthVersionMax="47" xr10:uidLastSave="{00000000-0000-0000-0000-000000000000}"/>
  <bookViews>
    <workbookView xWindow="1080" yWindow="1260" windowWidth="27640" windowHeight="16740" xr2:uid="{B9A1AF74-0B1F-9D4A-B693-3E9121D34C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<sst xmlns="http://schemas.openxmlformats.org/spreadsheetml/2006/main" count="18" uniqueCount="18">
  <si>
    <t>ID</t>
  </si>
  <si>
    <t>Visit</t>
  </si>
  <si>
    <t>Adjusted_Visit</t>
  </si>
  <si>
    <t>Age</t>
  </si>
  <si>
    <t>Group</t>
  </si>
  <si>
    <t>Group_code</t>
  </si>
  <si>
    <t>Sex</t>
  </si>
  <si>
    <t>Sex_code</t>
  </si>
  <si>
    <t>subject</t>
  </si>
  <si>
    <t>assortativity</t>
  </si>
  <si>
    <t>transitivity</t>
  </si>
  <si>
    <t>charpath</t>
  </si>
  <si>
    <t>efficiency</t>
  </si>
  <si>
    <t>diameter</t>
  </si>
  <si>
    <t>radius</t>
  </si>
  <si>
    <t>modularity</t>
  </si>
  <si>
    <t>small-world propensity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</si>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</sst>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EB51-F683-9246-AD1C-F3EA7DB8720F}">
  <dimension ref="A1:R189"/>
  <sheetViews>
    <sheetView tabSelected="1" topLeftCell="A38" workbookViewId="0">
      <selection activeCell="J9" sqref="J9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17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s="2">
        <v>10001</v>
      </c>
      <c r="B2">
        <v>1</v>
      </c>
      <c r="C2">
        <v>1</v>
      </c>
      <c r="D2" s="3">
        <v>48</v>
      </c>
      <c r="E2" s="3" t="str">
        <f>IF(F2=1,"ASD","NT")</f>
        <v>ASD</v>
      </c>
      <c r="F2" s="4">
        <v>1</v>
      </c>
      <c r="G2" s="4" t="str">
        <f>IF(H2=0,"M","F")</f>
        <v>M</v>
      </c>
      <c r="H2" s="4">
        <v>0</v>
      </c>
      <c r="I2">
        <v>10001</v>
      </c>
      <c r="J2" t="str">
        <f>IF(A2=I2,"Correct","WRONG")</f>
        <v>Correct</v>
      </c>
      <c r="K2">
        <v>-0.10428499602752743</v>
      </c>
      <c r="L2">
        <v>3.0019056843047124E-2</v>
      </c>
      <c r="M2">
        <v>20.683420239796273</v>
      </c>
      <c r="N2">
        <v>6.3431924034688517E-2</v>
      </c>
      <c r="O2">
        <v>41.317216822814409</v>
      </c>
      <c r="P2">
        <v>25.025248231942747</v>
      </c>
      <c r="Q2">
        <v>0.55023128728426007</v>
      </c>
      <c r="R2">
        <v>0.8656251226405407</v>
      </c>
    </row>
    <row r="3" spans="1:18" x14ac:dyDescent="0.2">
      <c r="A3" s="2">
        <v>10002</v>
      </c>
      <c r="B3">
        <v>1</v>
      </c>
      <c r="C3">
        <v>1</v>
      </c>
      <c r="D3" s="3">
        <v>41</v>
      </c>
      <c r="E3" s="3" t="str">
        <f>IF(F3=1,"ASD","NT")</f>
        <v>ASD</v>
      </c>
      <c r="F3" s="4">
        <v>1</v>
      </c>
      <c r="G3" s="4" t="str">
        <f>IF(H3=0,"M","F")</f>
        <v>M</v>
      </c>
      <c r="H3" s="4">
        <v>0</v>
      </c>
      <c r="I3">
        <v>10002</v>
      </c>
      <c r="J3" t="str">
        <f t="shared" ref="J3:J66" si="0">IF(A3=I3,"Correct","WRONG")</f>
        <v>Correct</v>
      </c>
      <c r="K3">
        <v>-8.9899588243512324E-2</v>
      </c>
      <c r="L3">
        <v>2.8720037096717083E-2</v>
      </c>
      <c r="M3">
        <v>20.421802837376596</v>
      </c>
      <c r="N3">
        <v>6.4547257423610782E-2</v>
      </c>
      <c r="O3">
        <v>43.250948518335107</v>
      </c>
      <c r="P3">
        <v>26.163815684959971</v>
      </c>
      <c r="Q3">
        <v>0.55624144823282906</v>
      </c>
      <c r="R3">
        <v>0.83984348328429004</v>
      </c>
    </row>
    <row r="4" spans="1:18" x14ac:dyDescent="0.2">
      <c r="A4" s="2">
        <v>10003</v>
      </c>
      <c r="B4">
        <v>1</v>
      </c>
      <c r="C4">
        <v>1</v>
      </c>
      <c r="D4" s="3">
        <v>59</v>
      </c>
      <c r="E4" s="3" t="str">
        <f>IF(F4=1,"ASD","NT")</f>
        <v>ASD</v>
      </c>
      <c r="F4" s="4">
        <v>1</v>
      </c>
      <c r="G4" s="4" t="str">
        <f>IF(H4=0,"M","F")</f>
        <v>M</v>
      </c>
      <c r="H4" s="4">
        <v>0</v>
      </c>
      <c r="I4">
        <v>10003</v>
      </c>
      <c r="J4" t="str">
        <f t="shared" si="0"/>
        <v>Correct</v>
      </c>
      <c r="K4">
        <v>-0.11185189732786607</v>
      </c>
      <c r="L4">
        <v>2.886553960973921E-2</v>
      </c>
      <c r="M4">
        <v>20.593587093439361</v>
      </c>
      <c r="N4">
        <v>6.3861170395097047E-2</v>
      </c>
      <c r="O4">
        <v>43.100125038729665</v>
      </c>
      <c r="P4">
        <v>25.693423706547609</v>
      </c>
      <c r="Q4">
        <v>0.54110209330923054</v>
      </c>
      <c r="R4">
        <v>0.838988368746996</v>
      </c>
    </row>
    <row r="5" spans="1:18" x14ac:dyDescent="0.2">
      <c r="A5" s="2">
        <v>10004</v>
      </c>
      <c r="B5">
        <v>1</v>
      </c>
      <c r="C5">
        <v>1</v>
      </c>
      <c r="D5" s="3">
        <v>57</v>
      </c>
      <c r="E5" s="3" t="str">
        <f>IF(F5=1,"ASD","NT")</f>
        <v>ASD</v>
      </c>
      <c r="F5" s="4">
        <v>1</v>
      </c>
      <c r="G5" s="4" t="str">
        <f>IF(H5=0,"M","F")</f>
        <v>M</v>
      </c>
      <c r="H5" s="4">
        <v>0</v>
      </c>
      <c r="I5">
        <v>10004</v>
      </c>
      <c r="J5" t="str">
        <f t="shared" si="0"/>
        <v>Correct</v>
      </c>
      <c r="K5">
        <v>-9.786452089216692E-2</v>
      </c>
      <c r="L5">
        <v>2.4685226445724018E-2</v>
      </c>
      <c r="M5">
        <v>20.136920482259804</v>
      </c>
      <c r="N5">
        <v>6.4200635890405214E-2</v>
      </c>
      <c r="O5">
        <v>39.704648254430865</v>
      </c>
      <c r="P5">
        <v>25.713225808196718</v>
      </c>
      <c r="Q5">
        <v>0.54021716446839829</v>
      </c>
      <c r="R5">
        <v>0.90225391264289501</v>
      </c>
    </row>
    <row r="6" spans="1:18" x14ac:dyDescent="0.2">
      <c r="A6" s="2">
        <v>10005</v>
      </c>
      <c r="B6">
        <v>1</v>
      </c>
      <c r="C6">
        <v>1</v>
      </c>
      <c r="D6" s="3">
        <v>45</v>
      </c>
      <c r="E6" s="3" t="str">
        <f>IF(F6=1,"ASD","NT")</f>
        <v>ASD</v>
      </c>
      <c r="F6" s="4">
        <v>1</v>
      </c>
      <c r="G6" s="4" t="str">
        <f>IF(H6=0,"M","F")</f>
        <v>M</v>
      </c>
      <c r="H6" s="4">
        <v>0</v>
      </c>
      <c r="I6">
        <v>10005</v>
      </c>
      <c r="J6" t="str">
        <f t="shared" si="0"/>
        <v>Correct</v>
      </c>
      <c r="K6">
        <v>-9.5274720593380477E-2</v>
      </c>
      <c r="L6">
        <v>3.1152363494836379E-2</v>
      </c>
      <c r="M6">
        <v>20.309001587840243</v>
      </c>
      <c r="N6">
        <v>6.4801049480812417E-2</v>
      </c>
      <c r="O6">
        <v>43.514832334676861</v>
      </c>
      <c r="P6">
        <v>26.319945254127241</v>
      </c>
      <c r="Q6">
        <v>0.55667523799202911</v>
      </c>
      <c r="R6">
        <v>0.8891596783715574</v>
      </c>
    </row>
    <row r="7" spans="1:18" x14ac:dyDescent="0.2">
      <c r="A7" s="2">
        <v>10008</v>
      </c>
      <c r="B7">
        <v>1</v>
      </c>
      <c r="C7">
        <v>1</v>
      </c>
      <c r="D7" s="3">
        <v>51</v>
      </c>
      <c r="E7" s="3" t="str">
        <f>IF(F7=1,"ASD","NT")</f>
        <v>ASD</v>
      </c>
      <c r="F7" s="4">
        <v>1</v>
      </c>
      <c r="G7" s="4" t="str">
        <f>IF(H7=0,"M","F")</f>
        <v>M</v>
      </c>
      <c r="H7" s="4">
        <v>0</v>
      </c>
      <c r="I7">
        <v>10008</v>
      </c>
      <c r="J7" t="str">
        <f t="shared" si="0"/>
        <v>Correct</v>
      </c>
      <c r="K7">
        <v>-9.5153351849341622E-2</v>
      </c>
      <c r="L7">
        <v>2.3849324247162428E-2</v>
      </c>
      <c r="M7">
        <v>20.314333847000558</v>
      </c>
      <c r="N7">
        <v>6.333126512853178E-2</v>
      </c>
      <c r="O7">
        <v>42.842268954991994</v>
      </c>
      <c r="P7">
        <v>27.323778502024084</v>
      </c>
      <c r="Q7">
        <v>0.53555568497233508</v>
      </c>
      <c r="R7">
        <v>0.92606341123980496</v>
      </c>
    </row>
    <row r="8" spans="1:18" x14ac:dyDescent="0.2">
      <c r="A8" s="2">
        <v>10010</v>
      </c>
      <c r="B8">
        <v>1</v>
      </c>
      <c r="C8">
        <v>1</v>
      </c>
      <c r="D8" s="3">
        <v>47</v>
      </c>
      <c r="E8" s="3" t="str">
        <f>IF(F8=1,"ASD","NT")</f>
        <v>ASD</v>
      </c>
      <c r="F8" s="4">
        <v>1</v>
      </c>
      <c r="G8" s="4" t="str">
        <f>IF(H8=0,"M","F")</f>
        <v>M</v>
      </c>
      <c r="H8" s="4">
        <v>0</v>
      </c>
      <c r="I8">
        <v>10010</v>
      </c>
      <c r="J8" t="str">
        <f t="shared" si="0"/>
        <v>Correct</v>
      </c>
      <c r="K8">
        <v>-0.10481038069312461</v>
      </c>
      <c r="L8">
        <v>3.0839354512096684E-2</v>
      </c>
      <c r="M8">
        <v>20.217051850072277</v>
      </c>
      <c r="N8">
        <v>6.4469068003318267E-2</v>
      </c>
      <c r="O8">
        <v>42.701158676609978</v>
      </c>
      <c r="P8">
        <v>25.882194286932688</v>
      </c>
      <c r="Q8">
        <v>0.54853162380755127</v>
      </c>
      <c r="R8">
        <v>0.87526382622294541</v>
      </c>
    </row>
    <row r="9" spans="1:18" x14ac:dyDescent="0.2">
      <c r="A9" s="2">
        <v>10020</v>
      </c>
      <c r="B9">
        <v>1</v>
      </c>
      <c r="C9">
        <v>1</v>
      </c>
      <c r="D9" s="3">
        <v>57</v>
      </c>
      <c r="E9" s="3" t="str">
        <f>IF(F9=1,"ASD","NT")</f>
        <v>ASD</v>
      </c>
      <c r="F9" s="4">
        <v>1</v>
      </c>
      <c r="G9" s="4" t="str">
        <f>IF(H9=0,"M","F")</f>
        <v>M</v>
      </c>
      <c r="H9" s="4">
        <v>0</v>
      </c>
      <c r="I9">
        <v>10020</v>
      </c>
      <c r="J9" t="str">
        <f t="shared" si="0"/>
        <v>Correct</v>
      </c>
      <c r="K9">
        <v>-8.4506619579572562E-2</v>
      </c>
      <c r="L9">
        <v>2.6140186300407042E-2</v>
      </c>
      <c r="M9">
        <v>20.904427454223413</v>
      </c>
      <c r="N9">
        <v>6.3949260993095267E-2</v>
      </c>
      <c r="O9">
        <v>46.245928031567665</v>
      </c>
      <c r="P9">
        <v>24.234937053310418</v>
      </c>
      <c r="Q9">
        <v>0.54485728501978237</v>
      </c>
      <c r="R9">
        <v>0.86472352798206864</v>
      </c>
    </row>
    <row r="10" spans="1:18" x14ac:dyDescent="0.2">
      <c r="A10" s="2">
        <v>10021</v>
      </c>
      <c r="B10">
        <v>1</v>
      </c>
      <c r="C10">
        <v>1</v>
      </c>
      <c r="D10" s="3">
        <v>54</v>
      </c>
      <c r="E10" s="3" t="str">
        <f>IF(F10=1,"ASD","NT")</f>
        <v>ASD</v>
      </c>
      <c r="F10" s="4">
        <v>1</v>
      </c>
      <c r="G10" s="4" t="str">
        <f>IF(H10=0,"M","F")</f>
        <v>M</v>
      </c>
      <c r="H10" s="4">
        <v>0</v>
      </c>
      <c r="I10">
        <v>10021</v>
      </c>
      <c r="J10" t="str">
        <f t="shared" si="0"/>
        <v>Correct</v>
      </c>
      <c r="K10">
        <v>-7.4405597586800695E-2</v>
      </c>
      <c r="L10">
        <v>2.9857493378971728E-2</v>
      </c>
      <c r="M10">
        <v>20.369038212390727</v>
      </c>
      <c r="N10">
        <v>6.4590381355985618E-2</v>
      </c>
      <c r="O10">
        <v>43.062834978007459</v>
      </c>
      <c r="P10">
        <v>24.748037734697498</v>
      </c>
      <c r="Q10">
        <v>0.54280096351827711</v>
      </c>
      <c r="R10">
        <v>0.87837503333478095</v>
      </c>
    </row>
    <row r="11" spans="1:18" x14ac:dyDescent="0.2">
      <c r="A11" s="2">
        <v>10050</v>
      </c>
      <c r="B11">
        <v>1</v>
      </c>
      <c r="C11">
        <v>1</v>
      </c>
      <c r="D11" s="3">
        <v>40</v>
      </c>
      <c r="E11" s="3" t="str">
        <f>IF(F11=1,"ASD","NT")</f>
        <v>ASD</v>
      </c>
      <c r="F11" s="4">
        <v>1</v>
      </c>
      <c r="G11" s="4" t="str">
        <f>IF(H11=0,"M","F")</f>
        <v>M</v>
      </c>
      <c r="H11" s="4">
        <v>0</v>
      </c>
      <c r="I11">
        <v>10050</v>
      </c>
      <c r="J11" t="str">
        <f t="shared" si="0"/>
        <v>Correct</v>
      </c>
      <c r="K11">
        <v>-8.8062903947242338E-2</v>
      </c>
      <c r="L11">
        <v>2.6340684256033343E-2</v>
      </c>
      <c r="M11">
        <v>21.433454135083924</v>
      </c>
      <c r="N11">
        <v>6.1247362191060799E-2</v>
      </c>
      <c r="O11">
        <v>44.555312535848287</v>
      </c>
      <c r="P11">
        <v>27.365130100394353</v>
      </c>
      <c r="Q11">
        <v>0.53309218851221629</v>
      </c>
      <c r="R11">
        <v>0.8691192825334374</v>
      </c>
    </row>
    <row r="12" spans="1:18" x14ac:dyDescent="0.2">
      <c r="A12" s="2">
        <v>10059</v>
      </c>
      <c r="B12">
        <v>1</v>
      </c>
      <c r="C12">
        <v>1</v>
      </c>
      <c r="D12" s="3">
        <v>55</v>
      </c>
      <c r="E12" s="3" t="str">
        <f>IF(F12=1,"ASD","NT")</f>
        <v>ASD</v>
      </c>
      <c r="F12" s="4">
        <v>1</v>
      </c>
      <c r="G12" s="4" t="str">
        <f>IF(H12=0,"M","F")</f>
        <v>M</v>
      </c>
      <c r="H12" s="4">
        <v>0</v>
      </c>
      <c r="I12">
        <v>10059</v>
      </c>
      <c r="J12" t="str">
        <f t="shared" si="0"/>
        <v>Correct</v>
      </c>
      <c r="K12">
        <v>-0.11049125435856151</v>
      </c>
      <c r="L12">
        <v>2.9859042472220067E-2</v>
      </c>
      <c r="M12">
        <v>19.413470430813103</v>
      </c>
      <c r="N12">
        <v>6.5712901603552545E-2</v>
      </c>
      <c r="O12">
        <v>40.459382435821595</v>
      </c>
      <c r="P12">
        <v>24.444441291266621</v>
      </c>
      <c r="Q12">
        <v>0.50616795427951988</v>
      </c>
      <c r="R12">
        <v>0.91377803718155393</v>
      </c>
    </row>
    <row r="13" spans="1:18" x14ac:dyDescent="0.2">
      <c r="A13" s="2">
        <v>10061</v>
      </c>
      <c r="B13">
        <v>1</v>
      </c>
      <c r="C13">
        <v>1</v>
      </c>
      <c r="D13" s="3">
        <v>47</v>
      </c>
      <c r="E13" s="3" t="str">
        <f>IF(F13=1,"ASD","NT")</f>
        <v>ASD</v>
      </c>
      <c r="F13" s="4">
        <v>1</v>
      </c>
      <c r="G13" s="4" t="str">
        <f>IF(H13=0,"M","F")</f>
        <v>M</v>
      </c>
      <c r="H13" s="4">
        <v>0</v>
      </c>
      <c r="I13">
        <v>10061</v>
      </c>
      <c r="J13" t="str">
        <f t="shared" si="0"/>
        <v>Correct</v>
      </c>
      <c r="K13">
        <v>-6.2265070222454366E-2</v>
      </c>
      <c r="L13">
        <v>3.184981965553469E-2</v>
      </c>
      <c r="M13">
        <v>20.484252201145754</v>
      </c>
      <c r="N13">
        <v>6.4255043008698109E-2</v>
      </c>
      <c r="O13">
        <v>43.695364964217326</v>
      </c>
      <c r="P13">
        <v>26.964810933264125</v>
      </c>
      <c r="Q13">
        <v>0.53562025578366568</v>
      </c>
      <c r="R13">
        <v>0.86509769119243973</v>
      </c>
    </row>
    <row r="14" spans="1:18" x14ac:dyDescent="0.2">
      <c r="A14" s="2">
        <v>10069</v>
      </c>
      <c r="B14">
        <v>1</v>
      </c>
      <c r="C14">
        <v>1</v>
      </c>
      <c r="D14" s="3">
        <v>59</v>
      </c>
      <c r="E14" s="3" t="str">
        <f>IF(F14=1,"ASD","NT")</f>
        <v>ASD</v>
      </c>
      <c r="F14" s="4">
        <v>1</v>
      </c>
      <c r="G14" s="4" t="str">
        <f>IF(H14=0,"M","F")</f>
        <v>M</v>
      </c>
      <c r="H14" s="4">
        <v>0</v>
      </c>
      <c r="I14">
        <v>10069</v>
      </c>
      <c r="J14" t="str">
        <f t="shared" si="0"/>
        <v>Correct</v>
      </c>
      <c r="K14">
        <v>-9.17790784125041E-2</v>
      </c>
      <c r="L14">
        <v>2.5669773617729149E-2</v>
      </c>
      <c r="M14">
        <v>20.060053018855672</v>
      </c>
      <c r="N14">
        <v>6.4292915342302928E-2</v>
      </c>
      <c r="O14">
        <v>42.182616579078591</v>
      </c>
      <c r="P14">
        <v>22.153893939983845</v>
      </c>
      <c r="Q14">
        <v>0.53394879062707712</v>
      </c>
      <c r="R14">
        <v>0.91586587523113105</v>
      </c>
    </row>
    <row r="15" spans="1:18" x14ac:dyDescent="0.2">
      <c r="A15" s="2">
        <v>10077</v>
      </c>
      <c r="B15">
        <v>1</v>
      </c>
      <c r="C15">
        <v>1</v>
      </c>
      <c r="D15" s="3">
        <v>67</v>
      </c>
      <c r="E15" s="3" t="str">
        <f>IF(F15=1,"ASD","NT")</f>
        <v>ASD</v>
      </c>
      <c r="F15" s="4">
        <v>1</v>
      </c>
      <c r="G15" s="4" t="str">
        <f>IF(H15=0,"M","F")</f>
        <v>M</v>
      </c>
      <c r="H15" s="4">
        <v>0</v>
      </c>
      <c r="I15">
        <v>10077</v>
      </c>
      <c r="J15" t="str">
        <f t="shared" si="0"/>
        <v>Correct</v>
      </c>
      <c r="K15">
        <v>-0.11554195350862986</v>
      </c>
      <c r="L15">
        <v>2.6742759788621156E-2</v>
      </c>
      <c r="M15">
        <v>20.047792421168865</v>
      </c>
      <c r="N15">
        <v>6.5118078401481705E-2</v>
      </c>
      <c r="O15">
        <v>43.470047390191667</v>
      </c>
      <c r="P15">
        <v>24.36090806564544</v>
      </c>
      <c r="Q15">
        <v>0.52792911399674392</v>
      </c>
      <c r="R15">
        <v>0.86752910798984795</v>
      </c>
    </row>
    <row r="16" spans="1:18" x14ac:dyDescent="0.2">
      <c r="A16" s="2">
        <v>10079</v>
      </c>
      <c r="B16">
        <v>1</v>
      </c>
      <c r="C16">
        <v>1</v>
      </c>
      <c r="D16" s="3">
        <v>41</v>
      </c>
      <c r="E16" s="3" t="str">
        <f>IF(F16=1,"ASD","NT")</f>
        <v>ASD</v>
      </c>
      <c r="F16" s="4">
        <v>1</v>
      </c>
      <c r="G16" s="4" t="str">
        <f>IF(H16=0,"M","F")</f>
        <v>M</v>
      </c>
      <c r="H16" s="4">
        <v>0</v>
      </c>
      <c r="I16">
        <v>10079</v>
      </c>
      <c r="J16" t="str">
        <f t="shared" si="0"/>
        <v>Correct</v>
      </c>
      <c r="K16">
        <v>-0.12891072697342432</v>
      </c>
      <c r="L16">
        <v>2.9094671263849251E-2</v>
      </c>
      <c r="M16">
        <v>20.482792316202804</v>
      </c>
      <c r="N16">
        <v>6.3164821498242804E-2</v>
      </c>
      <c r="O16">
        <v>40.613587666807774</v>
      </c>
      <c r="P16">
        <v>25.508035736849447</v>
      </c>
      <c r="Q16">
        <v>0.54113069728004426</v>
      </c>
      <c r="R16">
        <v>0.90142637378291979</v>
      </c>
    </row>
    <row r="17" spans="1:18" x14ac:dyDescent="0.2">
      <c r="A17" s="2">
        <v>10090</v>
      </c>
      <c r="B17">
        <v>1</v>
      </c>
      <c r="C17">
        <v>1</v>
      </c>
      <c r="D17" s="3">
        <v>64</v>
      </c>
      <c r="E17" s="3" t="str">
        <f>IF(F17=1,"ASD","NT")</f>
        <v>ASD</v>
      </c>
      <c r="F17" s="4">
        <v>1</v>
      </c>
      <c r="G17" s="4" t="str">
        <f>IF(H17=0,"M","F")</f>
        <v>M</v>
      </c>
      <c r="H17" s="4">
        <v>0</v>
      </c>
      <c r="I17">
        <v>10090</v>
      </c>
      <c r="J17" t="str">
        <f t="shared" si="0"/>
        <v>Correct</v>
      </c>
      <c r="K17">
        <v>-7.3120460450610644E-2</v>
      </c>
      <c r="L17">
        <v>2.7554117661069411E-2</v>
      </c>
      <c r="M17">
        <v>20.087578061299446</v>
      </c>
      <c r="N17">
        <v>6.4776811562771305E-2</v>
      </c>
      <c r="O17">
        <v>42.688915480221461</v>
      </c>
      <c r="P17">
        <v>22.982158247186476</v>
      </c>
      <c r="Q17">
        <v>0.56034436121150666</v>
      </c>
      <c r="R17">
        <v>0.87753758631034118</v>
      </c>
    </row>
    <row r="18" spans="1:18" x14ac:dyDescent="0.2">
      <c r="A18" s="2">
        <v>10091</v>
      </c>
      <c r="B18">
        <v>1</v>
      </c>
      <c r="C18">
        <v>1</v>
      </c>
      <c r="D18" s="3">
        <v>66</v>
      </c>
      <c r="E18" s="3" t="str">
        <f>IF(F18=1,"ASD","NT")</f>
        <v>ASD</v>
      </c>
      <c r="F18" s="4">
        <v>1</v>
      </c>
      <c r="G18" s="4" t="str">
        <f>IF(H18=0,"M","F")</f>
        <v>M</v>
      </c>
      <c r="H18" s="4">
        <v>0</v>
      </c>
      <c r="I18">
        <v>10091</v>
      </c>
      <c r="J18" t="str">
        <f t="shared" si="0"/>
        <v>Correct</v>
      </c>
      <c r="K18">
        <v>-9.31600712217793E-2</v>
      </c>
      <c r="L18">
        <v>3.0710648831979728E-2</v>
      </c>
      <c r="M18">
        <v>19.26164554947378</v>
      </c>
      <c r="N18">
        <v>6.679263375487024E-2</v>
      </c>
      <c r="O18">
        <v>38.497926465696317</v>
      </c>
      <c r="P18">
        <v>22.463299557963598</v>
      </c>
      <c r="Q18">
        <v>0.5586322266018271</v>
      </c>
      <c r="R18">
        <v>0.87327847764487032</v>
      </c>
    </row>
    <row r="19" spans="1:18" x14ac:dyDescent="0.2">
      <c r="A19" s="2">
        <v>10092</v>
      </c>
      <c r="B19">
        <v>1</v>
      </c>
      <c r="C19">
        <v>1</v>
      </c>
      <c r="D19" s="3">
        <v>43</v>
      </c>
      <c r="E19" s="3" t="str">
        <f>IF(F19=1,"ASD","NT")</f>
        <v>ASD</v>
      </c>
      <c r="F19" s="4">
        <v>1</v>
      </c>
      <c r="G19" s="4" t="str">
        <f>IF(H19=0,"M","F")</f>
        <v>M</v>
      </c>
      <c r="H19" s="4">
        <v>0</v>
      </c>
      <c r="I19">
        <v>10092</v>
      </c>
      <c r="J19" t="str">
        <f t="shared" si="0"/>
        <v>Correct</v>
      </c>
      <c r="K19">
        <v>-8.8549299199147891E-2</v>
      </c>
      <c r="L19">
        <v>2.7251426726422626E-2</v>
      </c>
      <c r="M19">
        <v>21.176295178081329</v>
      </c>
      <c r="N19">
        <v>6.3045068374087632E-2</v>
      </c>
      <c r="O19">
        <v>45.981011582471503</v>
      </c>
      <c r="P19">
        <v>25.135257984186801</v>
      </c>
      <c r="Q19">
        <v>0.55126180894945886</v>
      </c>
      <c r="R19">
        <v>0.8882038261381161</v>
      </c>
    </row>
    <row r="20" spans="1:18" x14ac:dyDescent="0.2">
      <c r="A20" s="2">
        <v>10093</v>
      </c>
      <c r="B20">
        <v>1</v>
      </c>
      <c r="C20">
        <v>1</v>
      </c>
      <c r="D20" s="3">
        <v>63</v>
      </c>
      <c r="E20" s="3" t="str">
        <f>IF(F20=1,"ASD","NT")</f>
        <v>ASD</v>
      </c>
      <c r="F20" s="4">
        <v>1</v>
      </c>
      <c r="G20" s="4" t="str">
        <f>IF(H20=0,"M","F")</f>
        <v>M</v>
      </c>
      <c r="H20" s="4">
        <v>0</v>
      </c>
      <c r="I20">
        <v>10093</v>
      </c>
      <c r="J20" t="str">
        <f t="shared" si="0"/>
        <v>Correct</v>
      </c>
      <c r="K20">
        <v>-9.0435403277978429E-2</v>
      </c>
      <c r="L20">
        <v>3.2932242997737095E-2</v>
      </c>
      <c r="M20">
        <v>19.456267299261771</v>
      </c>
      <c r="N20">
        <v>6.6179996248888193E-2</v>
      </c>
      <c r="O20">
        <v>38.811533046849462</v>
      </c>
      <c r="P20">
        <v>22.717634141786238</v>
      </c>
      <c r="Q20">
        <v>0.54078747451330877</v>
      </c>
      <c r="R20">
        <v>0.86697465940991492</v>
      </c>
    </row>
    <row r="21" spans="1:18" x14ac:dyDescent="0.2">
      <c r="A21" s="2">
        <v>10096</v>
      </c>
      <c r="B21">
        <v>1</v>
      </c>
      <c r="C21">
        <v>1</v>
      </c>
      <c r="D21" s="3">
        <v>49</v>
      </c>
      <c r="E21" s="3" t="str">
        <f>IF(F21=1,"ASD","NT")</f>
        <v>ASD</v>
      </c>
      <c r="F21" s="4">
        <v>1</v>
      </c>
      <c r="G21" s="4" t="str">
        <f>IF(H21=0,"M","F")</f>
        <v>M</v>
      </c>
      <c r="H21" s="4">
        <v>0</v>
      </c>
      <c r="I21">
        <v>10096</v>
      </c>
      <c r="J21" t="str">
        <f t="shared" si="0"/>
        <v>Correct</v>
      </c>
      <c r="K21">
        <v>-0.10149185959172016</v>
      </c>
      <c r="L21">
        <v>3.0251216322905661E-2</v>
      </c>
      <c r="M21">
        <v>19.400862984055468</v>
      </c>
      <c r="N21">
        <v>6.5833699616515876E-2</v>
      </c>
      <c r="O21">
        <v>39.804864286058631</v>
      </c>
      <c r="P21">
        <v>22.915036730675357</v>
      </c>
      <c r="Q21">
        <v>0.51839572751775409</v>
      </c>
      <c r="R21">
        <v>0.92275300773624713</v>
      </c>
    </row>
    <row r="22" spans="1:18" x14ac:dyDescent="0.2">
      <c r="A22" s="2">
        <v>10101</v>
      </c>
      <c r="B22">
        <v>1</v>
      </c>
      <c r="C22">
        <v>1</v>
      </c>
      <c r="D22" s="3">
        <v>47</v>
      </c>
      <c r="E22" s="3" t="str">
        <f>IF(F22=1,"ASD","NT")</f>
        <v>ASD</v>
      </c>
      <c r="F22" s="4">
        <v>1</v>
      </c>
      <c r="G22" s="4" t="str">
        <f>IF(H22=0,"M","F")</f>
        <v>M</v>
      </c>
      <c r="H22" s="4">
        <v>0</v>
      </c>
      <c r="I22">
        <v>10101</v>
      </c>
      <c r="J22" t="str">
        <f t="shared" si="0"/>
        <v>Correct</v>
      </c>
      <c r="K22">
        <v>-7.6850517767565629E-2</v>
      </c>
      <c r="L22">
        <v>2.8259891651098143E-2</v>
      </c>
      <c r="M22">
        <v>21.229064118829616</v>
      </c>
      <c r="N22">
        <v>6.3309922386297915E-2</v>
      </c>
      <c r="O22">
        <v>47.12770091043479</v>
      </c>
      <c r="P22">
        <v>26.481803978119672</v>
      </c>
      <c r="Q22">
        <v>0.5486797632974032</v>
      </c>
      <c r="R22">
        <v>0.88345035160108076</v>
      </c>
    </row>
    <row r="23" spans="1:18" x14ac:dyDescent="0.2">
      <c r="A23" s="2">
        <v>10115</v>
      </c>
      <c r="B23">
        <v>1</v>
      </c>
      <c r="C23">
        <v>1</v>
      </c>
      <c r="D23" s="3">
        <v>39</v>
      </c>
      <c r="E23" s="3" t="str">
        <f>IF(F23=1,"ASD","NT")</f>
        <v>ASD</v>
      </c>
      <c r="F23" s="4">
        <v>1</v>
      </c>
      <c r="G23" s="4" t="str">
        <f>IF(H23=0,"M","F")</f>
        <v>M</v>
      </c>
      <c r="H23" s="4">
        <v>0</v>
      </c>
      <c r="I23">
        <v>10115</v>
      </c>
      <c r="J23" t="str">
        <f t="shared" si="0"/>
        <v>Correct</v>
      </c>
      <c r="K23">
        <v>-8.1247294796850472E-2</v>
      </c>
      <c r="L23">
        <v>2.1422418503948035E-2</v>
      </c>
      <c r="M23">
        <v>20.6580384165281</v>
      </c>
      <c r="N23">
        <v>6.375022703996637E-2</v>
      </c>
      <c r="O23">
        <v>43.612310136301872</v>
      </c>
      <c r="P23">
        <v>26.416731843311982</v>
      </c>
      <c r="Q23">
        <v>0.54007143557303172</v>
      </c>
      <c r="R23">
        <v>0.87171315317896059</v>
      </c>
    </row>
    <row r="24" spans="1:18" x14ac:dyDescent="0.2">
      <c r="A24" s="2">
        <v>10119</v>
      </c>
      <c r="B24">
        <v>1</v>
      </c>
      <c r="C24">
        <v>1</v>
      </c>
      <c r="D24" s="3">
        <v>61</v>
      </c>
      <c r="E24" s="3" t="str">
        <f>IF(F24=1,"ASD","NT")</f>
        <v>ASD</v>
      </c>
      <c r="F24" s="4">
        <v>1</v>
      </c>
      <c r="G24" s="4" t="str">
        <f>IF(H24=0,"M","F")</f>
        <v>M</v>
      </c>
      <c r="H24" s="4">
        <v>0</v>
      </c>
      <c r="I24">
        <v>10119</v>
      </c>
      <c r="J24" t="str">
        <f t="shared" si="0"/>
        <v>Correct</v>
      </c>
      <c r="K24">
        <v>-8.8219476862463883E-2</v>
      </c>
      <c r="L24">
        <v>2.6704005744187596E-2</v>
      </c>
      <c r="M24">
        <v>21.295554860689681</v>
      </c>
      <c r="N24">
        <v>6.2915198663070715E-2</v>
      </c>
      <c r="O24">
        <v>46.085255314396605</v>
      </c>
      <c r="P24">
        <v>25.639314260179724</v>
      </c>
      <c r="Q24">
        <v>0.56025417287245449</v>
      </c>
      <c r="R24">
        <v>0.8736576022825836</v>
      </c>
    </row>
    <row r="25" spans="1:18" x14ac:dyDescent="0.2">
      <c r="A25" s="2">
        <v>10124</v>
      </c>
      <c r="B25">
        <v>1</v>
      </c>
      <c r="C25">
        <v>1</v>
      </c>
      <c r="D25" s="3">
        <v>66</v>
      </c>
      <c r="E25" s="3" t="str">
        <f>IF(F25=1,"ASD","NT")</f>
        <v>ASD</v>
      </c>
      <c r="F25" s="4">
        <v>1</v>
      </c>
      <c r="G25" s="4" t="str">
        <f>IF(H25=0,"M","F")</f>
        <v>M</v>
      </c>
      <c r="H25" s="4">
        <v>0</v>
      </c>
      <c r="I25">
        <v>10124</v>
      </c>
      <c r="J25" t="str">
        <f t="shared" si="0"/>
        <v>Correct</v>
      </c>
      <c r="K25">
        <v>-8.8966785019588185E-2</v>
      </c>
      <c r="L25">
        <v>2.4635954012699891E-2</v>
      </c>
      <c r="M25">
        <v>21.079619746361487</v>
      </c>
      <c r="N25">
        <v>6.3366203015428474E-2</v>
      </c>
      <c r="O25">
        <v>43.433027590629948</v>
      </c>
      <c r="P25">
        <v>25.007649147626349</v>
      </c>
      <c r="Q25">
        <v>0.5545814997470373</v>
      </c>
      <c r="R25">
        <v>0.88622883788630835</v>
      </c>
    </row>
    <row r="26" spans="1:18" x14ac:dyDescent="0.2">
      <c r="A26" s="2">
        <v>11001</v>
      </c>
      <c r="B26">
        <v>1</v>
      </c>
      <c r="C26">
        <v>1</v>
      </c>
      <c r="D26" s="3">
        <v>54</v>
      </c>
      <c r="E26" s="3" t="str">
        <f>IF(F26=1,"ASD","NT")</f>
        <v>ASD</v>
      </c>
      <c r="F26" s="4">
        <v>1</v>
      </c>
      <c r="G26" s="4" t="str">
        <f>IF(H26=0,"M","F")</f>
        <v>F</v>
      </c>
      <c r="H26" s="4">
        <v>1</v>
      </c>
      <c r="I26">
        <v>11001</v>
      </c>
      <c r="J26" t="str">
        <f t="shared" si="0"/>
        <v>Correct</v>
      </c>
      <c r="K26">
        <v>-6.880156210783632E-2</v>
      </c>
      <c r="L26">
        <v>3.2339723796432698E-2</v>
      </c>
      <c r="M26">
        <v>20.096493230503174</v>
      </c>
      <c r="N26">
        <v>6.5028631711375059E-2</v>
      </c>
      <c r="O26">
        <v>41.695391034446359</v>
      </c>
      <c r="P26">
        <v>23.012606686078694</v>
      </c>
      <c r="Q26">
        <v>0.5395091226263653</v>
      </c>
      <c r="R26">
        <v>0.85338706761503091</v>
      </c>
    </row>
    <row r="27" spans="1:18" x14ac:dyDescent="0.2">
      <c r="A27" s="2">
        <v>11003</v>
      </c>
      <c r="B27">
        <v>1</v>
      </c>
      <c r="C27">
        <v>1</v>
      </c>
      <c r="D27" s="3">
        <v>71</v>
      </c>
      <c r="E27" s="3" t="str">
        <f>IF(F27=1,"ASD","NT")</f>
        <v>ASD</v>
      </c>
      <c r="F27" s="4">
        <v>1</v>
      </c>
      <c r="G27" s="4" t="str">
        <f>IF(H27=0,"M","F")</f>
        <v>F</v>
      </c>
      <c r="H27" s="4">
        <v>1</v>
      </c>
      <c r="I27">
        <v>11003</v>
      </c>
      <c r="J27" t="str">
        <f t="shared" si="0"/>
        <v>Correct</v>
      </c>
      <c r="K27">
        <v>-7.3816177695237073E-2</v>
      </c>
      <c r="L27">
        <v>3.3848459613222776E-2</v>
      </c>
      <c r="M27">
        <v>19.566765194472296</v>
      </c>
      <c r="N27">
        <v>6.6426957705113573E-2</v>
      </c>
      <c r="O27">
        <v>41.871828354042222</v>
      </c>
      <c r="P27">
        <v>24.819831724050957</v>
      </c>
      <c r="Q27">
        <v>0.54482070461306886</v>
      </c>
      <c r="R27">
        <v>0.86690811389549083</v>
      </c>
    </row>
    <row r="28" spans="1:18" x14ac:dyDescent="0.2">
      <c r="A28" s="2">
        <v>11007</v>
      </c>
      <c r="B28">
        <v>1</v>
      </c>
      <c r="C28">
        <v>1</v>
      </c>
      <c r="D28" s="3">
        <v>52</v>
      </c>
      <c r="E28" s="3" t="str">
        <f>IF(F28=1,"ASD","NT")</f>
        <v>ASD</v>
      </c>
      <c r="F28" s="4">
        <v>1</v>
      </c>
      <c r="G28" s="4" t="str">
        <f>IF(H28=0,"M","F")</f>
        <v>F</v>
      </c>
      <c r="H28" s="4">
        <v>1</v>
      </c>
      <c r="I28">
        <v>11007</v>
      </c>
      <c r="J28" t="str">
        <f t="shared" si="0"/>
        <v>Correct</v>
      </c>
      <c r="K28">
        <v>-9.551987492901666E-2</v>
      </c>
      <c r="L28">
        <v>2.9446969552055263E-2</v>
      </c>
      <c r="M28">
        <v>20.535264194385761</v>
      </c>
      <c r="N28">
        <v>6.4518709010398134E-2</v>
      </c>
      <c r="O28">
        <v>43.40555788245004</v>
      </c>
      <c r="P28">
        <v>25.463347180518092</v>
      </c>
      <c r="Q28">
        <v>0.52173014962346143</v>
      </c>
      <c r="R28">
        <v>0.87555537099025571</v>
      </c>
    </row>
    <row r="29" spans="1:18" x14ac:dyDescent="0.2">
      <c r="A29" s="2">
        <v>11014</v>
      </c>
      <c r="B29">
        <v>1</v>
      </c>
      <c r="C29">
        <v>1</v>
      </c>
      <c r="D29" s="3">
        <v>66</v>
      </c>
      <c r="E29" s="3" t="str">
        <f>IF(F29=1,"ASD","NT")</f>
        <v>ASD</v>
      </c>
      <c r="F29" s="4">
        <v>1</v>
      </c>
      <c r="G29" s="4" t="str">
        <f>IF(H29=0,"M","F")</f>
        <v>F</v>
      </c>
      <c r="H29" s="4">
        <v>1</v>
      </c>
      <c r="I29">
        <v>11014</v>
      </c>
      <c r="J29" t="str">
        <f t="shared" si="0"/>
        <v>Correct</v>
      </c>
      <c r="K29">
        <v>-0.10194469026756223</v>
      </c>
      <c r="L29">
        <v>2.2796037286169486E-2</v>
      </c>
      <c r="M29">
        <v>20.204734609610295</v>
      </c>
      <c r="N29">
        <v>6.4993186155457766E-2</v>
      </c>
      <c r="O29">
        <v>44.634010239956531</v>
      </c>
      <c r="P29">
        <v>25.706435179234475</v>
      </c>
      <c r="Q29">
        <v>0.55868300833525986</v>
      </c>
      <c r="R29">
        <v>0.91423149484295174</v>
      </c>
    </row>
    <row r="30" spans="1:18" x14ac:dyDescent="0.2">
      <c r="A30" s="2">
        <v>11019</v>
      </c>
      <c r="B30">
        <v>1</v>
      </c>
      <c r="C30">
        <v>1</v>
      </c>
      <c r="D30" s="3">
        <v>58</v>
      </c>
      <c r="E30" s="3" t="str">
        <f>IF(F30=1,"ASD","NT")</f>
        <v>ASD</v>
      </c>
      <c r="F30" s="4">
        <v>1</v>
      </c>
      <c r="G30" s="4" t="str">
        <f>IF(H30=0,"M","F")</f>
        <v>F</v>
      </c>
      <c r="H30" s="4">
        <v>1</v>
      </c>
      <c r="I30">
        <v>11019</v>
      </c>
      <c r="J30" t="str">
        <f t="shared" si="0"/>
        <v>Correct</v>
      </c>
      <c r="K30">
        <v>-6.432574396486139E-2</v>
      </c>
      <c r="L30">
        <v>2.7263721825792005E-2</v>
      </c>
      <c r="M30">
        <v>20.570428169211397</v>
      </c>
      <c r="N30">
        <v>6.4068167663589248E-2</v>
      </c>
      <c r="O30">
        <v>43.561131759114836</v>
      </c>
      <c r="P30">
        <v>26.751622889299913</v>
      </c>
      <c r="Q30">
        <v>0.56153402592437163</v>
      </c>
      <c r="R30">
        <v>0.87076826727556567</v>
      </c>
    </row>
    <row r="31" spans="1:18" x14ac:dyDescent="0.2">
      <c r="A31" s="2">
        <v>11031</v>
      </c>
      <c r="B31">
        <v>1</v>
      </c>
      <c r="C31">
        <v>1</v>
      </c>
      <c r="D31" s="3">
        <v>50</v>
      </c>
      <c r="E31" s="3" t="str">
        <f>IF(F31=1,"ASD","NT")</f>
        <v>ASD</v>
      </c>
      <c r="F31" s="4">
        <v>1</v>
      </c>
      <c r="G31" s="4" t="str">
        <f>IF(H31=0,"M","F")</f>
        <v>F</v>
      </c>
      <c r="H31" s="4">
        <v>1</v>
      </c>
      <c r="I31">
        <v>11031</v>
      </c>
      <c r="J31" t="str">
        <f t="shared" si="0"/>
        <v>Correct</v>
      </c>
      <c r="K31">
        <v>-7.6457343883901852E-2</v>
      </c>
      <c r="L31">
        <v>2.2081230787260802E-2</v>
      </c>
      <c r="M31">
        <v>21.276694707658773</v>
      </c>
      <c r="N31">
        <v>6.2253149796572704E-2</v>
      </c>
      <c r="O31">
        <v>44.138234110962188</v>
      </c>
      <c r="P31">
        <v>26.55424455217404</v>
      </c>
      <c r="Q31">
        <v>0.55196181252659171</v>
      </c>
      <c r="R31">
        <v>0.86562222389138366</v>
      </c>
    </row>
    <row r="32" spans="1:18" x14ac:dyDescent="0.2">
      <c r="A32" s="2">
        <v>11038</v>
      </c>
      <c r="B32">
        <v>1</v>
      </c>
      <c r="C32">
        <v>1</v>
      </c>
      <c r="D32" s="3">
        <v>52</v>
      </c>
      <c r="E32" s="3" t="str">
        <f>IF(F32=1,"ASD","NT")</f>
        <v>ASD</v>
      </c>
      <c r="F32" s="4">
        <v>1</v>
      </c>
      <c r="G32" s="4" t="str">
        <f>IF(H32=0,"M","F")</f>
        <v>F</v>
      </c>
      <c r="H32" s="4">
        <v>1</v>
      </c>
      <c r="I32">
        <v>11038</v>
      </c>
      <c r="J32" t="str">
        <f t="shared" si="0"/>
        <v>Correct</v>
      </c>
      <c r="K32">
        <v>-6.2547251536204107E-2</v>
      </c>
      <c r="L32">
        <v>2.3683779306215312E-2</v>
      </c>
      <c r="M32">
        <v>20.937270540216979</v>
      </c>
      <c r="N32">
        <v>6.2980686540634934E-2</v>
      </c>
      <c r="O32">
        <v>43.46753689648245</v>
      </c>
      <c r="P32">
        <v>25.78717299890091</v>
      </c>
      <c r="Q32">
        <v>0.57213597557311602</v>
      </c>
      <c r="R32">
        <v>0.87531685935797787</v>
      </c>
    </row>
    <row r="33" spans="1:18" x14ac:dyDescent="0.2">
      <c r="A33" s="2">
        <v>11044</v>
      </c>
      <c r="B33">
        <v>1</v>
      </c>
      <c r="C33">
        <v>1</v>
      </c>
      <c r="D33" s="3">
        <v>52</v>
      </c>
      <c r="E33" s="3" t="str">
        <f>IF(F33=1,"ASD","NT")</f>
        <v>ASD</v>
      </c>
      <c r="F33" s="4">
        <v>1</v>
      </c>
      <c r="G33" s="4" t="str">
        <f>IF(H33=0,"M","F")</f>
        <v>F</v>
      </c>
      <c r="H33" s="4">
        <v>1</v>
      </c>
      <c r="I33">
        <v>11044</v>
      </c>
      <c r="J33" t="str">
        <f t="shared" si="0"/>
        <v>Correct</v>
      </c>
      <c r="K33">
        <v>-8.763466506306189E-2</v>
      </c>
      <c r="L33">
        <v>2.5677755076818361E-2</v>
      </c>
      <c r="M33">
        <v>20.926275915304412</v>
      </c>
      <c r="N33">
        <v>6.3500844477897181E-2</v>
      </c>
      <c r="O33">
        <v>41.931686785737313</v>
      </c>
      <c r="P33">
        <v>24.802853787478053</v>
      </c>
      <c r="Q33">
        <v>0.55946904219940019</v>
      </c>
      <c r="R33">
        <v>0.85884019106278409</v>
      </c>
    </row>
    <row r="34" spans="1:18" x14ac:dyDescent="0.2">
      <c r="A34" s="2">
        <v>11054</v>
      </c>
      <c r="B34">
        <v>1</v>
      </c>
      <c r="C34">
        <v>1</v>
      </c>
      <c r="D34" s="3">
        <v>46</v>
      </c>
      <c r="E34" s="3" t="str">
        <f>IF(F34=1,"ASD","NT")</f>
        <v>ASD</v>
      </c>
      <c r="F34" s="4">
        <v>1</v>
      </c>
      <c r="G34" s="4" t="str">
        <f>IF(H34=0,"M","F")</f>
        <v>F</v>
      </c>
      <c r="H34" s="4">
        <v>1</v>
      </c>
      <c r="I34">
        <v>11054</v>
      </c>
      <c r="J34" t="str">
        <f t="shared" si="0"/>
        <v>Correct</v>
      </c>
      <c r="K34">
        <v>-9.1284677505778331E-2</v>
      </c>
      <c r="L34">
        <v>2.481040964498166E-2</v>
      </c>
      <c r="M34">
        <v>20.703092684637149</v>
      </c>
      <c r="N34">
        <v>6.392440386664193E-2</v>
      </c>
      <c r="O34">
        <v>42.885055479207359</v>
      </c>
      <c r="P34">
        <v>25.620212334168855</v>
      </c>
      <c r="Q34">
        <v>0.54883359119424324</v>
      </c>
      <c r="R34">
        <v>0.87806680595303788</v>
      </c>
    </row>
    <row r="35" spans="1:18" x14ac:dyDescent="0.2">
      <c r="A35" s="2">
        <v>11059</v>
      </c>
      <c r="B35">
        <v>1</v>
      </c>
      <c r="C35">
        <v>1</v>
      </c>
      <c r="D35" s="3">
        <v>56</v>
      </c>
      <c r="E35" s="3" t="str">
        <f>IF(F35=1,"ASD","NT")</f>
        <v>ASD</v>
      </c>
      <c r="F35" s="4">
        <v>1</v>
      </c>
      <c r="G35" s="4" t="str">
        <f>IF(H35=0,"M","F")</f>
        <v>F</v>
      </c>
      <c r="H35" s="4">
        <v>1</v>
      </c>
      <c r="I35">
        <v>11059</v>
      </c>
      <c r="J35" t="str">
        <f t="shared" si="0"/>
        <v>Correct</v>
      </c>
      <c r="K35">
        <v>-5.5779940668797337E-2</v>
      </c>
      <c r="L35">
        <v>2.6822825061313851E-2</v>
      </c>
      <c r="M35">
        <v>20.287543673598222</v>
      </c>
      <c r="N35">
        <v>6.4613594769719174E-2</v>
      </c>
      <c r="O35">
        <v>42.346192081166855</v>
      </c>
      <c r="P35">
        <v>24.356257284782007</v>
      </c>
      <c r="Q35">
        <v>0.54484144556382808</v>
      </c>
      <c r="R35">
        <v>0.86945172714110119</v>
      </c>
    </row>
    <row r="36" spans="1:18" x14ac:dyDescent="0.2">
      <c r="A36" s="2">
        <v>11061</v>
      </c>
      <c r="B36">
        <v>1</v>
      </c>
      <c r="C36">
        <v>1</v>
      </c>
      <c r="D36" s="3">
        <v>60</v>
      </c>
      <c r="E36" s="3" t="str">
        <f>IF(F36=1,"ASD","NT")</f>
        <v>ASD</v>
      </c>
      <c r="F36" s="4">
        <v>1</v>
      </c>
      <c r="G36" s="4" t="str">
        <f>IF(H36=0,"M","F")</f>
        <v>F</v>
      </c>
      <c r="H36" s="4">
        <v>1</v>
      </c>
      <c r="I36">
        <v>11061</v>
      </c>
      <c r="J36" t="str">
        <f t="shared" si="0"/>
        <v>Correct</v>
      </c>
      <c r="K36">
        <v>-8.4268532313364536E-2</v>
      </c>
      <c r="L36">
        <v>1.9245311553434279E-2</v>
      </c>
      <c r="M36">
        <v>21.143743657524194</v>
      </c>
      <c r="N36">
        <v>6.1977753469208016E-2</v>
      </c>
      <c r="O36">
        <v>43.170355964558873</v>
      </c>
      <c r="P36">
        <v>25.801434295362874</v>
      </c>
      <c r="Q36">
        <v>0.56432105179928993</v>
      </c>
      <c r="R36">
        <v>0.87947797024247998</v>
      </c>
    </row>
    <row r="37" spans="1:18" x14ac:dyDescent="0.2">
      <c r="A37" s="2">
        <v>10001</v>
      </c>
      <c r="B37">
        <v>2</v>
      </c>
      <c r="C37">
        <v>2</v>
      </c>
      <c r="D37" s="3">
        <v>50</v>
      </c>
      <c r="E37" s="3" t="str">
        <f>IF(F37=1,"ASD","NT")</f>
        <v>ASD</v>
      </c>
      <c r="F37" s="5">
        <v>1</v>
      </c>
      <c r="G37" s="4" t="str">
        <f>IF(H37=0,"M","F")</f>
        <v>M</v>
      </c>
      <c r="H37" s="5">
        <v>0</v>
      </c>
      <c r="I37">
        <v>10001</v>
      </c>
      <c r="J37" t="str">
        <f t="shared" si="0"/>
        <v>Correct</v>
      </c>
      <c r="K37">
        <v>-9.2599736448884584E-2</v>
      </c>
      <c r="L37">
        <v>3.1482053292326173E-2</v>
      </c>
      <c r="M37">
        <v>20.43813326103259</v>
      </c>
      <c r="N37">
        <v>6.3806275610086893E-2</v>
      </c>
      <c r="O37">
        <v>44.576528550709519</v>
      </c>
      <c r="P37">
        <v>25.244012664483641</v>
      </c>
      <c r="Q37">
        <v>0.53503365039598572</v>
      </c>
      <c r="R37">
        <v>0.86664077816277407</v>
      </c>
    </row>
    <row r="38" spans="1:18" x14ac:dyDescent="0.2">
      <c r="A38" s="2">
        <v>10002</v>
      </c>
      <c r="B38">
        <v>2</v>
      </c>
      <c r="C38">
        <v>2</v>
      </c>
      <c r="D38" s="5">
        <v>43</v>
      </c>
      <c r="E38" s="3" t="str">
        <f>IF(F38=1,"ASD","NT")</f>
        <v>ASD</v>
      </c>
      <c r="F38" s="5">
        <v>1</v>
      </c>
      <c r="G38" s="4" t="str">
        <f>IF(H38=0,"M","F")</f>
        <v>M</v>
      </c>
      <c r="H38" s="5">
        <v>0</v>
      </c>
      <c r="I38">
        <v>10002</v>
      </c>
      <c r="J38" t="str">
        <f t="shared" si="0"/>
        <v>Correct</v>
      </c>
      <c r="K38">
        <v>-9.1110761099811532E-2</v>
      </c>
      <c r="L38">
        <v>3.1767281096079687E-2</v>
      </c>
      <c r="M38">
        <v>19.943103501636589</v>
      </c>
      <c r="N38">
        <v>6.4773411599916259E-2</v>
      </c>
      <c r="O38">
        <v>42.284860719868135</v>
      </c>
      <c r="P38">
        <v>25.800510113294159</v>
      </c>
      <c r="Q38">
        <v>0.54144888975757011</v>
      </c>
      <c r="R38">
        <v>0.87684866029990927</v>
      </c>
    </row>
    <row r="39" spans="1:18" x14ac:dyDescent="0.2">
      <c r="A39" s="2">
        <v>10003</v>
      </c>
      <c r="B39">
        <v>2</v>
      </c>
      <c r="C39">
        <v>2</v>
      </c>
      <c r="D39" s="3">
        <v>61</v>
      </c>
      <c r="E39" s="3" t="str">
        <f>IF(F39=1,"ASD","NT")</f>
        <v>ASD</v>
      </c>
      <c r="F39" s="5">
        <v>1</v>
      </c>
      <c r="G39" s="4" t="str">
        <f>IF(H39=0,"M","F")</f>
        <v>M</v>
      </c>
      <c r="H39" s="5">
        <v>0</v>
      </c>
      <c r="I39">
        <v>10003</v>
      </c>
      <c r="J39" t="str">
        <f t="shared" si="0"/>
        <v>Correct</v>
      </c>
      <c r="K39">
        <v>-0.12123522959922778</v>
      </c>
      <c r="L39">
        <v>3.2894413184233896E-2</v>
      </c>
      <c r="M39">
        <v>20.269267588091758</v>
      </c>
      <c r="N39">
        <v>6.4767276741600904E-2</v>
      </c>
      <c r="O39">
        <v>43.067641330284658</v>
      </c>
      <c r="P39">
        <v>25.476894490068922</v>
      </c>
      <c r="Q39">
        <v>0.53348853972865706</v>
      </c>
      <c r="R39">
        <v>0.88429813781232491</v>
      </c>
    </row>
    <row r="40" spans="1:18" x14ac:dyDescent="0.2">
      <c r="A40" s="2">
        <v>10004</v>
      </c>
      <c r="B40">
        <v>2</v>
      </c>
      <c r="C40">
        <v>2</v>
      </c>
      <c r="D40" s="3">
        <v>59</v>
      </c>
      <c r="E40" s="3" t="str">
        <f>IF(F40=1,"ASD","NT")</f>
        <v>ASD</v>
      </c>
      <c r="F40" s="5">
        <v>1</v>
      </c>
      <c r="G40" s="4" t="str">
        <f>IF(H40=0,"M","F")</f>
        <v>M</v>
      </c>
      <c r="H40" s="5">
        <v>0</v>
      </c>
      <c r="I40">
        <v>10004</v>
      </c>
      <c r="J40" t="str">
        <f t="shared" si="0"/>
        <v>Correct</v>
      </c>
      <c r="K40">
        <v>-9.3642820775512198E-2</v>
      </c>
      <c r="L40">
        <v>2.2504900770804109E-2</v>
      </c>
      <c r="M40">
        <v>20.529629615829272</v>
      </c>
      <c r="N40">
        <v>6.4157462860376949E-2</v>
      </c>
      <c r="O40">
        <v>44.13608663994647</v>
      </c>
      <c r="P40">
        <v>26.388431630746371</v>
      </c>
      <c r="Q40">
        <v>0.55303470467734472</v>
      </c>
      <c r="R40">
        <v>0.88732290525562729</v>
      </c>
    </row>
    <row r="41" spans="1:18" x14ac:dyDescent="0.2">
      <c r="A41" s="2">
        <v>10007</v>
      </c>
      <c r="B41">
        <v>2</v>
      </c>
      <c r="C41" s="6">
        <v>1</v>
      </c>
      <c r="D41" s="3">
        <v>64</v>
      </c>
      <c r="E41" s="3" t="str">
        <f>IF(F41=1,"ASD","NT")</f>
        <v>ASD</v>
      </c>
      <c r="F41" s="5">
        <v>1</v>
      </c>
      <c r="G41" s="4" t="str">
        <f>IF(H41=0,"M","F")</f>
        <v>M</v>
      </c>
      <c r="H41" s="5">
        <v>0</v>
      </c>
      <c r="I41">
        <v>10007</v>
      </c>
      <c r="J41" t="str">
        <f t="shared" si="0"/>
        <v>Correct</v>
      </c>
      <c r="K41">
        <v>-8.0944797928748854E-2</v>
      </c>
      <c r="L41">
        <v>2.8106148309751635E-2</v>
      </c>
      <c r="M41">
        <v>21.005147815802552</v>
      </c>
      <c r="N41">
        <v>6.2957732336987926E-2</v>
      </c>
      <c r="O41">
        <v>43.766501451974349</v>
      </c>
      <c r="P41">
        <v>25.535389737828837</v>
      </c>
      <c r="Q41">
        <v>0.55015398565240337</v>
      </c>
      <c r="R41">
        <v>0.88279238702942286</v>
      </c>
    </row>
    <row r="42" spans="1:18" x14ac:dyDescent="0.2">
      <c r="A42" s="2">
        <v>10020</v>
      </c>
      <c r="B42">
        <v>2</v>
      </c>
      <c r="C42">
        <v>2</v>
      </c>
      <c r="D42" s="3">
        <v>60</v>
      </c>
      <c r="E42" s="3" t="str">
        <f>IF(F42=1,"ASD","NT")</f>
        <v>ASD</v>
      </c>
      <c r="F42" s="5">
        <v>1</v>
      </c>
      <c r="G42" s="4" t="str">
        <f>IF(H42=0,"M","F")</f>
        <v>M</v>
      </c>
      <c r="H42" s="5">
        <v>0</v>
      </c>
      <c r="I42">
        <v>10020</v>
      </c>
      <c r="J42" t="str">
        <f t="shared" si="0"/>
        <v>Correct</v>
      </c>
      <c r="K42">
        <v>-9.3621227600379858E-2</v>
      </c>
      <c r="L42">
        <v>2.8441111986144078E-2</v>
      </c>
      <c r="M42">
        <v>19.941268418180545</v>
      </c>
      <c r="N42">
        <v>6.5722376891300019E-2</v>
      </c>
      <c r="O42">
        <v>43.93912329542821</v>
      </c>
      <c r="P42">
        <v>24.521310229082541</v>
      </c>
      <c r="Q42">
        <v>0.52965407018672805</v>
      </c>
      <c r="R42">
        <v>0.87190454664276662</v>
      </c>
    </row>
    <row r="43" spans="1:18" x14ac:dyDescent="0.2">
      <c r="A43" s="2">
        <v>10021</v>
      </c>
      <c r="B43">
        <v>2</v>
      </c>
      <c r="C43">
        <v>2</v>
      </c>
      <c r="D43" s="3">
        <v>56</v>
      </c>
      <c r="E43" s="3" t="str">
        <f>IF(F43=1,"ASD","NT")</f>
        <v>ASD</v>
      </c>
      <c r="F43" s="5">
        <v>1</v>
      </c>
      <c r="G43" s="4" t="str">
        <f>IF(H43=0,"M","F")</f>
        <v>M</v>
      </c>
      <c r="H43" s="5">
        <v>0</v>
      </c>
      <c r="I43">
        <v>10021</v>
      </c>
      <c r="J43" t="str">
        <f t="shared" si="0"/>
        <v>Correct</v>
      </c>
      <c r="K43">
        <v>-0.10751533045508968</v>
      </c>
      <c r="L43">
        <v>3.0627725412970559E-2</v>
      </c>
      <c r="M43">
        <v>19.685190474765022</v>
      </c>
      <c r="N43">
        <v>6.6221101652802969E-2</v>
      </c>
      <c r="O43">
        <v>41.185061552964534</v>
      </c>
      <c r="P43">
        <v>25.428100126899622</v>
      </c>
      <c r="Q43">
        <v>0.50988850675212316</v>
      </c>
      <c r="R43">
        <v>0.88658555299917119</v>
      </c>
    </row>
    <row r="44" spans="1:18" x14ac:dyDescent="0.2">
      <c r="A44" s="2">
        <v>10050</v>
      </c>
      <c r="B44">
        <v>2</v>
      </c>
      <c r="C44">
        <v>2</v>
      </c>
      <c r="D44" s="3">
        <v>43</v>
      </c>
      <c r="E44" s="3" t="str">
        <f>IF(F44=1,"ASD","NT")</f>
        <v>ASD</v>
      </c>
      <c r="F44" s="5">
        <v>1</v>
      </c>
      <c r="G44" s="4" t="str">
        <f>IF(H44=0,"M","F")</f>
        <v>M</v>
      </c>
      <c r="H44" s="5">
        <v>0</v>
      </c>
      <c r="I44">
        <v>10050</v>
      </c>
      <c r="J44" t="str">
        <f t="shared" si="0"/>
        <v>Correct</v>
      </c>
      <c r="K44">
        <v>-8.2723947915588389E-2</v>
      </c>
      <c r="L44">
        <v>2.9662914888859655E-2</v>
      </c>
      <c r="M44">
        <v>21.036614795157764</v>
      </c>
      <c r="N44">
        <v>6.235382801108167E-2</v>
      </c>
      <c r="O44">
        <v>43.822297413481607</v>
      </c>
      <c r="P44">
        <v>26.438545429540444</v>
      </c>
      <c r="Q44">
        <v>0.53128329643962235</v>
      </c>
      <c r="R44">
        <v>0.86035249249230006</v>
      </c>
    </row>
    <row r="45" spans="1:18" x14ac:dyDescent="0.2">
      <c r="A45" s="2">
        <v>10059</v>
      </c>
      <c r="B45">
        <v>2</v>
      </c>
      <c r="C45">
        <v>2</v>
      </c>
      <c r="D45" s="3">
        <v>57</v>
      </c>
      <c r="E45" s="3" t="str">
        <f>IF(F45=1,"ASD","NT")</f>
        <v>ASD</v>
      </c>
      <c r="F45" s="5">
        <v>1</v>
      </c>
      <c r="G45" s="4" t="str">
        <f>IF(H45=0,"M","F")</f>
        <v>M</v>
      </c>
      <c r="H45" s="5">
        <v>0</v>
      </c>
      <c r="I45">
        <v>10059</v>
      </c>
      <c r="J45" t="str">
        <f t="shared" si="0"/>
        <v>Correct</v>
      </c>
      <c r="K45">
        <v>-0.11595448784932119</v>
      </c>
      <c r="L45">
        <v>2.8193252293337669E-2</v>
      </c>
      <c r="M45">
        <v>20.054127032940592</v>
      </c>
      <c r="N45">
        <v>6.4336866590332775E-2</v>
      </c>
      <c r="O45">
        <v>43.704353954512214</v>
      </c>
      <c r="P45">
        <v>24.645420129947723</v>
      </c>
      <c r="Q45">
        <v>0.51782459243142021</v>
      </c>
      <c r="R45">
        <v>0.83433228610116683</v>
      </c>
    </row>
    <row r="46" spans="1:18" x14ac:dyDescent="0.2">
      <c r="A46" s="2">
        <v>10061</v>
      </c>
      <c r="B46">
        <v>2</v>
      </c>
      <c r="C46">
        <v>2</v>
      </c>
      <c r="D46" s="3">
        <v>49</v>
      </c>
      <c r="E46" s="3" t="str">
        <f>IF(F46=1,"ASD","NT")</f>
        <v>ASD</v>
      </c>
      <c r="F46" s="5">
        <v>1</v>
      </c>
      <c r="G46" s="4" t="str">
        <f>IF(H46=0,"M","F")</f>
        <v>M</v>
      </c>
      <c r="H46" s="5">
        <v>0</v>
      </c>
      <c r="I46">
        <v>10061</v>
      </c>
      <c r="J46" t="str">
        <f t="shared" si="0"/>
        <v>Correct</v>
      </c>
      <c r="K46">
        <v>-6.0311357189440994E-2</v>
      </c>
      <c r="L46">
        <v>2.8289933943752916E-2</v>
      </c>
      <c r="M46">
        <v>19.772920465075892</v>
      </c>
      <c r="N46">
        <v>6.5757429495821848E-2</v>
      </c>
      <c r="O46">
        <v>40.129621010980465</v>
      </c>
      <c r="P46">
        <v>24.131519867612703</v>
      </c>
      <c r="Q46">
        <v>0.56641762444477939</v>
      </c>
      <c r="R46">
        <v>0.88112196053626168</v>
      </c>
    </row>
    <row r="47" spans="1:18" x14ac:dyDescent="0.2">
      <c r="A47" s="2">
        <v>10069</v>
      </c>
      <c r="B47">
        <v>2</v>
      </c>
      <c r="C47">
        <v>2</v>
      </c>
      <c r="D47" s="3">
        <v>61</v>
      </c>
      <c r="E47" s="3" t="str">
        <f>IF(F47=1,"ASD","NT")</f>
        <v>ASD</v>
      </c>
      <c r="F47" s="5">
        <v>1</v>
      </c>
      <c r="G47" s="4" t="str">
        <f>IF(H47=0,"M","F")</f>
        <v>M</v>
      </c>
      <c r="H47" s="5">
        <v>0</v>
      </c>
      <c r="I47">
        <v>10069</v>
      </c>
      <c r="J47" t="str">
        <f t="shared" si="0"/>
        <v>Correct</v>
      </c>
      <c r="K47">
        <v>-0.10214440263120489</v>
      </c>
      <c r="L47">
        <v>2.6337751367074603E-2</v>
      </c>
      <c r="M47">
        <v>20.459879957046059</v>
      </c>
      <c r="N47">
        <v>6.3343952749465651E-2</v>
      </c>
      <c r="O47">
        <v>42.8017822988879</v>
      </c>
      <c r="P47">
        <v>25.931466066208024</v>
      </c>
      <c r="Q47">
        <v>0.53411305753448801</v>
      </c>
      <c r="R47">
        <v>0.90053791018466001</v>
      </c>
    </row>
    <row r="48" spans="1:18" x14ac:dyDescent="0.2">
      <c r="A48" s="2">
        <v>10077</v>
      </c>
      <c r="B48">
        <v>2</v>
      </c>
      <c r="C48">
        <v>2</v>
      </c>
      <c r="D48" s="5">
        <v>69</v>
      </c>
      <c r="E48" s="3" t="str">
        <f>IF(F48=1,"ASD","NT")</f>
        <v>ASD</v>
      </c>
      <c r="F48" s="5">
        <v>1</v>
      </c>
      <c r="G48" s="4" t="str">
        <f>IF(H48=0,"M","F")</f>
        <v>M</v>
      </c>
      <c r="H48" s="5">
        <v>0</v>
      </c>
      <c r="I48">
        <v>10077</v>
      </c>
      <c r="J48" t="str">
        <f t="shared" si="0"/>
        <v>Correct</v>
      </c>
      <c r="K48">
        <v>-8.5285362337352469E-2</v>
      </c>
      <c r="L48">
        <v>2.3076751762248975E-2</v>
      </c>
      <c r="M48">
        <v>20.045804894316017</v>
      </c>
      <c r="N48">
        <v>6.523811321324384E-2</v>
      </c>
      <c r="O48">
        <v>43.406246379188332</v>
      </c>
      <c r="P48">
        <v>24.288324646249194</v>
      </c>
      <c r="Q48">
        <v>0.54027770162360289</v>
      </c>
      <c r="R48">
        <v>0.8625031905220707</v>
      </c>
    </row>
    <row r="49" spans="1:18" x14ac:dyDescent="0.2">
      <c r="A49" s="2">
        <v>10079</v>
      </c>
      <c r="B49">
        <v>2</v>
      </c>
      <c r="C49">
        <v>2</v>
      </c>
      <c r="D49" s="3">
        <v>43</v>
      </c>
      <c r="E49" s="3" t="str">
        <f>IF(F49=1,"ASD","NT")</f>
        <v>ASD</v>
      </c>
      <c r="F49" s="5">
        <v>1</v>
      </c>
      <c r="G49" s="4" t="str">
        <f>IF(H49=0,"M","F")</f>
        <v>M</v>
      </c>
      <c r="H49" s="5">
        <v>0</v>
      </c>
      <c r="I49">
        <v>10079</v>
      </c>
      <c r="J49" t="str">
        <f t="shared" si="0"/>
        <v>Correct</v>
      </c>
      <c r="K49">
        <v>-7.9071170039959296E-2</v>
      </c>
      <c r="L49">
        <v>2.3059540142084955E-2</v>
      </c>
      <c r="M49">
        <v>20.776414146776585</v>
      </c>
      <c r="N49">
        <v>6.3439510421327575E-2</v>
      </c>
      <c r="O49">
        <v>42.764951793439643</v>
      </c>
      <c r="P49">
        <v>25.957877467606359</v>
      </c>
      <c r="Q49">
        <v>0.55099429874665951</v>
      </c>
      <c r="R49">
        <v>0.86197643474989316</v>
      </c>
    </row>
    <row r="50" spans="1:18" x14ac:dyDescent="0.2">
      <c r="A50" s="2">
        <v>10090</v>
      </c>
      <c r="B50">
        <v>2</v>
      </c>
      <c r="C50">
        <v>2</v>
      </c>
      <c r="D50" s="3">
        <v>66</v>
      </c>
      <c r="E50" s="3" t="str">
        <f>IF(F50=1,"ASD","NT")</f>
        <v>ASD</v>
      </c>
      <c r="F50" s="5">
        <v>1</v>
      </c>
      <c r="G50" s="4" t="str">
        <f>IF(H50=0,"M","F")</f>
        <v>M</v>
      </c>
      <c r="H50" s="5">
        <v>0</v>
      </c>
      <c r="I50">
        <v>10090</v>
      </c>
      <c r="J50" t="str">
        <f t="shared" si="0"/>
        <v>Correct</v>
      </c>
      <c r="K50">
        <v>-7.3328789005575754E-2</v>
      </c>
      <c r="L50">
        <v>2.3293439491643086E-2</v>
      </c>
      <c r="M50">
        <v>20.451097740987397</v>
      </c>
      <c r="N50">
        <v>6.4167357162390554E-2</v>
      </c>
      <c r="O50">
        <v>44.508059819622289</v>
      </c>
      <c r="P50">
        <v>25.519229563253873</v>
      </c>
      <c r="Q50">
        <v>0.54919528661566686</v>
      </c>
      <c r="R50">
        <v>0.86403956824727135</v>
      </c>
    </row>
    <row r="51" spans="1:18" x14ac:dyDescent="0.2">
      <c r="A51" s="2">
        <v>10091</v>
      </c>
      <c r="B51">
        <v>2</v>
      </c>
      <c r="C51">
        <v>2</v>
      </c>
      <c r="D51" s="3">
        <v>68</v>
      </c>
      <c r="E51" s="3" t="str">
        <f>IF(F51=1,"ASD","NT")</f>
        <v>ASD</v>
      </c>
      <c r="F51" s="5">
        <v>1</v>
      </c>
      <c r="G51" s="4" t="str">
        <f>IF(H51=0,"M","F")</f>
        <v>M</v>
      </c>
      <c r="H51" s="5">
        <v>0</v>
      </c>
      <c r="I51">
        <v>10091</v>
      </c>
      <c r="J51" t="str">
        <f t="shared" si="0"/>
        <v>Correct</v>
      </c>
      <c r="K51">
        <v>-8.172648654523991E-2</v>
      </c>
      <c r="L51">
        <v>2.7676113196817169E-2</v>
      </c>
      <c r="M51">
        <v>20.112985883753783</v>
      </c>
      <c r="N51">
        <v>6.5149271155377483E-2</v>
      </c>
      <c r="O51">
        <v>39.660668728483877</v>
      </c>
      <c r="P51">
        <v>24.684679764101425</v>
      </c>
      <c r="Q51">
        <v>0.56573716877223623</v>
      </c>
      <c r="R51">
        <v>0.8510900928974684</v>
      </c>
    </row>
    <row r="52" spans="1:18" x14ac:dyDescent="0.2">
      <c r="A52" s="2">
        <v>10092</v>
      </c>
      <c r="B52">
        <v>2</v>
      </c>
      <c r="C52">
        <v>2</v>
      </c>
      <c r="D52" s="3">
        <v>45</v>
      </c>
      <c r="E52" s="3" t="str">
        <f>IF(F52=1,"ASD","NT")</f>
        <v>ASD</v>
      </c>
      <c r="F52" s="5">
        <v>1</v>
      </c>
      <c r="G52" s="4" t="str">
        <f>IF(H52=0,"M","F")</f>
        <v>M</v>
      </c>
      <c r="H52" s="5">
        <v>0</v>
      </c>
      <c r="I52">
        <v>10092</v>
      </c>
      <c r="J52" t="str">
        <f t="shared" si="0"/>
        <v>Correct</v>
      </c>
      <c r="K52">
        <v>-9.6955120244588036E-2</v>
      </c>
      <c r="L52">
        <v>2.4139820140208445E-2</v>
      </c>
      <c r="M52">
        <v>20.447389740838595</v>
      </c>
      <c r="N52">
        <v>6.4409050879333823E-2</v>
      </c>
      <c r="O52">
        <v>41.280854140467632</v>
      </c>
      <c r="P52">
        <v>25.57518308388784</v>
      </c>
      <c r="Q52">
        <v>0.55859378163399809</v>
      </c>
      <c r="R52">
        <v>0.89925714493305053</v>
      </c>
    </row>
    <row r="53" spans="1:18" x14ac:dyDescent="0.2">
      <c r="A53" s="2">
        <v>10093</v>
      </c>
      <c r="B53">
        <v>2</v>
      </c>
      <c r="C53">
        <v>2</v>
      </c>
      <c r="D53" s="3">
        <v>66</v>
      </c>
      <c r="E53" s="3" t="str">
        <f>IF(F53=1,"ASD","NT")</f>
        <v>ASD</v>
      </c>
      <c r="F53" s="5">
        <v>1</v>
      </c>
      <c r="G53" s="4" t="str">
        <f>IF(H53=0,"M","F")</f>
        <v>M</v>
      </c>
      <c r="H53" s="5">
        <v>0</v>
      </c>
      <c r="I53">
        <v>10093</v>
      </c>
      <c r="J53" t="str">
        <f t="shared" si="0"/>
        <v>Correct</v>
      </c>
      <c r="K53">
        <v>-5.6812959078865174E-2</v>
      </c>
      <c r="L53">
        <v>2.4307105697522407E-2</v>
      </c>
      <c r="M53">
        <v>20.418313293279891</v>
      </c>
      <c r="N53">
        <v>6.4343931022205078E-2</v>
      </c>
      <c r="O53">
        <v>40.796041142035037</v>
      </c>
      <c r="P53">
        <v>23.804922224130706</v>
      </c>
      <c r="Q53">
        <v>0.57143898024056317</v>
      </c>
      <c r="R53">
        <v>0.87047937845090551</v>
      </c>
    </row>
    <row r="54" spans="1:18" x14ac:dyDescent="0.2">
      <c r="A54" s="2">
        <v>10096</v>
      </c>
      <c r="B54">
        <v>2</v>
      </c>
      <c r="C54">
        <v>2</v>
      </c>
      <c r="D54" s="3">
        <v>49</v>
      </c>
      <c r="E54" s="3" t="str">
        <f>IF(F54=1,"ASD","NT")</f>
        <v>ASD</v>
      </c>
      <c r="F54" s="5">
        <v>1</v>
      </c>
      <c r="G54" s="4" t="str">
        <f>IF(H54=0,"M","F")</f>
        <v>M</v>
      </c>
      <c r="H54" s="5">
        <v>0</v>
      </c>
      <c r="I54">
        <v>10096</v>
      </c>
      <c r="J54" t="str">
        <f t="shared" si="0"/>
        <v>Correct</v>
      </c>
      <c r="K54">
        <v>-0.1147457850803634</v>
      </c>
      <c r="L54">
        <v>2.5742628356567872E-2</v>
      </c>
      <c r="M54">
        <v>20.704632262980464</v>
      </c>
      <c r="N54">
        <v>6.2880652009153326E-2</v>
      </c>
      <c r="O54">
        <v>42.011406901194398</v>
      </c>
      <c r="P54">
        <v>26.544184498636433</v>
      </c>
      <c r="Q54">
        <v>0.5419749795191815</v>
      </c>
      <c r="R54">
        <v>0.8803974717216374</v>
      </c>
    </row>
    <row r="55" spans="1:18" x14ac:dyDescent="0.2">
      <c r="A55" s="2">
        <v>10101</v>
      </c>
      <c r="B55">
        <v>2</v>
      </c>
      <c r="C55">
        <v>2</v>
      </c>
      <c r="D55" s="3">
        <v>51</v>
      </c>
      <c r="E55" s="3" t="str">
        <f>IF(F55=1,"ASD","NT")</f>
        <v>ASD</v>
      </c>
      <c r="F55" s="5">
        <v>1</v>
      </c>
      <c r="G55" s="4" t="str">
        <f>IF(H55=0,"M","F")</f>
        <v>M</v>
      </c>
      <c r="H55" s="5">
        <v>0</v>
      </c>
      <c r="I55">
        <v>10101</v>
      </c>
      <c r="J55" t="str">
        <f t="shared" si="0"/>
        <v>Correct</v>
      </c>
      <c r="K55">
        <v>-5.3357697197445805E-2</v>
      </c>
      <c r="L55">
        <v>2.7502312070531731E-2</v>
      </c>
      <c r="M55">
        <v>20.748835962337967</v>
      </c>
      <c r="N55">
        <v>6.4255989965615948E-2</v>
      </c>
      <c r="O55">
        <v>45.916037445517048</v>
      </c>
      <c r="P55">
        <v>25.106456780659759</v>
      </c>
      <c r="Q55">
        <v>0.53574951729453435</v>
      </c>
      <c r="R55">
        <v>0.85846772709264063</v>
      </c>
    </row>
    <row r="56" spans="1:18" x14ac:dyDescent="0.2">
      <c r="A56" s="2">
        <v>10115</v>
      </c>
      <c r="B56">
        <v>2</v>
      </c>
      <c r="C56">
        <v>2</v>
      </c>
      <c r="D56" s="5">
        <v>42</v>
      </c>
      <c r="E56" s="3" t="str">
        <f>IF(F56=1,"ASD","NT")</f>
        <v>ASD</v>
      </c>
      <c r="F56" s="5">
        <v>1</v>
      </c>
      <c r="G56" s="4" t="str">
        <f>IF(H56=0,"M","F")</f>
        <v>M</v>
      </c>
      <c r="H56" s="5">
        <v>0</v>
      </c>
      <c r="I56">
        <v>10115</v>
      </c>
      <c r="J56" t="str">
        <f t="shared" si="0"/>
        <v>Correct</v>
      </c>
      <c r="K56">
        <v>-7.7950470115027232E-2</v>
      </c>
      <c r="L56">
        <v>2.2247615739603661E-2</v>
      </c>
      <c r="M56">
        <v>20.894375910212087</v>
      </c>
      <c r="N56">
        <v>6.2912904541950102E-2</v>
      </c>
      <c r="O56">
        <v>43.422311527178195</v>
      </c>
      <c r="P56">
        <v>25.522116333260342</v>
      </c>
      <c r="Q56">
        <v>0.5428523641130214</v>
      </c>
      <c r="R56">
        <v>0.87522705217175623</v>
      </c>
    </row>
    <row r="57" spans="1:18" x14ac:dyDescent="0.2">
      <c r="A57" s="2">
        <v>10119</v>
      </c>
      <c r="B57">
        <v>2</v>
      </c>
      <c r="C57">
        <v>2</v>
      </c>
      <c r="D57" s="3">
        <v>64</v>
      </c>
      <c r="E57" s="3" t="str">
        <f>IF(F57=1,"ASD","NT")</f>
        <v>ASD</v>
      </c>
      <c r="F57" s="5">
        <v>1</v>
      </c>
      <c r="G57" s="4" t="str">
        <f>IF(H57=0,"M","F")</f>
        <v>M</v>
      </c>
      <c r="H57" s="5">
        <v>0</v>
      </c>
      <c r="I57">
        <v>10119</v>
      </c>
      <c r="J57" t="str">
        <f t="shared" si="0"/>
        <v>Correct</v>
      </c>
      <c r="K57">
        <v>-6.6160900558615329E-2</v>
      </c>
      <c r="L57">
        <v>3.1760745174855512E-2</v>
      </c>
      <c r="M57">
        <v>20.439682981792163</v>
      </c>
      <c r="N57">
        <v>6.4104280067825342E-2</v>
      </c>
      <c r="O57">
        <v>41.608712061629099</v>
      </c>
      <c r="P57">
        <v>25.364630458374062</v>
      </c>
      <c r="Q57">
        <v>0.51906141778969894</v>
      </c>
      <c r="R57">
        <v>0.88283898183314036</v>
      </c>
    </row>
    <row r="58" spans="1:18" x14ac:dyDescent="0.2">
      <c r="A58" s="2">
        <v>10124</v>
      </c>
      <c r="B58">
        <v>2</v>
      </c>
      <c r="C58">
        <v>2</v>
      </c>
      <c r="D58" s="5">
        <v>68</v>
      </c>
      <c r="E58" s="3" t="str">
        <f>IF(F58=1,"ASD","NT")</f>
        <v>ASD</v>
      </c>
      <c r="F58" s="5">
        <v>1</v>
      </c>
      <c r="G58" s="4" t="str">
        <f>IF(H58=0,"M","F")</f>
        <v>M</v>
      </c>
      <c r="H58" s="5">
        <v>0</v>
      </c>
      <c r="I58">
        <v>10124</v>
      </c>
      <c r="J58" t="str">
        <f t="shared" si="0"/>
        <v>Correct</v>
      </c>
      <c r="K58">
        <v>-9.9883211871754737E-2</v>
      </c>
      <c r="L58">
        <v>2.9018311380491005E-2</v>
      </c>
      <c r="M58">
        <v>21.108589330887369</v>
      </c>
      <c r="N58">
        <v>6.3741137720234889E-2</v>
      </c>
      <c r="O58">
        <v>43.440189996648378</v>
      </c>
      <c r="P58">
        <v>25.507756843968302</v>
      </c>
      <c r="Q58">
        <v>0.56186699097096704</v>
      </c>
      <c r="R58">
        <v>0.86543791533119396</v>
      </c>
    </row>
    <row r="59" spans="1:18" x14ac:dyDescent="0.2">
      <c r="A59" s="2">
        <v>11001</v>
      </c>
      <c r="B59">
        <v>2</v>
      </c>
      <c r="C59">
        <v>2</v>
      </c>
      <c r="D59" s="3">
        <v>57</v>
      </c>
      <c r="E59" s="3" t="str">
        <f>IF(F59=1,"ASD","NT")</f>
        <v>ASD</v>
      </c>
      <c r="F59" s="5">
        <v>1</v>
      </c>
      <c r="G59" s="4" t="str">
        <f>IF(H59=0,"M","F")</f>
        <v>F</v>
      </c>
      <c r="H59" s="5">
        <v>1</v>
      </c>
      <c r="I59">
        <v>11001</v>
      </c>
      <c r="J59" t="str">
        <f t="shared" si="0"/>
        <v>Correct</v>
      </c>
      <c r="K59">
        <v>-8.8173501960780179E-2</v>
      </c>
      <c r="L59">
        <v>2.6573158824209436E-2</v>
      </c>
      <c r="M59">
        <v>20.227792086603177</v>
      </c>
      <c r="N59">
        <v>6.4682623309044396E-2</v>
      </c>
      <c r="O59">
        <v>41.61394147775011</v>
      </c>
      <c r="P59">
        <v>25.49136245196183</v>
      </c>
      <c r="Q59">
        <v>0.54486518354473468</v>
      </c>
      <c r="R59">
        <v>0.84087098527134196</v>
      </c>
    </row>
    <row r="60" spans="1:18" x14ac:dyDescent="0.2">
      <c r="A60" s="2">
        <v>11003</v>
      </c>
      <c r="B60">
        <v>2</v>
      </c>
      <c r="C60">
        <v>2</v>
      </c>
      <c r="D60" s="5">
        <v>73</v>
      </c>
      <c r="E60" s="3" t="str">
        <f>IF(F60=1,"ASD","NT")</f>
        <v>ASD</v>
      </c>
      <c r="F60" s="5">
        <v>1</v>
      </c>
      <c r="G60" s="4" t="str">
        <f>IF(H60=0,"M","F")</f>
        <v>F</v>
      </c>
      <c r="H60" s="5">
        <v>1</v>
      </c>
      <c r="I60">
        <v>11003</v>
      </c>
      <c r="J60" t="str">
        <f t="shared" si="0"/>
        <v>Correct</v>
      </c>
      <c r="K60">
        <v>-8.232626846929543E-2</v>
      </c>
      <c r="L60">
        <v>2.8817414299728995E-2</v>
      </c>
      <c r="M60">
        <v>20.642181591150155</v>
      </c>
      <c r="N60">
        <v>6.3956055048776175E-2</v>
      </c>
      <c r="O60">
        <v>42.276808313945274</v>
      </c>
      <c r="P60">
        <v>25.722274567753647</v>
      </c>
      <c r="Q60">
        <v>0.56499544824539349</v>
      </c>
      <c r="R60">
        <v>0.85496792043678904</v>
      </c>
    </row>
    <row r="61" spans="1:18" x14ac:dyDescent="0.2">
      <c r="A61" s="2">
        <v>11007</v>
      </c>
      <c r="B61">
        <v>2</v>
      </c>
      <c r="C61">
        <v>2</v>
      </c>
      <c r="D61" s="5">
        <v>54</v>
      </c>
      <c r="E61" s="3" t="str">
        <f>IF(F61=1,"ASD","NT")</f>
        <v>ASD</v>
      </c>
      <c r="F61" s="5">
        <v>1</v>
      </c>
      <c r="G61" s="4" t="str">
        <f>IF(H61=0,"M","F")</f>
        <v>F</v>
      </c>
      <c r="H61" s="5">
        <v>1</v>
      </c>
      <c r="I61">
        <v>11007</v>
      </c>
      <c r="J61" t="str">
        <f t="shared" si="0"/>
        <v>Correct</v>
      </c>
      <c r="K61">
        <v>-8.8123000335567497E-2</v>
      </c>
      <c r="L61">
        <v>2.3938684588207169E-2</v>
      </c>
      <c r="M61">
        <v>20.701592732132926</v>
      </c>
      <c r="N61">
        <v>6.4205178035012356E-2</v>
      </c>
      <c r="O61">
        <v>42.906013350742803</v>
      </c>
      <c r="P61">
        <v>26.057331101321516</v>
      </c>
      <c r="Q61">
        <v>0.54692684960733784</v>
      </c>
      <c r="R61">
        <v>0.87808525107163371</v>
      </c>
    </row>
    <row r="62" spans="1:18" x14ac:dyDescent="0.2">
      <c r="A62" s="2">
        <v>11012</v>
      </c>
      <c r="B62">
        <v>2</v>
      </c>
      <c r="C62" s="6">
        <v>1</v>
      </c>
      <c r="D62" s="3">
        <v>44</v>
      </c>
      <c r="E62" s="3" t="str">
        <f>IF(F62=1,"ASD","NT")</f>
        <v>ASD</v>
      </c>
      <c r="F62" s="5">
        <v>1</v>
      </c>
      <c r="G62" s="4" t="str">
        <f>IF(H62=0,"M","F")</f>
        <v>F</v>
      </c>
      <c r="H62" s="5">
        <v>1</v>
      </c>
      <c r="I62">
        <v>11012</v>
      </c>
      <c r="J62" t="str">
        <f t="shared" si="0"/>
        <v>Correct</v>
      </c>
      <c r="K62">
        <v>-7.8179591568830281E-2</v>
      </c>
      <c r="L62">
        <v>2.5881259021858415E-2</v>
      </c>
      <c r="M62">
        <v>20.078457436185644</v>
      </c>
      <c r="N62">
        <v>6.4937867658903747E-2</v>
      </c>
      <c r="O62">
        <v>40.985375851776105</v>
      </c>
      <c r="P62">
        <v>24.517654369586687</v>
      </c>
      <c r="Q62">
        <v>0.55471937076711453</v>
      </c>
      <c r="R62">
        <v>0.87899675247292608</v>
      </c>
    </row>
    <row r="63" spans="1:18" x14ac:dyDescent="0.2">
      <c r="A63" s="2">
        <v>11014</v>
      </c>
      <c r="B63">
        <v>2</v>
      </c>
      <c r="C63">
        <v>2</v>
      </c>
      <c r="D63" s="3">
        <v>68</v>
      </c>
      <c r="E63" s="3" t="str">
        <f>IF(F63=1,"ASD","NT")</f>
        <v>ASD</v>
      </c>
      <c r="F63" s="5">
        <v>1</v>
      </c>
      <c r="G63" s="4" t="str">
        <f>IF(H63=0,"M","F")</f>
        <v>F</v>
      </c>
      <c r="H63" s="5">
        <v>1</v>
      </c>
      <c r="I63">
        <v>11014</v>
      </c>
      <c r="J63" t="str">
        <f t="shared" si="0"/>
        <v>Correct</v>
      </c>
      <c r="K63">
        <v>-0.11917145479704315</v>
      </c>
      <c r="L63">
        <v>2.6395121243227467E-2</v>
      </c>
      <c r="M63">
        <v>19.894671500651718</v>
      </c>
      <c r="N63">
        <v>6.5075351635019069E-2</v>
      </c>
      <c r="O63">
        <v>40.441583305318517</v>
      </c>
      <c r="P63">
        <v>24.762371249881902</v>
      </c>
      <c r="Q63">
        <v>0.52899675958669667</v>
      </c>
      <c r="R63">
        <v>0.88859834179912611</v>
      </c>
    </row>
    <row r="64" spans="1:18" x14ac:dyDescent="0.2">
      <c r="A64" s="2">
        <v>11019</v>
      </c>
      <c r="B64">
        <v>2</v>
      </c>
      <c r="C64">
        <v>2</v>
      </c>
      <c r="D64" s="3">
        <v>61</v>
      </c>
      <c r="E64" s="3" t="str">
        <f>IF(F64=1,"ASD","NT")</f>
        <v>ASD</v>
      </c>
      <c r="F64" s="5">
        <v>1</v>
      </c>
      <c r="G64" s="4" t="str">
        <f>IF(H64=0,"M","F")</f>
        <v>F</v>
      </c>
      <c r="H64" s="5">
        <v>1</v>
      </c>
      <c r="I64">
        <v>11019</v>
      </c>
      <c r="J64" t="str">
        <f t="shared" si="0"/>
        <v>Correct</v>
      </c>
      <c r="K64">
        <v>-7.2499645366798843E-2</v>
      </c>
      <c r="L64">
        <v>2.489838266366929E-2</v>
      </c>
      <c r="M64">
        <v>20.898458521025965</v>
      </c>
      <c r="N64">
        <v>6.3755536125735743E-2</v>
      </c>
      <c r="O64">
        <v>44.558863375439046</v>
      </c>
      <c r="P64">
        <v>23.065805580610679</v>
      </c>
      <c r="Q64">
        <v>0.57343035315857083</v>
      </c>
      <c r="R64">
        <v>0.8890863891168439</v>
      </c>
    </row>
    <row r="65" spans="1:18" x14ac:dyDescent="0.2">
      <c r="A65" s="2">
        <v>11031</v>
      </c>
      <c r="B65">
        <v>2</v>
      </c>
      <c r="C65">
        <v>2</v>
      </c>
      <c r="D65" s="3">
        <v>52</v>
      </c>
      <c r="E65" s="3" t="str">
        <f>IF(F65=1,"ASD","NT")</f>
        <v>ASD</v>
      </c>
      <c r="F65" s="5">
        <v>1</v>
      </c>
      <c r="G65" s="4" t="str">
        <f>IF(H65=0,"M","F")</f>
        <v>F</v>
      </c>
      <c r="H65" s="5">
        <v>1</v>
      </c>
      <c r="I65">
        <v>11031</v>
      </c>
      <c r="J65" t="str">
        <f t="shared" si="0"/>
        <v>Correct</v>
      </c>
      <c r="K65">
        <v>-9.7825981999570905E-2</v>
      </c>
      <c r="L65">
        <v>2.6782437091561948E-2</v>
      </c>
      <c r="M65">
        <v>20.95586901746147</v>
      </c>
      <c r="N65">
        <v>6.2918015786365231E-2</v>
      </c>
      <c r="O65">
        <v>44.889657503334917</v>
      </c>
      <c r="P65">
        <v>26.87282733376135</v>
      </c>
      <c r="Q65">
        <v>0.53132738898484611</v>
      </c>
      <c r="R65">
        <v>0.8569388452599972</v>
      </c>
    </row>
    <row r="66" spans="1:18" x14ac:dyDescent="0.2">
      <c r="A66" s="2">
        <v>11038</v>
      </c>
      <c r="B66">
        <v>2</v>
      </c>
      <c r="C66">
        <v>2</v>
      </c>
      <c r="D66" s="3">
        <v>55</v>
      </c>
      <c r="E66" s="3" t="str">
        <f>IF(F66=1,"ASD","NT")</f>
        <v>ASD</v>
      </c>
      <c r="F66" s="5">
        <v>1</v>
      </c>
      <c r="G66" s="4" t="str">
        <f>IF(H66=0,"M","F")</f>
        <v>F</v>
      </c>
      <c r="H66" s="5">
        <v>1</v>
      </c>
      <c r="I66">
        <v>11038</v>
      </c>
      <c r="J66" t="str">
        <f t="shared" si="0"/>
        <v>Correct</v>
      </c>
      <c r="K66">
        <v>-9.0292576288907536E-2</v>
      </c>
      <c r="L66">
        <v>2.7417543370035491E-2</v>
      </c>
      <c r="M66">
        <v>20.998334933803545</v>
      </c>
      <c r="N66">
        <v>6.2995020375338606E-2</v>
      </c>
      <c r="O66">
        <v>43.373321491282461</v>
      </c>
      <c r="P66">
        <v>24.442077657559103</v>
      </c>
      <c r="Q66">
        <v>0.5571253124686506</v>
      </c>
      <c r="R66">
        <v>0.88362803624074238</v>
      </c>
    </row>
    <row r="67" spans="1:18" x14ac:dyDescent="0.2">
      <c r="A67" s="2">
        <v>11044</v>
      </c>
      <c r="B67">
        <v>2</v>
      </c>
      <c r="C67">
        <v>2</v>
      </c>
      <c r="D67" s="3">
        <v>55</v>
      </c>
      <c r="E67" s="3" t="str">
        <f>IF(F67=1,"ASD","NT")</f>
        <v>ASD</v>
      </c>
      <c r="F67" s="5">
        <v>1</v>
      </c>
      <c r="G67" s="4" t="str">
        <f>IF(H67=0,"M","F")</f>
        <v>F</v>
      </c>
      <c r="H67" s="5">
        <v>1</v>
      </c>
      <c r="I67">
        <v>11044</v>
      </c>
      <c r="J67" t="str">
        <f t="shared" ref="J67:J130" si="1">IF(A67=I67,"Correct","WRONG")</f>
        <v>Correct</v>
      </c>
      <c r="K67">
        <v>-9.1498394048844939E-2</v>
      </c>
      <c r="L67">
        <v>2.5655795731981967E-2</v>
      </c>
      <c r="M67">
        <v>21.001316148398629</v>
      </c>
      <c r="N67">
        <v>6.339052929559294E-2</v>
      </c>
      <c r="O67">
        <v>43.404485205758199</v>
      </c>
      <c r="P67">
        <v>26.687401265511426</v>
      </c>
      <c r="Q67">
        <v>0.54927358837418627</v>
      </c>
      <c r="R67">
        <v>0.88847516866853871</v>
      </c>
    </row>
    <row r="68" spans="1:18" x14ac:dyDescent="0.2">
      <c r="A68" s="2">
        <v>11054</v>
      </c>
      <c r="B68">
        <v>2</v>
      </c>
      <c r="C68">
        <v>2</v>
      </c>
      <c r="D68" s="3">
        <v>48</v>
      </c>
      <c r="E68" s="3" t="str">
        <f>IF(F68=1,"ASD","NT")</f>
        <v>ASD</v>
      </c>
      <c r="F68" s="5">
        <v>1</v>
      </c>
      <c r="G68" s="4" t="str">
        <f>IF(H68=0,"M","F")</f>
        <v>F</v>
      </c>
      <c r="H68" s="5">
        <v>1</v>
      </c>
      <c r="I68">
        <v>11054</v>
      </c>
      <c r="J68" t="str">
        <f t="shared" si="1"/>
        <v>Correct</v>
      </c>
      <c r="K68">
        <v>-8.0241996569069732E-2</v>
      </c>
      <c r="L68">
        <v>1.4466321449931971E-2</v>
      </c>
      <c r="M68">
        <v>24.88531552901155</v>
      </c>
      <c r="N68">
        <v>5.4452167247367324E-2</v>
      </c>
      <c r="O68">
        <v>50.524535964648706</v>
      </c>
      <c r="P68">
        <v>27.973534372504705</v>
      </c>
      <c r="Q68">
        <v>0.61468387843688865</v>
      </c>
      <c r="R68">
        <v>0.87478170445128112</v>
      </c>
    </row>
    <row r="69" spans="1:18" x14ac:dyDescent="0.2">
      <c r="A69" s="2">
        <v>11059</v>
      </c>
      <c r="B69">
        <v>2</v>
      </c>
      <c r="C69">
        <v>2</v>
      </c>
      <c r="D69" s="3">
        <v>58</v>
      </c>
      <c r="E69" s="3" t="str">
        <f>IF(F69=1,"ASD","NT")</f>
        <v>ASD</v>
      </c>
      <c r="F69" s="5">
        <v>1</v>
      </c>
      <c r="G69" s="4" t="str">
        <f>IF(H69=0,"M","F")</f>
        <v>F</v>
      </c>
      <c r="H69" s="5">
        <v>1</v>
      </c>
      <c r="I69">
        <v>11059</v>
      </c>
      <c r="J69" t="str">
        <f t="shared" si="1"/>
        <v>Correct</v>
      </c>
      <c r="K69">
        <v>-8.7858106462887373E-2</v>
      </c>
      <c r="L69">
        <v>2.8199018397596816E-2</v>
      </c>
      <c r="M69">
        <v>19.8457559003424</v>
      </c>
      <c r="N69">
        <v>6.5619564638501562E-2</v>
      </c>
      <c r="O69">
        <v>40.265801184539448</v>
      </c>
      <c r="P69">
        <v>24.414661566210178</v>
      </c>
      <c r="Q69">
        <v>0.54232733095084384</v>
      </c>
      <c r="R69">
        <v>0.87361182290003125</v>
      </c>
    </row>
    <row r="70" spans="1:18" x14ac:dyDescent="0.2">
      <c r="A70" s="2">
        <v>11061</v>
      </c>
      <c r="B70">
        <v>2</v>
      </c>
      <c r="C70">
        <v>2</v>
      </c>
      <c r="D70" s="3">
        <v>62</v>
      </c>
      <c r="E70" s="3" t="str">
        <f>IF(F70=1,"ASD","NT")</f>
        <v>ASD</v>
      </c>
      <c r="F70" s="5">
        <v>1</v>
      </c>
      <c r="G70" s="4" t="str">
        <f>IF(H70=0,"M","F")</f>
        <v>F</v>
      </c>
      <c r="H70" s="5">
        <v>1</v>
      </c>
      <c r="I70">
        <v>11061</v>
      </c>
      <c r="J70" t="str">
        <f t="shared" si="1"/>
        <v>Correct</v>
      </c>
      <c r="K70">
        <v>-0.10005885989506068</v>
      </c>
      <c r="L70">
        <v>2.5919732898936482E-2</v>
      </c>
      <c r="M70">
        <v>20.784710915672935</v>
      </c>
      <c r="N70">
        <v>6.2996085433625421E-2</v>
      </c>
      <c r="O70">
        <v>44.578042364070782</v>
      </c>
      <c r="P70">
        <v>25.701725080616068</v>
      </c>
      <c r="Q70">
        <v>0.54899858051372485</v>
      </c>
      <c r="R70">
        <v>0.8654315763787358</v>
      </c>
    </row>
    <row r="71" spans="1:18" x14ac:dyDescent="0.2">
      <c r="A71" s="2">
        <v>10001</v>
      </c>
      <c r="B71">
        <v>3</v>
      </c>
      <c r="C71">
        <v>3</v>
      </c>
      <c r="D71" s="3">
        <v>52</v>
      </c>
      <c r="E71" s="3" t="str">
        <f>IF(F71=1,"ASD","NT")</f>
        <v>ASD</v>
      </c>
      <c r="F71" s="5">
        <v>1</v>
      </c>
      <c r="G71" s="4" t="str">
        <f>IF(H71=0,"M","F")</f>
        <v>M</v>
      </c>
      <c r="H71" s="5">
        <v>0</v>
      </c>
      <c r="I71">
        <v>10001</v>
      </c>
      <c r="J71" t="str">
        <f t="shared" si="1"/>
        <v>Correct</v>
      </c>
      <c r="K71">
        <v>-7.7734733687452706E-2</v>
      </c>
      <c r="L71">
        <v>2.4348530948742217E-2</v>
      </c>
      <c r="M71">
        <v>21.985515864152223</v>
      </c>
      <c r="N71">
        <v>6.1189727266166324E-2</v>
      </c>
      <c r="O71">
        <v>45.147618080931537</v>
      </c>
      <c r="P71">
        <v>28.475949228416443</v>
      </c>
      <c r="Q71">
        <v>0.56804816099463018</v>
      </c>
      <c r="R71">
        <v>0.8740313825575039</v>
      </c>
    </row>
    <row r="72" spans="1:18" x14ac:dyDescent="0.2">
      <c r="A72" s="2">
        <v>10003</v>
      </c>
      <c r="B72">
        <v>3</v>
      </c>
      <c r="C72">
        <v>3</v>
      </c>
      <c r="D72" s="3">
        <v>63</v>
      </c>
      <c r="E72" s="3" t="str">
        <f>IF(F72=1,"ASD","NT")</f>
        <v>ASD</v>
      </c>
      <c r="F72" s="5">
        <v>1</v>
      </c>
      <c r="G72" s="4" t="str">
        <f>IF(H72=0,"M","F")</f>
        <v>M</v>
      </c>
      <c r="H72" s="5">
        <v>0</v>
      </c>
      <c r="I72">
        <v>10003</v>
      </c>
      <c r="J72" t="str">
        <f t="shared" si="1"/>
        <v>Correct</v>
      </c>
      <c r="K72">
        <v>-8.7017804847541458E-2</v>
      </c>
      <c r="L72">
        <v>2.5006628785418438E-2</v>
      </c>
      <c r="M72">
        <v>20.359451536758577</v>
      </c>
      <c r="N72">
        <v>6.4187046615256774E-2</v>
      </c>
      <c r="O72">
        <v>41.422124645689976</v>
      </c>
      <c r="P72">
        <v>26.160842717355429</v>
      </c>
      <c r="Q72">
        <v>0.54924263321402156</v>
      </c>
      <c r="R72">
        <v>0.86153565956233402</v>
      </c>
    </row>
    <row r="73" spans="1:18" x14ac:dyDescent="0.2">
      <c r="A73" s="2">
        <v>10005</v>
      </c>
      <c r="B73">
        <v>3</v>
      </c>
      <c r="C73">
        <v>3</v>
      </c>
      <c r="D73" s="3">
        <v>49</v>
      </c>
      <c r="E73" s="3" t="str">
        <f>IF(F73=1,"ASD","NT")</f>
        <v>ASD</v>
      </c>
      <c r="F73" s="5">
        <v>1</v>
      </c>
      <c r="G73" s="4" t="str">
        <f>IF(H73=0,"M","F")</f>
        <v>M</v>
      </c>
      <c r="H73" s="5">
        <v>0</v>
      </c>
      <c r="I73">
        <v>10005</v>
      </c>
      <c r="J73" t="str">
        <f t="shared" si="1"/>
        <v>Correct</v>
      </c>
      <c r="K73">
        <v>-8.9800390896324411E-2</v>
      </c>
      <c r="L73">
        <v>2.729112715968986E-2</v>
      </c>
      <c r="M73">
        <v>20.820064017303554</v>
      </c>
      <c r="N73">
        <v>6.3796981321516982E-2</v>
      </c>
      <c r="O73">
        <v>43.21215953196289</v>
      </c>
      <c r="P73">
        <v>26.910849078003459</v>
      </c>
      <c r="Q73">
        <v>0.56572858620606714</v>
      </c>
      <c r="R73">
        <v>0.89904637839378954</v>
      </c>
    </row>
    <row r="74" spans="1:18" x14ac:dyDescent="0.2">
      <c r="A74" s="2">
        <v>10007</v>
      </c>
      <c r="B74">
        <v>3</v>
      </c>
      <c r="C74" s="6">
        <v>2</v>
      </c>
      <c r="D74" s="3">
        <v>66</v>
      </c>
      <c r="E74" s="3" t="str">
        <f>IF(F74=1,"ASD","NT")</f>
        <v>ASD</v>
      </c>
      <c r="F74" s="5">
        <v>1</v>
      </c>
      <c r="G74" s="4" t="str">
        <f>IF(H74=0,"M","F")</f>
        <v>M</v>
      </c>
      <c r="H74" s="5">
        <v>0</v>
      </c>
      <c r="I74">
        <v>10007</v>
      </c>
      <c r="J74" t="str">
        <f t="shared" si="1"/>
        <v>Correct</v>
      </c>
      <c r="K74">
        <v>-9.2103754157920062E-2</v>
      </c>
      <c r="L74">
        <v>2.0380645860774507E-2</v>
      </c>
      <c r="M74">
        <v>20.796212354017481</v>
      </c>
      <c r="N74">
        <v>6.3218793817049188E-2</v>
      </c>
      <c r="O74">
        <v>43.551626291295996</v>
      </c>
      <c r="P74">
        <v>25.983628758317117</v>
      </c>
      <c r="Q74">
        <v>0.560982042532985</v>
      </c>
      <c r="R74">
        <v>0.87717408082265003</v>
      </c>
    </row>
    <row r="75" spans="1:18" x14ac:dyDescent="0.2">
      <c r="A75" s="2">
        <v>10008</v>
      </c>
      <c r="B75">
        <v>3</v>
      </c>
      <c r="C75">
        <v>3</v>
      </c>
      <c r="D75" s="3">
        <v>55</v>
      </c>
      <c r="E75" s="3" t="str">
        <f>IF(F75=1,"ASD","NT")</f>
        <v>ASD</v>
      </c>
      <c r="F75" s="5">
        <v>1</v>
      </c>
      <c r="G75" s="4" t="str">
        <f>IF(H75=0,"M","F")</f>
        <v>M</v>
      </c>
      <c r="H75" s="5">
        <v>0</v>
      </c>
      <c r="I75">
        <v>10008</v>
      </c>
      <c r="J75" t="str">
        <f t="shared" si="1"/>
        <v>Correct</v>
      </c>
      <c r="K75">
        <v>-7.6308934978171566E-2</v>
      </c>
      <c r="L75">
        <v>2.3382393104783884E-2</v>
      </c>
      <c r="M75">
        <v>21.739335029331055</v>
      </c>
      <c r="N75">
        <v>6.1126625141358526E-2</v>
      </c>
      <c r="O75">
        <v>45.824708954605583</v>
      </c>
      <c r="P75">
        <v>26.539236102216488</v>
      </c>
      <c r="Q75">
        <v>0.54213687302431179</v>
      </c>
      <c r="R75">
        <v>0.89523281695891632</v>
      </c>
    </row>
    <row r="76" spans="1:18" x14ac:dyDescent="0.2">
      <c r="A76" s="2">
        <v>10010</v>
      </c>
      <c r="B76">
        <v>3</v>
      </c>
      <c r="C76">
        <v>3</v>
      </c>
      <c r="D76" s="3">
        <v>51</v>
      </c>
      <c r="E76" s="3" t="str">
        <f>IF(F76=1,"ASD","NT")</f>
        <v>ASD</v>
      </c>
      <c r="F76" s="5">
        <v>1</v>
      </c>
      <c r="G76" s="4" t="str">
        <f>IF(H76=0,"M","F")</f>
        <v>M</v>
      </c>
      <c r="H76" s="5">
        <v>0</v>
      </c>
      <c r="I76">
        <v>10010</v>
      </c>
      <c r="J76" t="str">
        <f t="shared" si="1"/>
        <v>Correct</v>
      </c>
      <c r="K76">
        <v>-6.8284658213623922E-2</v>
      </c>
      <c r="L76">
        <v>2.3773144565431819E-2</v>
      </c>
      <c r="M76">
        <v>20.920604028425448</v>
      </c>
      <c r="N76">
        <v>6.2773657350940593E-2</v>
      </c>
      <c r="O76">
        <v>43.010045031988177</v>
      </c>
      <c r="P76">
        <v>26.884865029898194</v>
      </c>
      <c r="Q76">
        <v>0.56032350079150317</v>
      </c>
      <c r="R76">
        <v>0.87486188312180124</v>
      </c>
    </row>
    <row r="77" spans="1:18" x14ac:dyDescent="0.2">
      <c r="A77" s="2">
        <v>10059</v>
      </c>
      <c r="B77">
        <v>3</v>
      </c>
      <c r="C77">
        <v>3</v>
      </c>
      <c r="D77" s="3">
        <v>59</v>
      </c>
      <c r="E77" s="3" t="str">
        <f>IF(F77=1,"ASD","NT")</f>
        <v>ASD</v>
      </c>
      <c r="F77" s="5">
        <v>1</v>
      </c>
      <c r="G77" s="4" t="str">
        <f>IF(H77=0,"M","F")</f>
        <v>M</v>
      </c>
      <c r="H77" s="5">
        <v>0</v>
      </c>
      <c r="I77">
        <v>10059</v>
      </c>
      <c r="J77" t="str">
        <f t="shared" si="1"/>
        <v>Correct</v>
      </c>
      <c r="K77">
        <v>-9.4588150250011646E-2</v>
      </c>
      <c r="L77">
        <v>2.916516749656797E-2</v>
      </c>
      <c r="M77">
        <v>20.298180484032887</v>
      </c>
      <c r="N77">
        <v>6.4242088637382802E-2</v>
      </c>
      <c r="O77">
        <v>42.331325875245696</v>
      </c>
      <c r="P77">
        <v>25.655709277578325</v>
      </c>
      <c r="Q77">
        <v>0.52186239720330618</v>
      </c>
      <c r="R77">
        <v>0.8341805103496539</v>
      </c>
    </row>
    <row r="78" spans="1:18" x14ac:dyDescent="0.2">
      <c r="A78" s="2">
        <v>10061</v>
      </c>
      <c r="B78">
        <v>3</v>
      </c>
      <c r="C78">
        <v>3</v>
      </c>
      <c r="D78" s="3">
        <v>52</v>
      </c>
      <c r="E78" s="3" t="str">
        <f>IF(F78=1,"ASD","NT")</f>
        <v>ASD</v>
      </c>
      <c r="F78" s="5">
        <v>1</v>
      </c>
      <c r="G78" s="4" t="str">
        <f>IF(H78=0,"M","F")</f>
        <v>M</v>
      </c>
      <c r="H78" s="5">
        <v>0</v>
      </c>
      <c r="I78">
        <v>10061</v>
      </c>
      <c r="J78" t="str">
        <f t="shared" si="1"/>
        <v>Correct</v>
      </c>
      <c r="K78">
        <v>-5.7819504349635009E-2</v>
      </c>
      <c r="L78">
        <v>2.5544370780394413E-2</v>
      </c>
      <c r="M78">
        <v>20.18069696623856</v>
      </c>
      <c r="N78">
        <v>6.4949948318718392E-2</v>
      </c>
      <c r="O78">
        <v>42.69290059771744</v>
      </c>
      <c r="P78">
        <v>25.011810474323539</v>
      </c>
      <c r="Q78">
        <v>0.56612816458202952</v>
      </c>
      <c r="R78">
        <v>0.87457966393523756</v>
      </c>
    </row>
    <row r="79" spans="1:18" x14ac:dyDescent="0.2">
      <c r="A79" s="2">
        <v>10077</v>
      </c>
      <c r="B79">
        <v>3</v>
      </c>
      <c r="C79">
        <v>3</v>
      </c>
      <c r="D79" s="3">
        <v>71</v>
      </c>
      <c r="E79" s="3" t="str">
        <f>IF(F79=1,"ASD","NT")</f>
        <v>ASD</v>
      </c>
      <c r="F79" s="5">
        <v>1</v>
      </c>
      <c r="G79" s="4" t="str">
        <f>IF(H79=0,"M","F")</f>
        <v>M</v>
      </c>
      <c r="H79" s="5">
        <v>0</v>
      </c>
      <c r="I79">
        <v>10077</v>
      </c>
      <c r="J79" t="str">
        <f t="shared" si="1"/>
        <v>Correct</v>
      </c>
      <c r="K79">
        <v>-9.2332003484678474E-2</v>
      </c>
      <c r="L79">
        <v>2.6084937644435584E-2</v>
      </c>
      <c r="M79">
        <v>19.614115986155738</v>
      </c>
      <c r="N79">
        <v>6.6555962242745653E-2</v>
      </c>
      <c r="O79">
        <v>41.746729683566173</v>
      </c>
      <c r="P79">
        <v>23.837487435588713</v>
      </c>
      <c r="Q79">
        <v>0.54360074696329275</v>
      </c>
      <c r="R79">
        <v>0.86509306128261176</v>
      </c>
    </row>
    <row r="80" spans="1:18" x14ac:dyDescent="0.2">
      <c r="A80" s="2">
        <v>10091</v>
      </c>
      <c r="B80">
        <v>3</v>
      </c>
      <c r="C80">
        <v>3</v>
      </c>
      <c r="D80" s="3">
        <v>71</v>
      </c>
      <c r="E80" s="3" t="str">
        <f>IF(F80=1,"ASD","NT")</f>
        <v>ASD</v>
      </c>
      <c r="F80" s="5">
        <v>1</v>
      </c>
      <c r="G80" s="4" t="str">
        <f>IF(H80=0,"M","F")</f>
        <v>M</v>
      </c>
      <c r="H80" s="5">
        <v>0</v>
      </c>
      <c r="I80">
        <v>10091</v>
      </c>
      <c r="J80" t="str">
        <f t="shared" si="1"/>
        <v>Correct</v>
      </c>
      <c r="K80">
        <v>-8.6668741163913154E-2</v>
      </c>
      <c r="L80">
        <v>2.5931763921182995E-2</v>
      </c>
      <c r="M80">
        <v>20.195825572339004</v>
      </c>
      <c r="N80">
        <v>6.5076238943966427E-2</v>
      </c>
      <c r="O80">
        <v>42.284922893720449</v>
      </c>
      <c r="P80">
        <v>23.565220932881065</v>
      </c>
      <c r="Q80">
        <v>0.56542933656648608</v>
      </c>
      <c r="R80">
        <v>0.84831953536512861</v>
      </c>
    </row>
    <row r="81" spans="1:18" x14ac:dyDescent="0.2">
      <c r="A81" s="2">
        <v>10093</v>
      </c>
      <c r="B81">
        <v>3</v>
      </c>
      <c r="C81">
        <v>3</v>
      </c>
      <c r="D81" s="3">
        <v>68</v>
      </c>
      <c r="E81" s="3" t="str">
        <f>IF(F81=1,"ASD","NT")</f>
        <v>ASD</v>
      </c>
      <c r="F81" s="5">
        <v>1</v>
      </c>
      <c r="G81" s="4" t="str">
        <f>IF(H81=0,"M","F")</f>
        <v>M</v>
      </c>
      <c r="H81" s="5">
        <v>0</v>
      </c>
      <c r="I81">
        <v>10093</v>
      </c>
      <c r="J81" t="str">
        <f t="shared" si="1"/>
        <v>Correct</v>
      </c>
      <c r="K81">
        <v>-5.6008192603256179E-2</v>
      </c>
      <c r="L81">
        <v>2.585040154740546E-2</v>
      </c>
      <c r="M81">
        <v>21.987907359511038</v>
      </c>
      <c r="N81">
        <v>6.1265344743996079E-2</v>
      </c>
      <c r="O81">
        <v>45.294936665975762</v>
      </c>
      <c r="P81">
        <v>26.239156865616117</v>
      </c>
      <c r="Q81">
        <v>0.57707242432800654</v>
      </c>
      <c r="R81">
        <v>0.86789583207318843</v>
      </c>
    </row>
    <row r="82" spans="1:18" x14ac:dyDescent="0.2">
      <c r="A82" s="2">
        <v>10115</v>
      </c>
      <c r="B82">
        <v>3</v>
      </c>
      <c r="C82">
        <v>3</v>
      </c>
      <c r="D82" s="5">
        <v>44</v>
      </c>
      <c r="E82" s="3" t="str">
        <f>IF(F82=1,"ASD","NT")</f>
        <v>ASD</v>
      </c>
      <c r="F82" s="5">
        <v>1</v>
      </c>
      <c r="G82" s="4" t="str">
        <f>IF(H82=0,"M","F")</f>
        <v>M</v>
      </c>
      <c r="H82" s="5">
        <v>0</v>
      </c>
      <c r="I82">
        <v>10115</v>
      </c>
      <c r="J82" t="str">
        <f t="shared" si="1"/>
        <v>Correct</v>
      </c>
      <c r="K82">
        <v>-0.11773928323020383</v>
      </c>
      <c r="L82">
        <v>2.339969945018491E-2</v>
      </c>
      <c r="M82">
        <v>20.219664128196513</v>
      </c>
      <c r="N82">
        <v>6.4554534318135126E-2</v>
      </c>
      <c r="O82">
        <v>42.711820607491291</v>
      </c>
      <c r="P82">
        <v>24.333966373912538</v>
      </c>
      <c r="Q82">
        <v>0.54736155478353965</v>
      </c>
      <c r="R82">
        <v>0.90856948708003804</v>
      </c>
    </row>
    <row r="83" spans="1:18" x14ac:dyDescent="0.2">
      <c r="A83" s="2">
        <v>10119</v>
      </c>
      <c r="B83">
        <v>3</v>
      </c>
      <c r="C83">
        <v>3</v>
      </c>
      <c r="D83" s="5">
        <v>66</v>
      </c>
      <c r="E83" s="3" t="str">
        <f>IF(F83=1,"ASD","NT")</f>
        <v>ASD</v>
      </c>
      <c r="F83" s="5">
        <v>1</v>
      </c>
      <c r="G83" s="4" t="str">
        <f>IF(H83=0,"M","F")</f>
        <v>M</v>
      </c>
      <c r="H83" s="5">
        <v>0</v>
      </c>
      <c r="I83">
        <v>10119</v>
      </c>
      <c r="J83" t="str">
        <f t="shared" si="1"/>
        <v>Correct</v>
      </c>
      <c r="K83">
        <v>-7.3477445656849244E-2</v>
      </c>
      <c r="L83">
        <v>2.8738253760944178E-2</v>
      </c>
      <c r="M83">
        <v>21.413044016139342</v>
      </c>
      <c r="N83">
        <v>6.2762551935367075E-2</v>
      </c>
      <c r="O83">
        <v>45.887002322955745</v>
      </c>
      <c r="P83">
        <v>27.73882467520415</v>
      </c>
      <c r="Q83">
        <v>0.54958987410345328</v>
      </c>
      <c r="R83">
        <v>0.86446050840538524</v>
      </c>
    </row>
    <row r="84" spans="1:18" x14ac:dyDescent="0.2">
      <c r="A84" s="2">
        <v>10124</v>
      </c>
      <c r="B84">
        <v>3</v>
      </c>
      <c r="C84">
        <v>3</v>
      </c>
      <c r="D84" s="3">
        <v>70</v>
      </c>
      <c r="E84" s="3" t="str">
        <f>IF(F84=1,"ASD","NT")</f>
        <v>ASD</v>
      </c>
      <c r="F84" s="5">
        <v>1</v>
      </c>
      <c r="G84" s="4" t="str">
        <f>IF(H84=0,"M","F")</f>
        <v>M</v>
      </c>
      <c r="H84" s="5">
        <v>0</v>
      </c>
      <c r="I84">
        <v>10124</v>
      </c>
      <c r="J84" t="str">
        <f t="shared" si="1"/>
        <v>Correct</v>
      </c>
      <c r="K84">
        <v>-9.366764100453609E-2</v>
      </c>
      <c r="L84">
        <v>2.8816284265286728E-2</v>
      </c>
      <c r="M84">
        <v>21.297911546446418</v>
      </c>
      <c r="N84">
        <v>6.3352618460345608E-2</v>
      </c>
      <c r="O84">
        <v>44.213149953424598</v>
      </c>
      <c r="P84">
        <v>25.76984875268435</v>
      </c>
      <c r="Q84">
        <v>0.56236869096312492</v>
      </c>
      <c r="R84">
        <v>0.85951543193449131</v>
      </c>
    </row>
    <row r="85" spans="1:18" x14ac:dyDescent="0.2">
      <c r="A85" s="2">
        <v>11003</v>
      </c>
      <c r="B85">
        <v>3</v>
      </c>
      <c r="C85">
        <v>3</v>
      </c>
      <c r="D85" s="3">
        <v>75</v>
      </c>
      <c r="E85" s="3" t="str">
        <f>IF(F85=1,"ASD","NT")</f>
        <v>ASD</v>
      </c>
      <c r="F85" s="5">
        <v>1</v>
      </c>
      <c r="G85" s="4" t="str">
        <f>IF(H85=0,"M","F")</f>
        <v>F</v>
      </c>
      <c r="H85" s="5">
        <v>1</v>
      </c>
      <c r="I85">
        <v>11003</v>
      </c>
      <c r="J85" t="str">
        <f t="shared" si="1"/>
        <v>Correct</v>
      </c>
      <c r="K85">
        <v>-7.824662923177346E-2</v>
      </c>
      <c r="L85">
        <v>2.6532455642301465E-2</v>
      </c>
      <c r="M85">
        <v>19.844382991954618</v>
      </c>
      <c r="N85">
        <v>6.5797592270580893E-2</v>
      </c>
      <c r="O85">
        <v>40.89801879362966</v>
      </c>
      <c r="P85">
        <v>25.214591516390307</v>
      </c>
      <c r="Q85">
        <v>0.5633127665614508</v>
      </c>
      <c r="R85">
        <v>0.8699822693970376</v>
      </c>
    </row>
    <row r="86" spans="1:18" x14ac:dyDescent="0.2">
      <c r="A86" s="2">
        <v>11012</v>
      </c>
      <c r="B86">
        <v>3</v>
      </c>
      <c r="C86" s="6">
        <v>2</v>
      </c>
      <c r="D86" s="5">
        <v>47</v>
      </c>
      <c r="E86" s="3" t="str">
        <f>IF(F86=1,"ASD","NT")</f>
        <v>ASD</v>
      </c>
      <c r="F86" s="5">
        <v>1</v>
      </c>
      <c r="G86" s="4" t="str">
        <f>IF(H86=0,"M","F")</f>
        <v>F</v>
      </c>
      <c r="H86" s="5">
        <v>1</v>
      </c>
      <c r="I86">
        <v>11012</v>
      </c>
      <c r="J86" t="str">
        <f t="shared" si="1"/>
        <v>Correct</v>
      </c>
      <c r="K86">
        <v>-7.1735422212657982E-2</v>
      </c>
      <c r="L86">
        <v>2.406368522002306E-2</v>
      </c>
      <c r="M86">
        <v>20.568398899498209</v>
      </c>
      <c r="N86">
        <v>6.3634832575960407E-2</v>
      </c>
      <c r="O86">
        <v>42.320199607694015</v>
      </c>
      <c r="P86">
        <v>26.468315275891175</v>
      </c>
      <c r="Q86">
        <v>0.54773428934580348</v>
      </c>
      <c r="R86">
        <v>0.90196321618293429</v>
      </c>
    </row>
    <row r="87" spans="1:18" x14ac:dyDescent="0.2">
      <c r="A87" s="2">
        <v>11038</v>
      </c>
      <c r="B87">
        <v>3</v>
      </c>
      <c r="C87">
        <v>3</v>
      </c>
      <c r="D87" s="5">
        <v>58</v>
      </c>
      <c r="E87" s="3" t="str">
        <f>IF(F87=1,"ASD","NT")</f>
        <v>ASD</v>
      </c>
      <c r="F87" s="5">
        <v>1</v>
      </c>
      <c r="G87" s="4" t="str">
        <f>IF(H87=0,"M","F")</f>
        <v>F</v>
      </c>
      <c r="H87" s="5">
        <v>1</v>
      </c>
      <c r="I87">
        <v>11038</v>
      </c>
      <c r="J87" t="str">
        <f t="shared" si="1"/>
        <v>Correct</v>
      </c>
      <c r="K87">
        <v>-0.10633265148102874</v>
      </c>
      <c r="L87">
        <v>2.259725476119415E-2</v>
      </c>
      <c r="M87">
        <v>21.070641545409458</v>
      </c>
      <c r="N87">
        <v>6.3650890874510715E-2</v>
      </c>
      <c r="O87">
        <v>43.099507206105784</v>
      </c>
      <c r="P87">
        <v>23.879570804037115</v>
      </c>
      <c r="Q87">
        <v>0.56471464194469068</v>
      </c>
      <c r="R87">
        <v>0.87222376828982384</v>
      </c>
    </row>
    <row r="88" spans="1:18" x14ac:dyDescent="0.2">
      <c r="A88" s="2">
        <v>11061</v>
      </c>
      <c r="B88">
        <v>3</v>
      </c>
      <c r="C88">
        <v>3</v>
      </c>
      <c r="D88" s="5">
        <v>64</v>
      </c>
      <c r="E88" s="3" t="str">
        <f>IF(F88=1,"ASD","NT")</f>
        <v>ASD</v>
      </c>
      <c r="F88" s="5">
        <v>1</v>
      </c>
      <c r="G88" s="4" t="str">
        <f>IF(H88=0,"M","F")</f>
        <v>F</v>
      </c>
      <c r="H88" s="5">
        <v>1</v>
      </c>
      <c r="I88">
        <v>11061</v>
      </c>
      <c r="J88" t="str">
        <f t="shared" si="1"/>
        <v>Correct</v>
      </c>
      <c r="K88">
        <v>-8.7092448298795352E-2</v>
      </c>
      <c r="L88">
        <v>2.1766427168342324E-2</v>
      </c>
      <c r="M88">
        <v>21.209765217462618</v>
      </c>
      <c r="N88">
        <v>6.2090973522657293E-2</v>
      </c>
      <c r="O88">
        <v>46.268887799139137</v>
      </c>
      <c r="P88">
        <v>25.325768339414264</v>
      </c>
      <c r="Q88">
        <v>0.56073104651498262</v>
      </c>
      <c r="R88">
        <v>0.87592827675229845</v>
      </c>
    </row>
    <row r="89" spans="1:18" x14ac:dyDescent="0.2">
      <c r="A89" s="2">
        <v>10001</v>
      </c>
      <c r="B89">
        <v>4</v>
      </c>
      <c r="C89">
        <v>4</v>
      </c>
      <c r="D89" s="3">
        <v>55</v>
      </c>
      <c r="E89" s="3" t="str">
        <f>IF(F89=1,"ASD","NT")</f>
        <v>ASD</v>
      </c>
      <c r="F89" s="5">
        <v>1</v>
      </c>
      <c r="G89" s="4" t="str">
        <f>IF(H89=0,"M","F")</f>
        <v>M</v>
      </c>
      <c r="H89" s="5">
        <v>0</v>
      </c>
      <c r="I89">
        <v>10001</v>
      </c>
      <c r="J89" t="str">
        <f t="shared" si="1"/>
        <v>Correct</v>
      </c>
      <c r="K89">
        <v>-9.4674715064421322E-2</v>
      </c>
      <c r="L89">
        <v>2.63747024063632E-2</v>
      </c>
      <c r="M89">
        <v>20.791840275646489</v>
      </c>
      <c r="N89">
        <v>6.2808518570764457E-2</v>
      </c>
      <c r="O89">
        <v>41.856012921607416</v>
      </c>
      <c r="P89">
        <v>26.092313805124494</v>
      </c>
      <c r="Q89">
        <v>0.55489291715033451</v>
      </c>
      <c r="R89">
        <v>0.86791290718834879</v>
      </c>
    </row>
    <row r="90" spans="1:18" x14ac:dyDescent="0.2">
      <c r="A90" s="2">
        <v>10002</v>
      </c>
      <c r="B90">
        <v>4</v>
      </c>
      <c r="C90">
        <v>4</v>
      </c>
      <c r="D90" s="3">
        <v>48</v>
      </c>
      <c r="E90" s="3" t="str">
        <f>IF(F90=1,"ASD","NT")</f>
        <v>ASD</v>
      </c>
      <c r="F90" s="5">
        <v>1</v>
      </c>
      <c r="G90" s="4" t="str">
        <f>IF(H90=0,"M","F")</f>
        <v>M</v>
      </c>
      <c r="H90" s="5">
        <v>0</v>
      </c>
      <c r="I90">
        <v>10002</v>
      </c>
      <c r="J90" t="str">
        <f t="shared" si="1"/>
        <v>Correct</v>
      </c>
      <c r="K90">
        <v>-6.1806935823029277E-2</v>
      </c>
      <c r="L90">
        <v>2.3517217695249736E-2</v>
      </c>
      <c r="M90">
        <v>20.572102257477898</v>
      </c>
      <c r="N90">
        <v>6.3714114278896977E-2</v>
      </c>
      <c r="O90">
        <v>43.360630796048753</v>
      </c>
      <c r="P90">
        <v>26.735122592937632</v>
      </c>
      <c r="Q90">
        <v>0.55697390672069824</v>
      </c>
      <c r="R90">
        <v>0.84128541864971673</v>
      </c>
    </row>
    <row r="91" spans="1:18" x14ac:dyDescent="0.2">
      <c r="A91" s="2">
        <v>10003</v>
      </c>
      <c r="B91">
        <v>4</v>
      </c>
      <c r="C91">
        <v>4</v>
      </c>
      <c r="D91" s="3">
        <v>65</v>
      </c>
      <c r="E91" s="3" t="str">
        <f>IF(F91=1,"ASD","NT")</f>
        <v>ASD</v>
      </c>
      <c r="F91" s="5">
        <v>1</v>
      </c>
      <c r="G91" s="4" t="str">
        <f>IF(H91=0,"M","F")</f>
        <v>M</v>
      </c>
      <c r="H91" s="5">
        <v>0</v>
      </c>
      <c r="I91">
        <v>10003</v>
      </c>
      <c r="J91" t="str">
        <f t="shared" si="1"/>
        <v>Correct</v>
      </c>
      <c r="K91">
        <v>-8.6085556646354935E-2</v>
      </c>
      <c r="L91">
        <v>2.5643927812033965E-2</v>
      </c>
      <c r="M91">
        <v>21.154653196984452</v>
      </c>
      <c r="N91">
        <v>6.367954607096929E-2</v>
      </c>
      <c r="O91">
        <v>46.466379838671273</v>
      </c>
      <c r="P91">
        <v>25.968167986306632</v>
      </c>
      <c r="Q91">
        <v>0.55208889967741814</v>
      </c>
      <c r="R91">
        <v>0.8694962051400954</v>
      </c>
    </row>
    <row r="92" spans="1:18" x14ac:dyDescent="0.2">
      <c r="A92" s="2">
        <v>10008</v>
      </c>
      <c r="B92">
        <v>4</v>
      </c>
      <c r="C92">
        <v>4</v>
      </c>
      <c r="D92" s="3">
        <v>58</v>
      </c>
      <c r="E92" s="3" t="str">
        <f>IF(F92=1,"ASD","NT")</f>
        <v>ASD</v>
      </c>
      <c r="F92" s="5">
        <v>1</v>
      </c>
      <c r="G92" s="4" t="str">
        <f>IF(H92=0,"M","F")</f>
        <v>M</v>
      </c>
      <c r="H92" s="5">
        <v>0</v>
      </c>
      <c r="I92">
        <v>10008</v>
      </c>
      <c r="J92" t="str">
        <f t="shared" si="1"/>
        <v>Correct</v>
      </c>
      <c r="K92">
        <v>-0.10480895686525316</v>
      </c>
      <c r="L92">
        <v>2.5796662428744295E-2</v>
      </c>
      <c r="M92">
        <v>21.196599500961572</v>
      </c>
      <c r="N92">
        <v>6.2276812217730425E-2</v>
      </c>
      <c r="O92">
        <v>44.224580921048208</v>
      </c>
      <c r="P92">
        <v>26.181264443849408</v>
      </c>
      <c r="Q92">
        <v>0.53976425735494249</v>
      </c>
      <c r="R92">
        <v>0.88525184727280348</v>
      </c>
    </row>
    <row r="93" spans="1:18" x14ac:dyDescent="0.2">
      <c r="A93" s="2">
        <v>10010</v>
      </c>
      <c r="B93">
        <v>4</v>
      </c>
      <c r="C93">
        <v>4</v>
      </c>
      <c r="D93" s="3">
        <v>54</v>
      </c>
      <c r="E93" s="3" t="str">
        <f>IF(F93=1,"ASD","NT")</f>
        <v>ASD</v>
      </c>
      <c r="F93" s="5">
        <v>1</v>
      </c>
      <c r="G93" s="4" t="str">
        <f>IF(H93=0,"M","F")</f>
        <v>M</v>
      </c>
      <c r="H93" s="5">
        <v>0</v>
      </c>
      <c r="I93">
        <v>10010</v>
      </c>
      <c r="J93" t="str">
        <f t="shared" si="1"/>
        <v>Correct</v>
      </c>
      <c r="K93">
        <v>-6.5168844346913016E-2</v>
      </c>
      <c r="L93">
        <v>2.7785249271138852E-2</v>
      </c>
      <c r="M93">
        <v>20.666294805017074</v>
      </c>
      <c r="N93">
        <v>6.3515750630264683E-2</v>
      </c>
      <c r="O93">
        <v>43.133400874655834</v>
      </c>
      <c r="P93">
        <v>26.241833614312185</v>
      </c>
      <c r="Q93">
        <v>0.54642425319311283</v>
      </c>
      <c r="R93">
        <v>0.85641454730642685</v>
      </c>
    </row>
    <row r="94" spans="1:18" x14ac:dyDescent="0.2">
      <c r="A94" s="2">
        <v>10077</v>
      </c>
      <c r="B94">
        <v>4</v>
      </c>
      <c r="C94">
        <v>4</v>
      </c>
      <c r="D94" s="5">
        <v>74</v>
      </c>
      <c r="E94" s="3" t="str">
        <f>IF(F94=1,"ASD","NT")</f>
        <v>ASD</v>
      </c>
      <c r="F94" s="5">
        <v>1</v>
      </c>
      <c r="G94" s="4" t="str">
        <f>IF(H94=0,"M","F")</f>
        <v>M</v>
      </c>
      <c r="H94" s="5">
        <v>0</v>
      </c>
      <c r="I94">
        <v>10077</v>
      </c>
      <c r="J94" t="str">
        <f t="shared" si="1"/>
        <v>Correct</v>
      </c>
      <c r="K94">
        <v>-7.123440651502666E-2</v>
      </c>
      <c r="L94">
        <v>2.5199185424973469E-2</v>
      </c>
      <c r="M94">
        <v>20.672807192326104</v>
      </c>
      <c r="N94">
        <v>6.3407340308479013E-2</v>
      </c>
      <c r="O94">
        <v>42.112433936375858</v>
      </c>
      <c r="P94">
        <v>23.676349728828981</v>
      </c>
      <c r="Q94">
        <v>0.56268915039035261</v>
      </c>
      <c r="R94">
        <v>0.86238670504104831</v>
      </c>
    </row>
    <row r="95" spans="1:18" x14ac:dyDescent="0.2">
      <c r="A95" s="2">
        <v>10091</v>
      </c>
      <c r="B95">
        <v>4</v>
      </c>
      <c r="C95">
        <v>4</v>
      </c>
      <c r="D95" s="5">
        <v>73</v>
      </c>
      <c r="E95" s="3" t="str">
        <f>IF(F95=1,"ASD","NT")</f>
        <v>ASD</v>
      </c>
      <c r="F95" s="5">
        <v>1</v>
      </c>
      <c r="G95" s="4" t="str">
        <f>IF(H95=0,"M","F")</f>
        <v>M</v>
      </c>
      <c r="H95" s="5">
        <v>0</v>
      </c>
      <c r="I95">
        <v>10091</v>
      </c>
      <c r="J95" t="str">
        <f t="shared" si="1"/>
        <v>Correct</v>
      </c>
      <c r="K95">
        <v>-9.9703725684067851E-2</v>
      </c>
      <c r="L95">
        <v>2.617837898352951E-2</v>
      </c>
      <c r="M95">
        <v>20.75013317882895</v>
      </c>
      <c r="N95">
        <v>6.3442895036884273E-2</v>
      </c>
      <c r="O95">
        <v>40.969981683188671</v>
      </c>
      <c r="P95">
        <v>24.670873614198051</v>
      </c>
      <c r="Q95">
        <v>0.58018552215484986</v>
      </c>
      <c r="R95">
        <v>0.85608163823162753</v>
      </c>
    </row>
    <row r="96" spans="1:18" x14ac:dyDescent="0.2">
      <c r="A96" s="2">
        <v>11001</v>
      </c>
      <c r="B96">
        <v>4</v>
      </c>
      <c r="C96">
        <v>4</v>
      </c>
      <c r="D96" s="3">
        <v>61</v>
      </c>
      <c r="E96" s="3" t="str">
        <f>IF(F96=1,"ASD","NT")</f>
        <v>ASD</v>
      </c>
      <c r="F96" s="5">
        <v>1</v>
      </c>
      <c r="G96" s="4" t="str">
        <f>IF(H96=0,"M","F")</f>
        <v>F</v>
      </c>
      <c r="H96" s="5">
        <v>1</v>
      </c>
      <c r="I96">
        <v>11001</v>
      </c>
      <c r="J96" t="str">
        <f t="shared" si="1"/>
        <v>Correct</v>
      </c>
      <c r="K96">
        <v>-9.3234612991712623E-2</v>
      </c>
      <c r="L96">
        <v>2.9337662440045775E-2</v>
      </c>
      <c r="M96">
        <v>20.479823840205004</v>
      </c>
      <c r="N96">
        <v>6.4276784996703154E-2</v>
      </c>
      <c r="O96">
        <v>43.386850310670219</v>
      </c>
      <c r="P96">
        <v>26.461719518851641</v>
      </c>
      <c r="Q96">
        <v>0.53806304188581577</v>
      </c>
      <c r="R96">
        <v>0.87413229414072458</v>
      </c>
    </row>
    <row r="97" spans="1:18" x14ac:dyDescent="0.2">
      <c r="A97" s="2">
        <v>11003</v>
      </c>
      <c r="B97">
        <v>4</v>
      </c>
      <c r="C97">
        <v>4</v>
      </c>
      <c r="D97" s="5">
        <v>78</v>
      </c>
      <c r="E97" s="3" t="str">
        <f>IF(F97=1,"ASD","NT")</f>
        <v>ASD</v>
      </c>
      <c r="F97" s="5">
        <v>1</v>
      </c>
      <c r="G97" s="4" t="str">
        <f>IF(H97=0,"M","F")</f>
        <v>F</v>
      </c>
      <c r="H97" s="5">
        <v>1</v>
      </c>
      <c r="I97">
        <v>11003</v>
      </c>
      <c r="J97" t="str">
        <f t="shared" si="1"/>
        <v>Correct</v>
      </c>
      <c r="K97">
        <v>-8.4641076875269103E-2</v>
      </c>
      <c r="L97">
        <v>2.5497158682193991E-2</v>
      </c>
      <c r="M97">
        <v>21.008051743850679</v>
      </c>
      <c r="N97">
        <v>6.3359639354359218E-2</v>
      </c>
      <c r="O97">
        <v>43.520000745191957</v>
      </c>
      <c r="P97">
        <v>24.664333762002457</v>
      </c>
      <c r="Q97">
        <v>0.5762337342169116</v>
      </c>
      <c r="R97">
        <v>0.84698129229951813</v>
      </c>
    </row>
    <row r="98" spans="1:18" x14ac:dyDescent="0.2">
      <c r="A98" s="2">
        <v>10007</v>
      </c>
      <c r="B98">
        <v>5</v>
      </c>
      <c r="C98" s="6">
        <v>4</v>
      </c>
      <c r="D98" s="3">
        <v>70</v>
      </c>
      <c r="E98" s="3" t="str">
        <f>IF(F98=1,"ASD","NT")</f>
        <v>ASD</v>
      </c>
      <c r="F98" s="5">
        <v>1</v>
      </c>
      <c r="G98" s="4" t="str">
        <f>IF(H98=0,"M","F")</f>
        <v>M</v>
      </c>
      <c r="H98" s="5">
        <v>0</v>
      </c>
      <c r="I98">
        <v>10007</v>
      </c>
      <c r="J98" t="str">
        <f t="shared" si="1"/>
        <v>Correct</v>
      </c>
      <c r="K98">
        <v>-8.9939238913460132E-2</v>
      </c>
      <c r="L98">
        <v>2.4841426439289566E-2</v>
      </c>
      <c r="M98">
        <v>21.078386801186632</v>
      </c>
      <c r="N98">
        <v>6.3346580340587114E-2</v>
      </c>
      <c r="O98">
        <v>44.559946342490619</v>
      </c>
      <c r="P98">
        <v>24.729322270802893</v>
      </c>
      <c r="Q98">
        <v>0.56304274601327031</v>
      </c>
      <c r="R98">
        <v>0.85399914903735707</v>
      </c>
    </row>
    <row r="99" spans="1:18" x14ac:dyDescent="0.2">
      <c r="A99" s="2">
        <v>10009</v>
      </c>
      <c r="B99">
        <v>1</v>
      </c>
      <c r="C99">
        <v>1</v>
      </c>
      <c r="D99" s="3">
        <v>64</v>
      </c>
      <c r="E99" s="3" t="str">
        <f>IF(F99=1,"ASD","NT")</f>
        <v>NT</v>
      </c>
      <c r="F99" s="4">
        <v>0</v>
      </c>
      <c r="G99" s="4" t="str">
        <f>IF(H99=0,"M","F")</f>
        <v>M</v>
      </c>
      <c r="H99" s="4">
        <v>0</v>
      </c>
      <c r="I99">
        <v>10009</v>
      </c>
      <c r="J99" t="str">
        <f t="shared" si="1"/>
        <v>Correct</v>
      </c>
      <c r="K99">
        <v>-5.5823519424052184E-2</v>
      </c>
      <c r="L99">
        <v>3.2435166408591107E-2</v>
      </c>
      <c r="M99">
        <v>20.592874401716145</v>
      </c>
      <c r="N99">
        <v>6.4062306368494568E-2</v>
      </c>
      <c r="O99">
        <v>44.373982387918517</v>
      </c>
      <c r="P99">
        <v>26.317883690289349</v>
      </c>
      <c r="Q99">
        <v>0.5170318545640229</v>
      </c>
      <c r="R99">
        <v>0.87665095712328622</v>
      </c>
    </row>
    <row r="100" spans="1:18" x14ac:dyDescent="0.2">
      <c r="A100" s="2">
        <v>10013</v>
      </c>
      <c r="B100">
        <v>1</v>
      </c>
      <c r="C100">
        <v>1</v>
      </c>
      <c r="D100" s="3">
        <v>51</v>
      </c>
      <c r="E100" s="3" t="str">
        <f>IF(F100=1,"ASD","NT")</f>
        <v>NT</v>
      </c>
      <c r="F100" s="4">
        <v>0</v>
      </c>
      <c r="G100" s="4" t="str">
        <f>IF(H100=0,"M","F")</f>
        <v>M</v>
      </c>
      <c r="H100" s="4">
        <v>0</v>
      </c>
      <c r="I100">
        <v>10013</v>
      </c>
      <c r="J100" t="str">
        <f t="shared" si="1"/>
        <v>Correct</v>
      </c>
      <c r="K100">
        <v>-0.1115108061682713</v>
      </c>
      <c r="L100">
        <v>2.8823304004170828E-2</v>
      </c>
      <c r="M100">
        <v>20.435034044114737</v>
      </c>
      <c r="N100">
        <v>6.4196635604615734E-2</v>
      </c>
      <c r="O100">
        <v>43.541025342174962</v>
      </c>
      <c r="P100">
        <v>24.102781997506284</v>
      </c>
      <c r="Q100">
        <v>0.53844728251749685</v>
      </c>
      <c r="R100">
        <v>0.8800558719876953</v>
      </c>
    </row>
    <row r="101" spans="1:18" x14ac:dyDescent="0.2">
      <c r="A101" s="2">
        <v>10014</v>
      </c>
      <c r="B101">
        <v>1</v>
      </c>
      <c r="C101">
        <v>1</v>
      </c>
      <c r="D101" s="3">
        <v>62</v>
      </c>
      <c r="E101" s="3" t="str">
        <f>IF(F101=1,"ASD","NT")</f>
        <v>NT</v>
      </c>
      <c r="F101" s="4">
        <v>0</v>
      </c>
      <c r="G101" s="4" t="str">
        <f>IF(H101=0,"M","F")</f>
        <v>M</v>
      </c>
      <c r="H101" s="4">
        <v>0</v>
      </c>
      <c r="I101">
        <v>10014</v>
      </c>
      <c r="J101" t="str">
        <f t="shared" si="1"/>
        <v>Correct</v>
      </c>
      <c r="K101">
        <v>-7.625108699346847E-2</v>
      </c>
      <c r="L101">
        <v>2.5808290581126811E-2</v>
      </c>
      <c r="M101">
        <v>20.23672465304794</v>
      </c>
      <c r="N101">
        <v>6.4380060650992041E-2</v>
      </c>
      <c r="O101">
        <v>42.054211026041116</v>
      </c>
      <c r="P101">
        <v>24.22568923893412</v>
      </c>
      <c r="Q101">
        <v>0.51382138020687218</v>
      </c>
      <c r="R101">
        <v>0.87811152865077569</v>
      </c>
    </row>
    <row r="102" spans="1:18" x14ac:dyDescent="0.2">
      <c r="A102" s="2">
        <v>10015</v>
      </c>
      <c r="B102">
        <v>1</v>
      </c>
      <c r="C102">
        <v>1</v>
      </c>
      <c r="D102" s="3">
        <v>46</v>
      </c>
      <c r="E102" s="3" t="str">
        <f>IF(F102=1,"ASD","NT")</f>
        <v>NT</v>
      </c>
      <c r="F102" s="4">
        <v>0</v>
      </c>
      <c r="G102" s="4" t="str">
        <f>IF(H102=0,"M","F")</f>
        <v>M</v>
      </c>
      <c r="H102" s="4">
        <v>0</v>
      </c>
      <c r="I102">
        <v>10015</v>
      </c>
      <c r="J102" t="str">
        <f t="shared" si="1"/>
        <v>Correct</v>
      </c>
      <c r="K102">
        <v>-8.0740647147795427E-2</v>
      </c>
      <c r="L102">
        <v>3.0262726038559926E-2</v>
      </c>
      <c r="M102">
        <v>19.913011208615156</v>
      </c>
      <c r="N102">
        <v>6.5111128396743795E-2</v>
      </c>
      <c r="O102">
        <v>40.828925447968096</v>
      </c>
      <c r="P102">
        <v>26.119925113415469</v>
      </c>
      <c r="Q102">
        <v>0.52649898965008024</v>
      </c>
      <c r="R102">
        <v>0.87774854440774386</v>
      </c>
    </row>
    <row r="103" spans="1:18" x14ac:dyDescent="0.2">
      <c r="A103" s="2">
        <v>10016</v>
      </c>
      <c r="B103">
        <v>1</v>
      </c>
      <c r="C103">
        <v>1</v>
      </c>
      <c r="D103" s="3">
        <v>43</v>
      </c>
      <c r="E103" s="3" t="str">
        <f>IF(F103=1,"ASD","NT")</f>
        <v>NT</v>
      </c>
      <c r="F103" s="4">
        <v>0</v>
      </c>
      <c r="G103" s="4" t="str">
        <f>IF(H103=0,"M","F")</f>
        <v>M</v>
      </c>
      <c r="H103" s="4">
        <v>0</v>
      </c>
      <c r="I103">
        <v>10016</v>
      </c>
      <c r="J103" t="str">
        <f t="shared" si="1"/>
        <v>Correct</v>
      </c>
      <c r="K103">
        <v>-0.10030772142983821</v>
      </c>
      <c r="L103">
        <v>2.2479973878137924E-2</v>
      </c>
      <c r="M103">
        <v>21.240046393579938</v>
      </c>
      <c r="N103">
        <v>6.2096349523927528E-2</v>
      </c>
      <c r="O103">
        <v>45.650355099536483</v>
      </c>
      <c r="P103">
        <v>26.235159296168952</v>
      </c>
      <c r="Q103">
        <v>0.5477750283688998</v>
      </c>
      <c r="R103">
        <v>0.88004767391641847</v>
      </c>
    </row>
    <row r="104" spans="1:18" x14ac:dyDescent="0.2">
      <c r="A104" s="2">
        <v>10017</v>
      </c>
      <c r="B104">
        <v>1</v>
      </c>
      <c r="C104">
        <v>1</v>
      </c>
      <c r="D104" s="3">
        <v>40</v>
      </c>
      <c r="E104" s="3" t="str">
        <f>IF(F104=1,"ASD","NT")</f>
        <v>NT</v>
      </c>
      <c r="F104" s="4">
        <v>0</v>
      </c>
      <c r="G104" s="4" t="str">
        <f>IF(H104=0,"M","F")</f>
        <v>M</v>
      </c>
      <c r="H104" s="4">
        <v>0</v>
      </c>
      <c r="I104">
        <v>10017</v>
      </c>
      <c r="J104" t="str">
        <f t="shared" si="1"/>
        <v>Correct</v>
      </c>
      <c r="K104">
        <v>-9.616518686539148E-2</v>
      </c>
      <c r="L104">
        <v>3.2021573134994367E-2</v>
      </c>
      <c r="M104">
        <v>20.863651970907277</v>
      </c>
      <c r="N104">
        <v>6.3581290363673548E-2</v>
      </c>
      <c r="O104">
        <v>45.591830843476423</v>
      </c>
      <c r="P104">
        <v>25.927683671439535</v>
      </c>
      <c r="Q104">
        <v>0.55043037336778089</v>
      </c>
      <c r="R104">
        <v>0.86696566338513381</v>
      </c>
    </row>
    <row r="105" spans="1:18" x14ac:dyDescent="0.2">
      <c r="A105" s="2">
        <v>10019</v>
      </c>
      <c r="B105">
        <v>1</v>
      </c>
      <c r="C105">
        <v>1</v>
      </c>
      <c r="D105" s="3">
        <v>60</v>
      </c>
      <c r="E105" s="3" t="str">
        <f>IF(F105=1,"ASD","NT")</f>
        <v>NT</v>
      </c>
      <c r="F105" s="4">
        <v>0</v>
      </c>
      <c r="G105" s="4" t="str">
        <f>IF(H105=0,"M","F")</f>
        <v>M</v>
      </c>
      <c r="H105" s="4">
        <v>0</v>
      </c>
      <c r="I105">
        <v>10019</v>
      </c>
      <c r="J105" t="str">
        <f t="shared" si="1"/>
        <v>Correct</v>
      </c>
      <c r="K105">
        <v>-9.4246642345057086E-2</v>
      </c>
      <c r="L105">
        <v>2.4718536408389755E-2</v>
      </c>
      <c r="M105">
        <v>20.506807968667385</v>
      </c>
      <c r="N105">
        <v>6.3897073579897906E-2</v>
      </c>
      <c r="O105">
        <v>43.213099803077014</v>
      </c>
      <c r="P105">
        <v>26.202684242494399</v>
      </c>
      <c r="Q105">
        <v>0.54868230979332355</v>
      </c>
      <c r="R105">
        <v>0.89126579413551654</v>
      </c>
    </row>
    <row r="106" spans="1:18" x14ac:dyDescent="0.2">
      <c r="A106" s="2">
        <v>10036</v>
      </c>
      <c r="B106">
        <v>1</v>
      </c>
      <c r="C106">
        <v>1</v>
      </c>
      <c r="D106" s="3">
        <v>49</v>
      </c>
      <c r="E106" s="3" t="str">
        <f>IF(F106=1,"ASD","NT")</f>
        <v>NT</v>
      </c>
      <c r="F106" s="4">
        <v>0</v>
      </c>
      <c r="G106" s="4" t="str">
        <f>IF(H106=0,"M","F")</f>
        <v>M</v>
      </c>
      <c r="H106" s="4">
        <v>0</v>
      </c>
      <c r="I106">
        <v>10036</v>
      </c>
      <c r="J106" t="str">
        <f t="shared" si="1"/>
        <v>Correct</v>
      </c>
      <c r="K106">
        <v>-8.1988422478517078E-2</v>
      </c>
      <c r="L106">
        <v>3.0529949042580464E-2</v>
      </c>
      <c r="M106">
        <v>21.061521510684653</v>
      </c>
      <c r="N106">
        <v>6.3273372000995975E-2</v>
      </c>
      <c r="O106">
        <v>44.585494910681192</v>
      </c>
      <c r="P106">
        <v>26.552801809070946</v>
      </c>
      <c r="Q106">
        <v>0.54327379728321223</v>
      </c>
      <c r="R106">
        <v>0.84096751054596741</v>
      </c>
    </row>
    <row r="107" spans="1:18" x14ac:dyDescent="0.2">
      <c r="A107" s="2">
        <v>10044</v>
      </c>
      <c r="B107">
        <v>1</v>
      </c>
      <c r="C107">
        <v>1</v>
      </c>
      <c r="D107" s="3">
        <v>55</v>
      </c>
      <c r="E107" s="3" t="str">
        <f>IF(F107=1,"ASD","NT")</f>
        <v>NT</v>
      </c>
      <c r="F107" s="4">
        <v>0</v>
      </c>
      <c r="G107" s="4" t="str">
        <f>IF(H107=0,"M","F")</f>
        <v>M</v>
      </c>
      <c r="H107" s="4">
        <v>0</v>
      </c>
      <c r="I107">
        <v>10044</v>
      </c>
      <c r="J107" t="str">
        <f t="shared" si="1"/>
        <v>Correct</v>
      </c>
      <c r="K107">
        <v>-0.11277435073732481</v>
      </c>
      <c r="L107">
        <v>2.6524705211665216E-2</v>
      </c>
      <c r="M107">
        <v>20.184633535928484</v>
      </c>
      <c r="N107">
        <v>6.3891357769448723E-2</v>
      </c>
      <c r="O107">
        <v>42.79404700466803</v>
      </c>
      <c r="P107">
        <v>24.764055318632721</v>
      </c>
      <c r="Q107">
        <v>0.52946718992972608</v>
      </c>
      <c r="R107">
        <v>0.88180647180859273</v>
      </c>
    </row>
    <row r="108" spans="1:18" x14ac:dyDescent="0.2">
      <c r="A108" s="2">
        <v>10052</v>
      </c>
      <c r="B108">
        <v>1</v>
      </c>
      <c r="C108">
        <v>1</v>
      </c>
      <c r="D108" s="3">
        <v>43</v>
      </c>
      <c r="E108" s="3" t="str">
        <f>IF(F108=1,"ASD","NT")</f>
        <v>NT</v>
      </c>
      <c r="F108" s="4">
        <v>0</v>
      </c>
      <c r="G108" s="4" t="str">
        <f>IF(H108=0,"M","F")</f>
        <v>M</v>
      </c>
      <c r="H108" s="4">
        <v>0</v>
      </c>
      <c r="I108">
        <v>10052</v>
      </c>
      <c r="J108" t="str">
        <f t="shared" si="1"/>
        <v>Correct</v>
      </c>
      <c r="K108">
        <v>-0.10118999395237056</v>
      </c>
      <c r="L108">
        <v>3.0043416457018111E-2</v>
      </c>
      <c r="M108">
        <v>20.518120282999838</v>
      </c>
      <c r="N108">
        <v>6.39092655426962E-2</v>
      </c>
      <c r="O108">
        <v>43.317776886328332</v>
      </c>
      <c r="P108">
        <v>25.098522208231085</v>
      </c>
      <c r="Q108">
        <v>0.53900784428708315</v>
      </c>
      <c r="R108">
        <v>0.90406432502680478</v>
      </c>
    </row>
    <row r="109" spans="1:18" x14ac:dyDescent="0.2">
      <c r="A109" s="2">
        <v>10057</v>
      </c>
      <c r="B109">
        <v>1</v>
      </c>
      <c r="C109">
        <v>1</v>
      </c>
      <c r="D109" s="3">
        <v>44</v>
      </c>
      <c r="E109" s="3" t="str">
        <f>IF(F109=1,"ASD","NT")</f>
        <v>NT</v>
      </c>
      <c r="F109" s="4">
        <v>0</v>
      </c>
      <c r="G109" s="4" t="str">
        <f>IF(H109=0,"M","F")</f>
        <v>M</v>
      </c>
      <c r="H109" s="4">
        <v>0</v>
      </c>
      <c r="I109">
        <v>10057</v>
      </c>
      <c r="J109" t="str">
        <f t="shared" si="1"/>
        <v>Correct</v>
      </c>
      <c r="K109">
        <v>-0.10868928009342992</v>
      </c>
      <c r="L109">
        <v>3.0669123506639095E-2</v>
      </c>
      <c r="M109">
        <v>19.567371723237528</v>
      </c>
      <c r="N109">
        <v>6.5550313692848888E-2</v>
      </c>
      <c r="O109">
        <v>40.795954562488362</v>
      </c>
      <c r="P109">
        <v>24.906305684165723</v>
      </c>
      <c r="Q109">
        <v>0.52117232403450908</v>
      </c>
      <c r="R109">
        <v>0.88593076281890615</v>
      </c>
    </row>
    <row r="110" spans="1:18" x14ac:dyDescent="0.2">
      <c r="A110" s="2">
        <v>10076</v>
      </c>
      <c r="B110">
        <v>1</v>
      </c>
      <c r="C110">
        <v>1</v>
      </c>
      <c r="D110" s="3">
        <v>52</v>
      </c>
      <c r="E110" s="3" t="str">
        <f>IF(F110=1,"ASD","NT")</f>
        <v>NT</v>
      </c>
      <c r="F110" s="4">
        <v>0</v>
      </c>
      <c r="G110" s="4" t="str">
        <f>IF(H110=0,"M","F")</f>
        <v>M</v>
      </c>
      <c r="H110" s="4">
        <v>0</v>
      </c>
      <c r="I110">
        <v>10076</v>
      </c>
      <c r="J110" t="str">
        <f t="shared" si="1"/>
        <v>Correct</v>
      </c>
      <c r="K110">
        <v>-0.10662460738406106</v>
      </c>
      <c r="L110">
        <v>3.1192777209057328E-2</v>
      </c>
      <c r="M110">
        <v>21.044364759496354</v>
      </c>
      <c r="N110">
        <v>6.2052611407725014E-2</v>
      </c>
      <c r="O110">
        <v>43.818681526715892</v>
      </c>
      <c r="P110">
        <v>27.842223883265305</v>
      </c>
      <c r="Q110">
        <v>0.52609972298640217</v>
      </c>
      <c r="R110">
        <v>0.90591307388183528</v>
      </c>
    </row>
    <row r="111" spans="1:18" x14ac:dyDescent="0.2">
      <c r="A111" s="2">
        <v>10086</v>
      </c>
      <c r="B111">
        <v>1</v>
      </c>
      <c r="C111">
        <v>1</v>
      </c>
      <c r="D111" s="3">
        <v>50</v>
      </c>
      <c r="E111" s="3" t="str">
        <f>IF(F111=1,"ASD","NT")</f>
        <v>NT</v>
      </c>
      <c r="F111" s="4">
        <v>0</v>
      </c>
      <c r="G111" s="4" t="str">
        <f>IF(H111=0,"M","F")</f>
        <v>M</v>
      </c>
      <c r="H111" s="4">
        <v>0</v>
      </c>
      <c r="I111">
        <v>10086</v>
      </c>
      <c r="J111" t="str">
        <f t="shared" si="1"/>
        <v>Correct</v>
      </c>
      <c r="K111">
        <v>-8.2001344438995691E-2</v>
      </c>
      <c r="L111">
        <v>3.2761613294782617E-2</v>
      </c>
      <c r="M111">
        <v>20.813115164195775</v>
      </c>
      <c r="N111">
        <v>6.2879252103656955E-2</v>
      </c>
      <c r="O111">
        <v>43.488981514271508</v>
      </c>
      <c r="P111">
        <v>25.763798342952715</v>
      </c>
      <c r="Q111">
        <v>0.52483687611268448</v>
      </c>
      <c r="R111">
        <v>0.89085601896185751</v>
      </c>
    </row>
    <row r="112" spans="1:18" x14ac:dyDescent="0.2">
      <c r="A112" s="2">
        <v>10088</v>
      </c>
      <c r="B112">
        <v>1</v>
      </c>
      <c r="C112">
        <v>1</v>
      </c>
      <c r="D112" s="3">
        <v>53</v>
      </c>
      <c r="E112" s="3" t="str">
        <f>IF(F112=1,"ASD","NT")</f>
        <v>NT</v>
      </c>
      <c r="F112" s="4">
        <v>0</v>
      </c>
      <c r="G112" s="4" t="str">
        <f>IF(H112=0,"M","F")</f>
        <v>M</v>
      </c>
      <c r="H112" s="4">
        <v>0</v>
      </c>
      <c r="I112">
        <v>10088</v>
      </c>
      <c r="J112" t="str">
        <f t="shared" si="1"/>
        <v>Correct</v>
      </c>
      <c r="K112">
        <v>-0.10879129441469673</v>
      </c>
      <c r="L112">
        <v>2.8434942488552408E-2</v>
      </c>
      <c r="M112">
        <v>20.524506163209011</v>
      </c>
      <c r="N112">
        <v>6.4623583767398504E-2</v>
      </c>
      <c r="O112">
        <v>43.046815712505349</v>
      </c>
      <c r="P112">
        <v>25.794502521635547</v>
      </c>
      <c r="Q112">
        <v>0.55572600306288888</v>
      </c>
      <c r="R112">
        <v>0.87702858170105158</v>
      </c>
    </row>
    <row r="113" spans="1:18" x14ac:dyDescent="0.2">
      <c r="A113" s="2">
        <v>10103</v>
      </c>
      <c r="B113">
        <v>1</v>
      </c>
      <c r="C113">
        <v>1</v>
      </c>
      <c r="D113" s="3">
        <v>70</v>
      </c>
      <c r="E113" s="3" t="str">
        <f>IF(F113=1,"ASD","NT")</f>
        <v>NT</v>
      </c>
      <c r="F113" s="4">
        <v>0</v>
      </c>
      <c r="G113" s="4" t="str">
        <f>IF(H113=0,"M","F")</f>
        <v>M</v>
      </c>
      <c r="H113" s="4">
        <v>0</v>
      </c>
      <c r="I113">
        <v>10103</v>
      </c>
      <c r="J113" t="str">
        <f t="shared" si="1"/>
        <v>Correct</v>
      </c>
      <c r="K113">
        <v>-0.11119132199105539</v>
      </c>
      <c r="L113">
        <v>2.5755386134661367E-2</v>
      </c>
      <c r="M113">
        <v>20.846184921795711</v>
      </c>
      <c r="N113">
        <v>6.4545413706871821E-2</v>
      </c>
      <c r="O113">
        <v>45.269065864798804</v>
      </c>
      <c r="P113">
        <v>25.491470984284035</v>
      </c>
      <c r="Q113">
        <v>0.56520052725019287</v>
      </c>
      <c r="R113">
        <v>0.86383368888414469</v>
      </c>
    </row>
    <row r="114" spans="1:18" x14ac:dyDescent="0.2">
      <c r="A114" s="2">
        <v>10106</v>
      </c>
      <c r="B114">
        <v>1</v>
      </c>
      <c r="C114">
        <v>1</v>
      </c>
      <c r="D114" s="3">
        <v>52</v>
      </c>
      <c r="E114" s="3" t="str">
        <f>IF(F114=1,"ASD","NT")</f>
        <v>NT</v>
      </c>
      <c r="F114" s="4">
        <v>0</v>
      </c>
      <c r="G114" s="4" t="str">
        <f>IF(H114=0,"M","F")</f>
        <v>M</v>
      </c>
      <c r="H114" s="4">
        <v>0</v>
      </c>
      <c r="I114">
        <v>10106</v>
      </c>
      <c r="J114" t="str">
        <f t="shared" si="1"/>
        <v>Correct</v>
      </c>
      <c r="K114">
        <v>-0.10485846150584331</v>
      </c>
      <c r="L114">
        <v>2.6363033513415349E-2</v>
      </c>
      <c r="M114">
        <v>20.938803374951164</v>
      </c>
      <c r="N114">
        <v>6.3111131273776794E-2</v>
      </c>
      <c r="O114">
        <v>43.419206354666755</v>
      </c>
      <c r="P114">
        <v>26.12265591693167</v>
      </c>
      <c r="Q114">
        <v>0.54585131037624035</v>
      </c>
      <c r="R114">
        <v>0.90174160542789183</v>
      </c>
    </row>
    <row r="115" spans="1:18" x14ac:dyDescent="0.2">
      <c r="A115" s="2">
        <v>10112</v>
      </c>
      <c r="B115">
        <v>1</v>
      </c>
      <c r="C115">
        <v>1</v>
      </c>
      <c r="D115" s="3">
        <v>55</v>
      </c>
      <c r="E115" s="3" t="str">
        <f>IF(F115=1,"ASD","NT")</f>
        <v>NT</v>
      </c>
      <c r="F115" s="4">
        <v>0</v>
      </c>
      <c r="G115" s="4" t="str">
        <f>IF(H115=0,"M","F")</f>
        <v>M</v>
      </c>
      <c r="H115" s="4">
        <v>0</v>
      </c>
      <c r="I115">
        <v>10112</v>
      </c>
      <c r="J115" t="str">
        <f t="shared" si="1"/>
        <v>Correct</v>
      </c>
      <c r="K115">
        <v>-6.9475867128009572E-2</v>
      </c>
      <c r="L115">
        <v>2.2104740158033844E-2</v>
      </c>
      <c r="M115">
        <v>20.570822444446083</v>
      </c>
      <c r="N115">
        <v>6.3556725042663659E-2</v>
      </c>
      <c r="O115">
        <v>42.039650794767624</v>
      </c>
      <c r="P115">
        <v>25.552852382046801</v>
      </c>
      <c r="Q115">
        <v>0.54553301813631572</v>
      </c>
      <c r="R115">
        <v>0.86019773165471181</v>
      </c>
    </row>
    <row r="116" spans="1:18" x14ac:dyDescent="0.2">
      <c r="A116" s="2">
        <v>10113</v>
      </c>
      <c r="B116">
        <v>1</v>
      </c>
      <c r="C116">
        <v>1</v>
      </c>
      <c r="D116" s="3">
        <v>68</v>
      </c>
      <c r="E116" s="3" t="str">
        <f>IF(F116=1,"ASD","NT")</f>
        <v>NT</v>
      </c>
      <c r="F116" s="4">
        <v>0</v>
      </c>
      <c r="G116" s="4" t="str">
        <f>IF(H116=0,"M","F")</f>
        <v>M</v>
      </c>
      <c r="H116" s="4">
        <v>0</v>
      </c>
      <c r="I116">
        <v>10113</v>
      </c>
      <c r="J116" t="str">
        <f t="shared" si="1"/>
        <v>Correct</v>
      </c>
      <c r="K116">
        <v>-0.10852093053572327</v>
      </c>
      <c r="L116">
        <v>2.9892052717140172E-2</v>
      </c>
      <c r="M116">
        <v>20.191872690932204</v>
      </c>
      <c r="N116">
        <v>6.4363622046664515E-2</v>
      </c>
      <c r="O116">
        <v>42.344836630348048</v>
      </c>
      <c r="P116">
        <v>25.990386843809013</v>
      </c>
      <c r="Q116">
        <v>0.52718915372534703</v>
      </c>
      <c r="R116">
        <v>0.87517458743842613</v>
      </c>
    </row>
    <row r="117" spans="1:18" x14ac:dyDescent="0.2">
      <c r="A117" s="2">
        <v>11006</v>
      </c>
      <c r="B117">
        <v>1</v>
      </c>
      <c r="C117">
        <v>1</v>
      </c>
      <c r="D117" s="3">
        <v>58</v>
      </c>
      <c r="E117" s="3" t="str">
        <f>IF(F117=1,"ASD","NT")</f>
        <v>NT</v>
      </c>
      <c r="F117" s="4">
        <v>0</v>
      </c>
      <c r="G117" s="4" t="str">
        <f>IF(H117=0,"M","F")</f>
        <v>F</v>
      </c>
      <c r="H117" s="4">
        <v>1</v>
      </c>
      <c r="I117">
        <v>11006</v>
      </c>
      <c r="J117" t="str">
        <f t="shared" si="1"/>
        <v>Correct</v>
      </c>
      <c r="K117">
        <v>-9.111999549228969E-2</v>
      </c>
      <c r="L117">
        <v>2.9360773574963611E-2</v>
      </c>
      <c r="M117">
        <v>19.870132246611</v>
      </c>
      <c r="N117">
        <v>6.5451700773906649E-2</v>
      </c>
      <c r="O117">
        <v>41.74089580011794</v>
      </c>
      <c r="P117">
        <v>24.690872534941079</v>
      </c>
      <c r="Q117">
        <v>0.53712401035263868</v>
      </c>
      <c r="R117">
        <v>0.8873998511762744</v>
      </c>
    </row>
    <row r="118" spans="1:18" x14ac:dyDescent="0.2">
      <c r="A118" s="2">
        <v>11008</v>
      </c>
      <c r="B118">
        <v>1</v>
      </c>
      <c r="C118">
        <v>1</v>
      </c>
      <c r="D118" s="3">
        <v>57</v>
      </c>
      <c r="E118" s="3" t="str">
        <f>IF(F118=1,"ASD","NT")</f>
        <v>NT</v>
      </c>
      <c r="F118" s="4">
        <v>0</v>
      </c>
      <c r="G118" s="4" t="str">
        <f>IF(H118=0,"M","F")</f>
        <v>F</v>
      </c>
      <c r="H118" s="4">
        <v>1</v>
      </c>
      <c r="I118">
        <v>11008</v>
      </c>
      <c r="J118" t="str">
        <f t="shared" si="1"/>
        <v>Correct</v>
      </c>
      <c r="K118">
        <v>-0.1109272001613346</v>
      </c>
      <c r="L118">
        <v>2.8937925085741729E-2</v>
      </c>
      <c r="M118">
        <v>19.96636881920017</v>
      </c>
      <c r="N118">
        <v>6.4675980856760948E-2</v>
      </c>
      <c r="O118">
        <v>40.883461154752929</v>
      </c>
      <c r="P118">
        <v>25.775446879926079</v>
      </c>
      <c r="Q118">
        <v>0.5261245839384453</v>
      </c>
      <c r="R118">
        <v>0.9017820559557731</v>
      </c>
    </row>
    <row r="119" spans="1:18" x14ac:dyDescent="0.2">
      <c r="A119" s="2">
        <v>11009</v>
      </c>
      <c r="B119">
        <v>1</v>
      </c>
      <c r="C119">
        <v>1</v>
      </c>
      <c r="D119" s="3">
        <v>42</v>
      </c>
      <c r="E119" s="3" t="str">
        <f>IF(F119=1,"ASD","NT")</f>
        <v>NT</v>
      </c>
      <c r="F119" s="4">
        <v>0</v>
      </c>
      <c r="G119" s="4" t="str">
        <f>IF(H119=0,"M","F")</f>
        <v>F</v>
      </c>
      <c r="H119" s="4">
        <v>1</v>
      </c>
      <c r="I119">
        <v>11009</v>
      </c>
      <c r="J119" t="str">
        <f t="shared" si="1"/>
        <v>Correct</v>
      </c>
      <c r="K119">
        <v>-0.11520954098753564</v>
      </c>
      <c r="L119">
        <v>2.8771108885719304E-2</v>
      </c>
      <c r="M119">
        <v>20.133235865629469</v>
      </c>
      <c r="N119">
        <v>6.4206495165276684E-2</v>
      </c>
      <c r="O119">
        <v>41.850482767905945</v>
      </c>
      <c r="P119">
        <v>26.062497694005128</v>
      </c>
      <c r="Q119">
        <v>0.53818034680387317</v>
      </c>
      <c r="R119">
        <v>0.85248116543548258</v>
      </c>
    </row>
    <row r="120" spans="1:18" x14ac:dyDescent="0.2">
      <c r="A120" s="2">
        <v>11013</v>
      </c>
      <c r="B120">
        <v>1</v>
      </c>
      <c r="C120">
        <v>1</v>
      </c>
      <c r="D120" s="3">
        <v>54</v>
      </c>
      <c r="E120" s="3" t="str">
        <f>IF(F120=1,"ASD","NT")</f>
        <v>NT</v>
      </c>
      <c r="F120" s="4">
        <v>0</v>
      </c>
      <c r="G120" s="4" t="str">
        <f>IF(H120=0,"M","F")</f>
        <v>F</v>
      </c>
      <c r="H120" s="4">
        <v>1</v>
      </c>
      <c r="I120">
        <v>11013</v>
      </c>
      <c r="J120" t="str">
        <f t="shared" si="1"/>
        <v>Correct</v>
      </c>
      <c r="K120">
        <v>-8.4935268484780557E-2</v>
      </c>
      <c r="L120">
        <v>2.4284861171997657E-2</v>
      </c>
      <c r="M120">
        <v>20.935244265962442</v>
      </c>
      <c r="N120">
        <v>6.3765076371581533E-2</v>
      </c>
      <c r="O120">
        <v>44.840135964296984</v>
      </c>
      <c r="P120">
        <v>27.24243972821878</v>
      </c>
      <c r="Q120">
        <v>0.56621795625062854</v>
      </c>
      <c r="R120">
        <v>0.8588625074940176</v>
      </c>
    </row>
    <row r="121" spans="1:18" x14ac:dyDescent="0.2">
      <c r="A121" s="2">
        <v>11016</v>
      </c>
      <c r="B121">
        <v>1</v>
      </c>
      <c r="C121">
        <v>1</v>
      </c>
      <c r="D121" s="3">
        <v>48</v>
      </c>
      <c r="E121" s="3" t="str">
        <f>IF(F121=1,"ASD","NT")</f>
        <v>NT</v>
      </c>
      <c r="F121" s="4">
        <v>0</v>
      </c>
      <c r="G121" s="4" t="str">
        <f>IF(H121=0,"M","F")</f>
        <v>F</v>
      </c>
      <c r="H121" s="4">
        <v>1</v>
      </c>
      <c r="I121">
        <v>11016</v>
      </c>
      <c r="J121" t="str">
        <f t="shared" si="1"/>
        <v>Correct</v>
      </c>
      <c r="K121">
        <v>-0.10872185531549683</v>
      </c>
      <c r="L121">
        <v>2.7214367099880964E-2</v>
      </c>
      <c r="M121">
        <v>20.010651606165997</v>
      </c>
      <c r="N121">
        <v>6.4666517505007778E-2</v>
      </c>
      <c r="O121">
        <v>42.552573149484004</v>
      </c>
      <c r="P121">
        <v>25.297636392981421</v>
      </c>
      <c r="Q121">
        <v>0.5271384655539465</v>
      </c>
      <c r="R121">
        <v>0.88013701656467458</v>
      </c>
    </row>
    <row r="122" spans="1:18" x14ac:dyDescent="0.2">
      <c r="A122" s="2">
        <v>11021</v>
      </c>
      <c r="B122">
        <v>1</v>
      </c>
      <c r="C122">
        <v>1</v>
      </c>
      <c r="D122" s="3">
        <v>46</v>
      </c>
      <c r="E122" s="3" t="str">
        <f>IF(F122=1,"ASD","NT")</f>
        <v>NT</v>
      </c>
      <c r="F122" s="4">
        <v>0</v>
      </c>
      <c r="G122" s="4" t="str">
        <f>IF(H122=0,"M","F")</f>
        <v>F</v>
      </c>
      <c r="H122" s="4">
        <v>1</v>
      </c>
      <c r="I122">
        <v>11021</v>
      </c>
      <c r="J122" t="str">
        <f t="shared" si="1"/>
        <v>Correct</v>
      </c>
      <c r="K122">
        <v>-9.765581709320259E-2</v>
      </c>
      <c r="L122">
        <v>2.541738859275593E-2</v>
      </c>
      <c r="M122">
        <v>20.571519737829608</v>
      </c>
      <c r="N122">
        <v>6.4188289937368276E-2</v>
      </c>
      <c r="O122">
        <v>44.132975687752754</v>
      </c>
      <c r="P122">
        <v>25.951633601425719</v>
      </c>
      <c r="Q122">
        <v>0.54763774096201134</v>
      </c>
      <c r="R122">
        <v>0.83995268311046689</v>
      </c>
    </row>
    <row r="123" spans="1:18" x14ac:dyDescent="0.2">
      <c r="A123" s="2">
        <v>11027</v>
      </c>
      <c r="B123">
        <v>1</v>
      </c>
      <c r="C123">
        <v>1</v>
      </c>
      <c r="D123" s="3">
        <v>59</v>
      </c>
      <c r="E123" s="3" t="str">
        <f>IF(F123=1,"ASD","NT")</f>
        <v>NT</v>
      </c>
      <c r="F123" s="4">
        <v>0</v>
      </c>
      <c r="G123" s="4" t="str">
        <f>IF(H123=0,"M","F")</f>
        <v>F</v>
      </c>
      <c r="H123" s="4">
        <v>1</v>
      </c>
      <c r="I123">
        <v>11027</v>
      </c>
      <c r="J123" t="str">
        <f t="shared" si="1"/>
        <v>Correct</v>
      </c>
      <c r="K123">
        <v>-0.10989111249764727</v>
      </c>
      <c r="L123">
        <v>2.1571782615466197E-2</v>
      </c>
      <c r="M123">
        <v>21.223100194434981</v>
      </c>
      <c r="N123">
        <v>6.2617241439836366E-2</v>
      </c>
      <c r="O123">
        <v>44.382574133335325</v>
      </c>
      <c r="P123">
        <v>28.399756382777873</v>
      </c>
      <c r="Q123">
        <v>0.57296329806209723</v>
      </c>
      <c r="R123">
        <v>0.87868660551878197</v>
      </c>
    </row>
    <row r="124" spans="1:18" x14ac:dyDescent="0.2">
      <c r="A124" s="2">
        <v>11028</v>
      </c>
      <c r="B124">
        <v>1</v>
      </c>
      <c r="C124">
        <v>1</v>
      </c>
      <c r="D124" s="3">
        <v>55</v>
      </c>
      <c r="E124" s="3" t="str">
        <f>IF(F124=1,"ASD","NT")</f>
        <v>NT</v>
      </c>
      <c r="F124" s="4">
        <v>0</v>
      </c>
      <c r="G124" s="4" t="str">
        <f>IF(H124=0,"M","F")</f>
        <v>F</v>
      </c>
      <c r="H124" s="4">
        <v>1</v>
      </c>
      <c r="I124">
        <v>11028</v>
      </c>
      <c r="J124" t="str">
        <f t="shared" si="1"/>
        <v>Correct</v>
      </c>
      <c r="K124">
        <v>-5.4457251247817612E-2</v>
      </c>
      <c r="L124">
        <v>2.4829586308482435E-2</v>
      </c>
      <c r="M124">
        <v>20.151911362514262</v>
      </c>
      <c r="N124">
        <v>6.5105173227907889E-2</v>
      </c>
      <c r="O124">
        <v>42.08013276152991</v>
      </c>
      <c r="P124">
        <v>24.977211141184863</v>
      </c>
      <c r="Q124">
        <v>0.55191364980649704</v>
      </c>
      <c r="R124">
        <v>0.86184920789655906</v>
      </c>
    </row>
    <row r="125" spans="1:18" x14ac:dyDescent="0.2">
      <c r="A125" s="2">
        <v>11032</v>
      </c>
      <c r="B125">
        <v>1</v>
      </c>
      <c r="C125">
        <v>1</v>
      </c>
      <c r="D125" s="3">
        <v>64</v>
      </c>
      <c r="E125" s="3" t="str">
        <f>IF(F125=1,"ASD","NT")</f>
        <v>NT</v>
      </c>
      <c r="F125" s="4">
        <v>0</v>
      </c>
      <c r="G125" s="4" t="str">
        <f>IF(H125=0,"M","F")</f>
        <v>F</v>
      </c>
      <c r="H125" s="4">
        <v>1</v>
      </c>
      <c r="I125">
        <v>11032</v>
      </c>
      <c r="J125" t="str">
        <f t="shared" si="1"/>
        <v>Correct</v>
      </c>
      <c r="K125">
        <v>-8.3833274247107556E-2</v>
      </c>
      <c r="L125">
        <v>2.9029838760141521E-2</v>
      </c>
      <c r="M125">
        <v>20.347637186767248</v>
      </c>
      <c r="N125">
        <v>6.4695681336699271E-2</v>
      </c>
      <c r="O125">
        <v>44.118566062797107</v>
      </c>
      <c r="P125">
        <v>25.812943888820044</v>
      </c>
      <c r="Q125">
        <v>0.54391265338738015</v>
      </c>
      <c r="R125">
        <v>0.87609681127883032</v>
      </c>
    </row>
    <row r="126" spans="1:18" x14ac:dyDescent="0.2">
      <c r="A126" s="2">
        <v>11039</v>
      </c>
      <c r="B126">
        <v>1</v>
      </c>
      <c r="C126">
        <v>1</v>
      </c>
      <c r="D126" s="3">
        <v>64</v>
      </c>
      <c r="E126" s="3" t="str">
        <f>IF(F126=1,"ASD","NT")</f>
        <v>NT</v>
      </c>
      <c r="F126" s="4">
        <v>0</v>
      </c>
      <c r="G126" s="4" t="str">
        <f>IF(H126=0,"M","F")</f>
        <v>F</v>
      </c>
      <c r="H126" s="4">
        <v>1</v>
      </c>
      <c r="I126">
        <v>11039</v>
      </c>
      <c r="J126" t="str">
        <f t="shared" si="1"/>
        <v>Correct</v>
      </c>
      <c r="K126">
        <v>-0.10248885703753301</v>
      </c>
      <c r="L126">
        <v>2.4086770563133179E-2</v>
      </c>
      <c r="M126">
        <v>21.025143659325686</v>
      </c>
      <c r="N126">
        <v>6.3385270153770865E-2</v>
      </c>
      <c r="O126">
        <v>44.675504206534193</v>
      </c>
      <c r="P126">
        <v>26.528550709389997</v>
      </c>
      <c r="Q126">
        <v>0.55136057295755014</v>
      </c>
      <c r="R126">
        <v>0.87336710546111862</v>
      </c>
    </row>
    <row r="127" spans="1:18" x14ac:dyDescent="0.2">
      <c r="A127" s="2">
        <v>11041</v>
      </c>
      <c r="B127">
        <v>1</v>
      </c>
      <c r="C127">
        <v>1</v>
      </c>
      <c r="D127" s="3">
        <v>45</v>
      </c>
      <c r="E127" s="3" t="str">
        <f>IF(F127=1,"ASD","NT")</f>
        <v>NT</v>
      </c>
      <c r="F127" s="4">
        <v>0</v>
      </c>
      <c r="G127" s="4" t="str">
        <f>IF(H127=0,"M","F")</f>
        <v>F</v>
      </c>
      <c r="H127" s="4">
        <v>1</v>
      </c>
      <c r="I127">
        <v>11041</v>
      </c>
      <c r="J127" t="str">
        <f t="shared" si="1"/>
        <v>Correct</v>
      </c>
      <c r="K127">
        <v>-7.9635548373300308E-2</v>
      </c>
      <c r="L127">
        <v>2.326035807467813E-2</v>
      </c>
      <c r="M127">
        <v>20.931623775214078</v>
      </c>
      <c r="N127">
        <v>6.3734491645418528E-2</v>
      </c>
      <c r="O127">
        <v>44.958158681417721</v>
      </c>
      <c r="P127">
        <v>25.141629792940535</v>
      </c>
      <c r="Q127">
        <v>0.56441816280437229</v>
      </c>
      <c r="R127">
        <v>0.86424000087755415</v>
      </c>
    </row>
    <row r="128" spans="1:18" x14ac:dyDescent="0.2">
      <c r="A128" s="2">
        <v>11074</v>
      </c>
      <c r="B128">
        <v>1</v>
      </c>
      <c r="C128">
        <v>1</v>
      </c>
      <c r="D128" s="3">
        <v>42</v>
      </c>
      <c r="E128" s="3" t="str">
        <f>IF(F128=1,"ASD","NT")</f>
        <v>NT</v>
      </c>
      <c r="F128" s="4">
        <v>0</v>
      </c>
      <c r="G128" s="4" t="str">
        <f>IF(H128=0,"M","F")</f>
        <v>F</v>
      </c>
      <c r="H128" s="4">
        <v>1</v>
      </c>
      <c r="I128">
        <v>11074</v>
      </c>
      <c r="J128" t="str">
        <f t="shared" si="1"/>
        <v>Correct</v>
      </c>
      <c r="K128">
        <v>-7.9342832807193925E-2</v>
      </c>
      <c r="L128">
        <v>3.0743795316748E-2</v>
      </c>
      <c r="M128">
        <v>19.661885136272122</v>
      </c>
      <c r="N128">
        <v>6.6061384021185665E-2</v>
      </c>
      <c r="O128">
        <v>42.647751474445755</v>
      </c>
      <c r="P128">
        <v>24.383325812305472</v>
      </c>
      <c r="Q128">
        <v>0.50884858396076815</v>
      </c>
      <c r="R128">
        <v>0.87644341927275349</v>
      </c>
    </row>
    <row r="129" spans="1:18" x14ac:dyDescent="0.2">
      <c r="A129" s="2">
        <v>10006</v>
      </c>
      <c r="B129">
        <v>2</v>
      </c>
      <c r="C129" s="6">
        <v>1</v>
      </c>
      <c r="D129" s="3">
        <v>50</v>
      </c>
      <c r="E129" s="3" t="str">
        <f>IF(F129=1,"ASD","NT")</f>
        <v>NT</v>
      </c>
      <c r="F129" s="5">
        <v>0</v>
      </c>
      <c r="G129" s="4" t="str">
        <f>IF(H129=0,"M","F")</f>
        <v>M</v>
      </c>
      <c r="H129" s="5">
        <v>0</v>
      </c>
      <c r="I129">
        <v>10006</v>
      </c>
      <c r="J129" t="str">
        <f t="shared" si="1"/>
        <v>Correct</v>
      </c>
      <c r="K129">
        <v>-9.2475002567793826E-2</v>
      </c>
      <c r="L129">
        <v>2.5415115495513816E-2</v>
      </c>
      <c r="M129">
        <v>20.254347380212316</v>
      </c>
      <c r="N129">
        <v>6.4121513826325902E-2</v>
      </c>
      <c r="O129">
        <v>42.603216828638708</v>
      </c>
      <c r="P129">
        <v>23.708321048095065</v>
      </c>
      <c r="Q129">
        <v>0.52887686113110299</v>
      </c>
      <c r="R129">
        <v>0.85464612162322917</v>
      </c>
    </row>
    <row r="130" spans="1:18" x14ac:dyDescent="0.2">
      <c r="A130" s="2">
        <v>10011</v>
      </c>
      <c r="B130">
        <v>2</v>
      </c>
      <c r="C130" s="6">
        <v>1</v>
      </c>
      <c r="D130" s="3">
        <v>43</v>
      </c>
      <c r="E130" s="3" t="str">
        <f>IF(F130=1,"ASD","NT")</f>
        <v>NT</v>
      </c>
      <c r="F130" s="5">
        <v>0</v>
      </c>
      <c r="G130" s="4" t="str">
        <f>IF(H130=0,"M","F")</f>
        <v>M</v>
      </c>
      <c r="H130" s="5">
        <v>0</v>
      </c>
      <c r="I130">
        <v>10011</v>
      </c>
      <c r="J130" t="str">
        <f t="shared" si="1"/>
        <v>Correct</v>
      </c>
      <c r="K130">
        <v>-0.10781943359836146</v>
      </c>
      <c r="L130">
        <v>3.1800376539301033E-2</v>
      </c>
      <c r="M130">
        <v>20.075147757504496</v>
      </c>
      <c r="N130">
        <v>6.5000544449772601E-2</v>
      </c>
      <c r="O130">
        <v>43.160942343762166</v>
      </c>
      <c r="P130">
        <v>24.442576775708371</v>
      </c>
      <c r="Q130">
        <v>0.51735599109686348</v>
      </c>
      <c r="R130">
        <v>0.87566826873359183</v>
      </c>
    </row>
    <row r="131" spans="1:18" x14ac:dyDescent="0.2">
      <c r="A131" s="2">
        <v>10013</v>
      </c>
      <c r="B131">
        <v>2</v>
      </c>
      <c r="C131">
        <v>2</v>
      </c>
      <c r="D131" s="3">
        <v>53</v>
      </c>
      <c r="E131" s="3" t="str">
        <f>IF(F131=1,"ASD","NT")</f>
        <v>NT</v>
      </c>
      <c r="F131" s="5">
        <v>0</v>
      </c>
      <c r="G131" s="4" t="str">
        <f>IF(H131=0,"M","F")</f>
        <v>M</v>
      </c>
      <c r="H131" s="5">
        <v>0</v>
      </c>
      <c r="I131">
        <v>10013</v>
      </c>
      <c r="J131" t="str">
        <f t="shared" ref="J131:J189" si="2">IF(A131=I131,"Correct","WRONG")</f>
        <v>Correct</v>
      </c>
      <c r="K131">
        <v>-0.10156031055755599</v>
      </c>
      <c r="L131">
        <v>3.3659150981208016E-2</v>
      </c>
      <c r="M131">
        <v>20.985213289350373</v>
      </c>
      <c r="N131">
        <v>6.2151242000902725E-2</v>
      </c>
      <c r="O131">
        <v>44.607570120508392</v>
      </c>
      <c r="P131">
        <v>26.20398505793387</v>
      </c>
      <c r="Q131">
        <v>0.52988867431765951</v>
      </c>
      <c r="R131">
        <v>0.90325566038738681</v>
      </c>
    </row>
    <row r="132" spans="1:18" x14ac:dyDescent="0.2">
      <c r="A132" s="2">
        <v>10014</v>
      </c>
      <c r="B132">
        <v>2</v>
      </c>
      <c r="C132">
        <v>2</v>
      </c>
      <c r="D132" s="3">
        <v>64</v>
      </c>
      <c r="E132" s="3" t="str">
        <f>IF(F132=1,"ASD","NT")</f>
        <v>NT</v>
      </c>
      <c r="F132" s="5">
        <v>0</v>
      </c>
      <c r="G132" s="4" t="str">
        <f>IF(H132=0,"M","F")</f>
        <v>M</v>
      </c>
      <c r="H132" s="5">
        <v>0</v>
      </c>
      <c r="I132">
        <v>10014</v>
      </c>
      <c r="J132" t="str">
        <f t="shared" si="2"/>
        <v>Correct</v>
      </c>
      <c r="K132">
        <v>-7.911034221061336E-2</v>
      </c>
      <c r="L132">
        <v>2.8164923910473972E-2</v>
      </c>
      <c r="M132">
        <v>19.77281297282692</v>
      </c>
      <c r="N132">
        <v>6.514721706614772E-2</v>
      </c>
      <c r="O132">
        <v>40.492429802483535</v>
      </c>
      <c r="P132">
        <v>24.348609819919197</v>
      </c>
      <c r="Q132">
        <v>0.52794477260421746</v>
      </c>
      <c r="R132">
        <v>0.8978152791954237</v>
      </c>
    </row>
    <row r="133" spans="1:18" x14ac:dyDescent="0.2">
      <c r="A133" s="2">
        <v>10015</v>
      </c>
      <c r="B133">
        <v>2</v>
      </c>
      <c r="C133">
        <v>2</v>
      </c>
      <c r="D133" s="3">
        <v>48</v>
      </c>
      <c r="E133" s="3" t="str">
        <f>IF(F133=1,"ASD","NT")</f>
        <v>NT</v>
      </c>
      <c r="F133" s="5">
        <v>0</v>
      </c>
      <c r="G133" s="4" t="str">
        <f>IF(H133=0,"M","F")</f>
        <v>M</v>
      </c>
      <c r="H133" s="5">
        <v>0</v>
      </c>
      <c r="I133">
        <v>10015</v>
      </c>
      <c r="J133" t="str">
        <f t="shared" si="2"/>
        <v>Correct</v>
      </c>
      <c r="K133">
        <v>-0.10381293800893682</v>
      </c>
      <c r="L133">
        <v>3.1797948422157253E-2</v>
      </c>
      <c r="M133">
        <v>19.966438538693257</v>
      </c>
      <c r="N133">
        <v>6.4325379117273443E-2</v>
      </c>
      <c r="O133">
        <v>39.538845955038909</v>
      </c>
      <c r="P133">
        <v>25.474971661599174</v>
      </c>
      <c r="Q133">
        <v>0.52961404011523872</v>
      </c>
      <c r="R133">
        <v>0.87460422179458752</v>
      </c>
    </row>
    <row r="134" spans="1:18" x14ac:dyDescent="0.2">
      <c r="A134" s="2">
        <v>10016</v>
      </c>
      <c r="B134">
        <v>2</v>
      </c>
      <c r="C134">
        <v>2</v>
      </c>
      <c r="D134" s="3">
        <v>45</v>
      </c>
      <c r="E134" s="3" t="str">
        <f>IF(F134=1,"ASD","NT")</f>
        <v>NT</v>
      </c>
      <c r="F134" s="5">
        <v>0</v>
      </c>
      <c r="G134" s="4" t="str">
        <f>IF(H134=0,"M","F")</f>
        <v>M</v>
      </c>
      <c r="H134" s="5">
        <v>0</v>
      </c>
      <c r="I134">
        <v>10016</v>
      </c>
      <c r="J134" t="str">
        <f t="shared" si="2"/>
        <v>Correct</v>
      </c>
      <c r="K134">
        <v>-0.12790345270260325</v>
      </c>
      <c r="L134">
        <v>2.561503078090888E-2</v>
      </c>
      <c r="M134">
        <v>20.679436600001825</v>
      </c>
      <c r="N134">
        <v>6.2814929402409472E-2</v>
      </c>
      <c r="O134">
        <v>43.522096324983437</v>
      </c>
      <c r="P134">
        <v>26.531512702633606</v>
      </c>
      <c r="Q134">
        <v>0.52094541721482768</v>
      </c>
      <c r="R134">
        <v>0.89293589209093382</v>
      </c>
    </row>
    <row r="135" spans="1:18" x14ac:dyDescent="0.2">
      <c r="A135" s="2">
        <v>10017</v>
      </c>
      <c r="B135">
        <v>2</v>
      </c>
      <c r="C135">
        <v>2</v>
      </c>
      <c r="D135" s="3">
        <v>42</v>
      </c>
      <c r="E135" s="3" t="str">
        <f>IF(F135=1,"ASD","NT")</f>
        <v>NT</v>
      </c>
      <c r="F135" s="5">
        <v>0</v>
      </c>
      <c r="G135" s="4" t="str">
        <f>IF(H135=0,"M","F")</f>
        <v>M</v>
      </c>
      <c r="H135" s="5">
        <v>0</v>
      </c>
      <c r="I135">
        <v>10017</v>
      </c>
      <c r="J135" t="str">
        <f t="shared" si="2"/>
        <v>Correct</v>
      </c>
      <c r="K135">
        <v>-0.13304723874936561</v>
      </c>
      <c r="L135">
        <v>2.8080742238851042E-2</v>
      </c>
      <c r="M135">
        <v>20.848995836290925</v>
      </c>
      <c r="N135">
        <v>6.3088273073744511E-2</v>
      </c>
      <c r="O135">
        <v>45.708116114172462</v>
      </c>
      <c r="P135">
        <v>26.674557615376706</v>
      </c>
      <c r="Q135">
        <v>0.55625521432276681</v>
      </c>
      <c r="R135">
        <v>0.89504396569297218</v>
      </c>
    </row>
    <row r="136" spans="1:18" x14ac:dyDescent="0.2">
      <c r="A136" s="2">
        <v>10019</v>
      </c>
      <c r="B136">
        <v>2</v>
      </c>
      <c r="C136">
        <v>2</v>
      </c>
      <c r="D136" s="3">
        <v>62</v>
      </c>
      <c r="E136" s="3" t="str">
        <f>IF(F136=1,"ASD","NT")</f>
        <v>NT</v>
      </c>
      <c r="F136" s="5">
        <v>0</v>
      </c>
      <c r="G136" s="4" t="str">
        <f>IF(H136=0,"M","F")</f>
        <v>M</v>
      </c>
      <c r="H136" s="5">
        <v>0</v>
      </c>
      <c r="I136">
        <v>10019</v>
      </c>
      <c r="J136" t="str">
        <f t="shared" si="2"/>
        <v>Correct</v>
      </c>
      <c r="K136">
        <v>-9.6932523848072757E-2</v>
      </c>
      <c r="L136">
        <v>2.7262557457619855E-2</v>
      </c>
      <c r="M136">
        <v>21.079602319765311</v>
      </c>
      <c r="N136">
        <v>6.2521265027827552E-2</v>
      </c>
      <c r="O136">
        <v>44.346569384018331</v>
      </c>
      <c r="P136">
        <v>27.030125085729825</v>
      </c>
      <c r="Q136">
        <v>0.53834505138532729</v>
      </c>
      <c r="R136">
        <v>0.88576423208458155</v>
      </c>
    </row>
    <row r="137" spans="1:18" x14ac:dyDescent="0.2">
      <c r="A137" s="2">
        <v>10044</v>
      </c>
      <c r="B137">
        <v>2</v>
      </c>
      <c r="C137">
        <v>2</v>
      </c>
      <c r="D137" s="3">
        <v>57</v>
      </c>
      <c r="E137" s="3" t="str">
        <f>IF(F137=1,"ASD","NT")</f>
        <v>NT</v>
      </c>
      <c r="F137" s="5">
        <v>0</v>
      </c>
      <c r="G137" s="4" t="str">
        <f>IF(H137=0,"M","F")</f>
        <v>M</v>
      </c>
      <c r="H137" s="5">
        <v>0</v>
      </c>
      <c r="I137">
        <v>10044</v>
      </c>
      <c r="J137" t="str">
        <f t="shared" si="2"/>
        <v>Correct</v>
      </c>
      <c r="K137">
        <v>-0.10551181372765404</v>
      </c>
      <c r="L137">
        <v>2.7922949555559327E-2</v>
      </c>
      <c r="M137">
        <v>20.102108093752989</v>
      </c>
      <c r="N137">
        <v>6.4504926150327241E-2</v>
      </c>
      <c r="O137">
        <v>42.478667721074046</v>
      </c>
      <c r="P137">
        <v>23.245003414823543</v>
      </c>
      <c r="Q137">
        <v>0.54030859485597338</v>
      </c>
      <c r="R137">
        <v>0.88281857441290035</v>
      </c>
    </row>
    <row r="138" spans="1:18" x14ac:dyDescent="0.2">
      <c r="A138" s="2">
        <v>10057</v>
      </c>
      <c r="B138">
        <v>2</v>
      </c>
      <c r="C138">
        <v>2</v>
      </c>
      <c r="D138" s="3">
        <v>46</v>
      </c>
      <c r="E138" s="3" t="str">
        <f>IF(F138=1,"ASD","NT")</f>
        <v>NT</v>
      </c>
      <c r="F138" s="5">
        <v>0</v>
      </c>
      <c r="G138" s="4" t="str">
        <f>IF(H138=0,"M","F")</f>
        <v>M</v>
      </c>
      <c r="H138" s="5">
        <v>0</v>
      </c>
      <c r="I138">
        <v>10057</v>
      </c>
      <c r="J138" t="str">
        <f t="shared" si="2"/>
        <v>Correct</v>
      </c>
      <c r="K138">
        <v>-0.10107146324162994</v>
      </c>
      <c r="L138">
        <v>3.038981637197611E-2</v>
      </c>
      <c r="M138">
        <v>19.756316827484742</v>
      </c>
      <c r="N138">
        <v>6.5140722305124035E-2</v>
      </c>
      <c r="O138">
        <v>40.869103940512645</v>
      </c>
      <c r="P138">
        <v>23.652137970415652</v>
      </c>
      <c r="Q138">
        <v>0.52312614139177849</v>
      </c>
      <c r="R138">
        <v>0.88600790894510784</v>
      </c>
    </row>
    <row r="139" spans="1:18" x14ac:dyDescent="0.2">
      <c r="A139" s="2">
        <v>10076</v>
      </c>
      <c r="B139">
        <v>2</v>
      </c>
      <c r="C139">
        <v>2</v>
      </c>
      <c r="D139" s="3">
        <v>54</v>
      </c>
      <c r="E139" s="3" t="str">
        <f>IF(F139=1,"ASD","NT")</f>
        <v>NT</v>
      </c>
      <c r="F139" s="5">
        <v>0</v>
      </c>
      <c r="G139" s="4" t="str">
        <f>IF(H139=0,"M","F")</f>
        <v>M</v>
      </c>
      <c r="H139" s="5">
        <v>0</v>
      </c>
      <c r="I139">
        <v>10076</v>
      </c>
      <c r="J139" t="str">
        <f t="shared" si="2"/>
        <v>Correct</v>
      </c>
      <c r="K139">
        <v>-8.9831305255526503E-2</v>
      </c>
      <c r="L139">
        <v>2.4752884223817582E-2</v>
      </c>
      <c r="M139">
        <v>21.148062843391816</v>
      </c>
      <c r="N139">
        <v>6.2132556851044685E-2</v>
      </c>
      <c r="O139">
        <v>44.511246340881421</v>
      </c>
      <c r="P139">
        <v>27.659629244092894</v>
      </c>
      <c r="Q139">
        <v>0.54743282691377515</v>
      </c>
      <c r="R139">
        <v>0.90365048289917282</v>
      </c>
    </row>
    <row r="140" spans="1:18" x14ac:dyDescent="0.2">
      <c r="A140" s="2">
        <v>10086</v>
      </c>
      <c r="B140">
        <v>2</v>
      </c>
      <c r="C140">
        <v>2</v>
      </c>
      <c r="D140" s="3">
        <v>52</v>
      </c>
      <c r="E140" s="3" t="str">
        <f>IF(F140=1,"ASD","NT")</f>
        <v>NT</v>
      </c>
      <c r="F140" s="5">
        <v>0</v>
      </c>
      <c r="G140" s="4" t="str">
        <f>IF(H140=0,"M","F")</f>
        <v>M</v>
      </c>
      <c r="H140" s="5">
        <v>0</v>
      </c>
      <c r="I140">
        <v>10086</v>
      </c>
      <c r="J140" t="str">
        <f t="shared" si="2"/>
        <v>Correct</v>
      </c>
      <c r="K140">
        <v>-8.2732755619101928E-2</v>
      </c>
      <c r="L140">
        <v>2.5480451197202027E-2</v>
      </c>
      <c r="M140">
        <v>21.098363195742948</v>
      </c>
      <c r="N140">
        <v>6.2543680557678172E-2</v>
      </c>
      <c r="O140">
        <v>43.283033776503764</v>
      </c>
      <c r="P140">
        <v>25.470581192854176</v>
      </c>
      <c r="Q140">
        <v>0.5294677966409822</v>
      </c>
      <c r="R140">
        <v>0.85926131273746476</v>
      </c>
    </row>
    <row r="141" spans="1:18" x14ac:dyDescent="0.2">
      <c r="A141" s="2">
        <v>10088</v>
      </c>
      <c r="B141">
        <v>2</v>
      </c>
      <c r="C141">
        <v>2</v>
      </c>
      <c r="D141" s="3">
        <v>55</v>
      </c>
      <c r="E141" s="3" t="str">
        <f>IF(F141=1,"ASD","NT")</f>
        <v>NT</v>
      </c>
      <c r="F141" s="5">
        <v>0</v>
      </c>
      <c r="G141" s="4" t="str">
        <f>IF(H141=0,"M","F")</f>
        <v>M</v>
      </c>
      <c r="H141" s="5">
        <v>0</v>
      </c>
      <c r="I141">
        <v>10088</v>
      </c>
      <c r="J141" t="str">
        <f t="shared" si="2"/>
        <v>Correct</v>
      </c>
      <c r="K141">
        <v>-7.9691183296879603E-2</v>
      </c>
      <c r="L141">
        <v>2.4020624605667246E-2</v>
      </c>
      <c r="M141">
        <v>20.378815532112462</v>
      </c>
      <c r="N141">
        <v>6.4757486764476568E-2</v>
      </c>
      <c r="O141">
        <v>44.141825608486819</v>
      </c>
      <c r="P141">
        <v>25.841305150654044</v>
      </c>
      <c r="Q141">
        <v>0.56578349524419846</v>
      </c>
      <c r="R141">
        <v>0.87084645673994165</v>
      </c>
    </row>
    <row r="142" spans="1:18" x14ac:dyDescent="0.2">
      <c r="A142" s="2">
        <v>10106</v>
      </c>
      <c r="B142">
        <v>2</v>
      </c>
      <c r="C142">
        <v>2</v>
      </c>
      <c r="D142" s="3">
        <v>55</v>
      </c>
      <c r="E142" s="3" t="str">
        <f>IF(F142=1,"ASD","NT")</f>
        <v>NT</v>
      </c>
      <c r="F142" s="5">
        <v>0</v>
      </c>
      <c r="G142" s="4" t="str">
        <f>IF(H142=0,"M","F")</f>
        <v>M</v>
      </c>
      <c r="H142" s="5">
        <v>0</v>
      </c>
      <c r="I142">
        <v>10106</v>
      </c>
      <c r="J142" t="str">
        <f t="shared" si="2"/>
        <v>Correct</v>
      </c>
      <c r="K142">
        <v>-9.5698984994781855E-2</v>
      </c>
      <c r="L142">
        <v>2.5794144226951286E-2</v>
      </c>
      <c r="M142">
        <v>20.739012699493536</v>
      </c>
      <c r="N142">
        <v>6.382768517848901E-2</v>
      </c>
      <c r="O142">
        <v>42.625937755676048</v>
      </c>
      <c r="P142">
        <v>26.248883580715685</v>
      </c>
      <c r="Q142">
        <v>0.561576286533921</v>
      </c>
      <c r="R142">
        <v>0.89866000080030917</v>
      </c>
    </row>
    <row r="143" spans="1:18" x14ac:dyDescent="0.2">
      <c r="A143" s="2">
        <v>10112</v>
      </c>
      <c r="B143">
        <v>2</v>
      </c>
      <c r="C143">
        <v>2</v>
      </c>
      <c r="D143" s="3">
        <v>58</v>
      </c>
      <c r="E143" s="3" t="str">
        <f>IF(F143=1,"ASD","NT")</f>
        <v>NT</v>
      </c>
      <c r="F143" s="5">
        <v>0</v>
      </c>
      <c r="G143" s="4" t="str">
        <f>IF(H143=0,"M","F")</f>
        <v>M</v>
      </c>
      <c r="H143" s="5">
        <v>0</v>
      </c>
      <c r="I143">
        <v>10112</v>
      </c>
      <c r="J143" t="str">
        <f t="shared" si="2"/>
        <v>Correct</v>
      </c>
      <c r="K143">
        <v>-9.551847329657201E-2</v>
      </c>
      <c r="L143">
        <v>2.1155115298406968E-2</v>
      </c>
      <c r="M143">
        <v>21.839961727463646</v>
      </c>
      <c r="N143">
        <v>6.2112741100276189E-2</v>
      </c>
      <c r="O143">
        <v>47.906246310906823</v>
      </c>
      <c r="P143">
        <v>24.679377040217371</v>
      </c>
      <c r="Q143">
        <v>0.55279857131274712</v>
      </c>
      <c r="R143">
        <v>0.86348643589594642</v>
      </c>
    </row>
    <row r="144" spans="1:18" x14ac:dyDescent="0.2">
      <c r="A144" s="2">
        <v>10113</v>
      </c>
      <c r="B144">
        <v>2</v>
      </c>
      <c r="C144">
        <v>2</v>
      </c>
      <c r="D144" s="3">
        <v>71</v>
      </c>
      <c r="E144" s="3" t="str">
        <f>IF(F144=1,"ASD","NT")</f>
        <v>NT</v>
      </c>
      <c r="F144" s="5">
        <v>0</v>
      </c>
      <c r="G144" s="4" t="str">
        <f>IF(H144=0,"M","F")</f>
        <v>M</v>
      </c>
      <c r="H144" s="5">
        <v>0</v>
      </c>
      <c r="I144">
        <v>10113</v>
      </c>
      <c r="J144" t="str">
        <f t="shared" si="2"/>
        <v>Correct</v>
      </c>
      <c r="K144">
        <v>-9.8302338451142918E-2</v>
      </c>
      <c r="L144">
        <v>2.9819301433985444E-2</v>
      </c>
      <c r="M144">
        <v>21.124694241867488</v>
      </c>
      <c r="N144">
        <v>6.2636449630884744E-2</v>
      </c>
      <c r="O144">
        <v>45.650211288810681</v>
      </c>
      <c r="P144">
        <v>27.336676619744868</v>
      </c>
      <c r="Q144">
        <v>0.53084652617612671</v>
      </c>
      <c r="R144">
        <v>0.88849562169956164</v>
      </c>
    </row>
    <row r="145" spans="1:18" x14ac:dyDescent="0.2">
      <c r="A145" s="2">
        <v>11006</v>
      </c>
      <c r="B145">
        <v>2</v>
      </c>
      <c r="C145">
        <v>2</v>
      </c>
      <c r="D145" s="5">
        <v>60</v>
      </c>
      <c r="E145" s="3" t="str">
        <f>IF(F145=1,"ASD","NT")</f>
        <v>NT</v>
      </c>
      <c r="F145" s="5">
        <v>0</v>
      </c>
      <c r="G145" s="4" t="str">
        <f>IF(H145=0,"M","F")</f>
        <v>F</v>
      </c>
      <c r="H145" s="5">
        <v>1</v>
      </c>
      <c r="I145">
        <v>11006</v>
      </c>
      <c r="J145" t="str">
        <f t="shared" si="2"/>
        <v>Correct</v>
      </c>
      <c r="K145">
        <v>-7.6139772850122633E-2</v>
      </c>
      <c r="L145">
        <v>2.7243287110290219E-2</v>
      </c>
      <c r="M145">
        <v>20.064643325409687</v>
      </c>
      <c r="N145">
        <v>6.5786818543817419E-2</v>
      </c>
      <c r="O145">
        <v>40.859211623466166</v>
      </c>
      <c r="P145">
        <v>25.98976858598586</v>
      </c>
      <c r="Q145">
        <v>0.57188025207880688</v>
      </c>
      <c r="R145">
        <v>0.8718734016820795</v>
      </c>
    </row>
    <row r="146" spans="1:18" x14ac:dyDescent="0.2">
      <c r="A146" s="2">
        <v>11008</v>
      </c>
      <c r="B146">
        <v>2</v>
      </c>
      <c r="C146">
        <v>2</v>
      </c>
      <c r="D146" s="3">
        <v>59</v>
      </c>
      <c r="E146" s="3" t="str">
        <f>IF(F146=1,"ASD","NT")</f>
        <v>NT</v>
      </c>
      <c r="F146" s="5">
        <v>0</v>
      </c>
      <c r="G146" s="4" t="str">
        <f>IF(H146=0,"M","F")</f>
        <v>F</v>
      </c>
      <c r="H146" s="5">
        <v>1</v>
      </c>
      <c r="I146">
        <v>11008</v>
      </c>
      <c r="J146" t="str">
        <f t="shared" si="2"/>
        <v>Correct</v>
      </c>
      <c r="K146">
        <v>-0.1094435678576509</v>
      </c>
      <c r="L146">
        <v>2.4628761538892558E-2</v>
      </c>
      <c r="M146">
        <v>20.678967790958612</v>
      </c>
      <c r="N146">
        <v>6.3769295696349357E-2</v>
      </c>
      <c r="O146">
        <v>42.76901353233459</v>
      </c>
      <c r="P146">
        <v>25.343945183196254</v>
      </c>
      <c r="Q146">
        <v>0.5473963938949602</v>
      </c>
      <c r="R146">
        <v>0.87129053809684864</v>
      </c>
    </row>
    <row r="147" spans="1:18" x14ac:dyDescent="0.2">
      <c r="A147" s="2">
        <v>11009</v>
      </c>
      <c r="B147">
        <v>2</v>
      </c>
      <c r="C147">
        <v>2</v>
      </c>
      <c r="D147" s="3">
        <v>44</v>
      </c>
      <c r="E147" s="3" t="str">
        <f>IF(F147=1,"ASD","NT")</f>
        <v>NT</v>
      </c>
      <c r="F147" s="5">
        <v>0</v>
      </c>
      <c r="G147" s="4" t="str">
        <f>IF(H147=0,"M","F")</f>
        <v>F</v>
      </c>
      <c r="H147" s="5">
        <v>1</v>
      </c>
      <c r="I147">
        <v>11009</v>
      </c>
      <c r="J147" t="str">
        <f t="shared" si="2"/>
        <v>Correct</v>
      </c>
      <c r="K147">
        <v>-8.0368059432041672E-2</v>
      </c>
      <c r="L147">
        <v>2.6576322649251288E-2</v>
      </c>
      <c r="M147">
        <v>20.141443197753432</v>
      </c>
      <c r="N147">
        <v>6.4421583800039761E-2</v>
      </c>
      <c r="O147">
        <v>40.782233148175415</v>
      </c>
      <c r="P147">
        <v>24.784991814734912</v>
      </c>
      <c r="Q147">
        <v>0.53860343449374504</v>
      </c>
      <c r="R147">
        <v>0.8684589938069025</v>
      </c>
    </row>
    <row r="148" spans="1:18" x14ac:dyDescent="0.2">
      <c r="A148" s="2">
        <v>11013</v>
      </c>
      <c r="B148">
        <v>2</v>
      </c>
      <c r="C148">
        <v>2</v>
      </c>
      <c r="D148" s="3">
        <v>56</v>
      </c>
      <c r="E148" s="3" t="str">
        <f>IF(F148=1,"ASD","NT")</f>
        <v>NT</v>
      </c>
      <c r="F148" s="5">
        <v>0</v>
      </c>
      <c r="G148" s="4" t="str">
        <f>IF(H148=0,"M","F")</f>
        <v>F</v>
      </c>
      <c r="H148" s="5">
        <v>1</v>
      </c>
      <c r="I148">
        <v>11013</v>
      </c>
      <c r="J148" t="str">
        <f t="shared" si="2"/>
        <v>Correct</v>
      </c>
      <c r="K148">
        <v>-0.11299010629254812</v>
      </c>
      <c r="L148">
        <v>2.3232229021317167E-2</v>
      </c>
      <c r="M148">
        <v>20.576743626091865</v>
      </c>
      <c r="N148">
        <v>6.3846892853841847E-2</v>
      </c>
      <c r="O148">
        <v>43.603428696951063</v>
      </c>
      <c r="P148">
        <v>25.399309220066016</v>
      </c>
      <c r="Q148">
        <v>0.56539451330208301</v>
      </c>
      <c r="R148">
        <v>0.87515528701056333</v>
      </c>
    </row>
    <row r="149" spans="1:18" x14ac:dyDescent="0.2">
      <c r="A149" s="2">
        <v>11016</v>
      </c>
      <c r="B149">
        <v>2</v>
      </c>
      <c r="C149">
        <v>2</v>
      </c>
      <c r="D149" s="3">
        <v>51</v>
      </c>
      <c r="E149" s="3" t="str">
        <f>IF(F149=1,"ASD","NT")</f>
        <v>NT</v>
      </c>
      <c r="F149" s="5">
        <v>0</v>
      </c>
      <c r="G149" s="4" t="str">
        <f>IF(H149=0,"M","F")</f>
        <v>F</v>
      </c>
      <c r="H149" s="5">
        <v>1</v>
      </c>
      <c r="I149">
        <v>11016</v>
      </c>
      <c r="J149" t="str">
        <f t="shared" si="2"/>
        <v>Correct</v>
      </c>
      <c r="K149">
        <v>-0.11331580569341278</v>
      </c>
      <c r="L149">
        <v>2.6534971125542706E-2</v>
      </c>
      <c r="M149">
        <v>19.69086711444703</v>
      </c>
      <c r="N149">
        <v>6.5327579656752399E-2</v>
      </c>
      <c r="O149">
        <v>40.985805635598126</v>
      </c>
      <c r="P149">
        <v>25.614499517445186</v>
      </c>
      <c r="Q149">
        <v>0.52371621879794639</v>
      </c>
      <c r="R149">
        <v>0.89461055749725527</v>
      </c>
    </row>
    <row r="150" spans="1:18" x14ac:dyDescent="0.2">
      <c r="A150" s="2">
        <v>11021</v>
      </c>
      <c r="B150">
        <v>2</v>
      </c>
      <c r="C150">
        <v>2</v>
      </c>
      <c r="D150" s="3">
        <v>50</v>
      </c>
      <c r="E150" s="3" t="str">
        <f>IF(F150=1,"ASD","NT")</f>
        <v>NT</v>
      </c>
      <c r="F150" s="5">
        <v>0</v>
      </c>
      <c r="G150" s="4" t="str">
        <f>IF(H150=0,"M","F")</f>
        <v>F</v>
      </c>
      <c r="H150" s="5">
        <v>1</v>
      </c>
      <c r="I150">
        <v>11021</v>
      </c>
      <c r="J150" t="str">
        <f t="shared" si="2"/>
        <v>Correct</v>
      </c>
      <c r="K150">
        <v>-0.10234104490505538</v>
      </c>
      <c r="L150">
        <v>2.3615672352308131E-2</v>
      </c>
      <c r="M150">
        <v>20.297995823762378</v>
      </c>
      <c r="N150">
        <v>6.4360437165358955E-2</v>
      </c>
      <c r="O150">
        <v>42.419368008167453</v>
      </c>
      <c r="P150">
        <v>26.476390951882891</v>
      </c>
      <c r="Q150">
        <v>0.54906149849072805</v>
      </c>
      <c r="R150">
        <v>0.85563907236967796</v>
      </c>
    </row>
    <row r="151" spans="1:18" x14ac:dyDescent="0.2">
      <c r="A151" s="2">
        <v>11027</v>
      </c>
      <c r="B151">
        <v>2</v>
      </c>
      <c r="C151">
        <v>2</v>
      </c>
      <c r="D151" s="3">
        <v>62</v>
      </c>
      <c r="E151" s="3" t="str">
        <f>IF(F151=1,"ASD","NT")</f>
        <v>NT</v>
      </c>
      <c r="F151" s="5">
        <v>0</v>
      </c>
      <c r="G151" s="4" t="str">
        <f>IF(H151=0,"M","F")</f>
        <v>F</v>
      </c>
      <c r="H151" s="5">
        <v>1</v>
      </c>
      <c r="I151">
        <v>11027</v>
      </c>
      <c r="J151" t="str">
        <f t="shared" si="2"/>
        <v>Correct</v>
      </c>
      <c r="K151">
        <v>-6.1883531394557177E-2</v>
      </c>
      <c r="L151">
        <v>2.2350301078205268E-2</v>
      </c>
      <c r="M151">
        <v>20.427969114637396</v>
      </c>
      <c r="N151">
        <v>6.3692671323227812E-2</v>
      </c>
      <c r="O151">
        <v>40.999393636735768</v>
      </c>
      <c r="P151">
        <v>26.894312195820643</v>
      </c>
      <c r="Q151">
        <v>0.54732791146896365</v>
      </c>
      <c r="R151">
        <v>0.8444842256891103</v>
      </c>
    </row>
    <row r="152" spans="1:18" x14ac:dyDescent="0.2">
      <c r="A152" s="2">
        <v>11028</v>
      </c>
      <c r="B152">
        <v>2</v>
      </c>
      <c r="C152">
        <v>2</v>
      </c>
      <c r="D152" s="3">
        <v>58</v>
      </c>
      <c r="E152" s="3" t="str">
        <f>IF(F152=1,"ASD","NT")</f>
        <v>NT</v>
      </c>
      <c r="F152" s="5">
        <v>0</v>
      </c>
      <c r="G152" s="4" t="str">
        <f>IF(H152=0,"M","F")</f>
        <v>F</v>
      </c>
      <c r="H152" s="5">
        <v>1</v>
      </c>
      <c r="I152">
        <v>11028</v>
      </c>
      <c r="J152" t="str">
        <f t="shared" si="2"/>
        <v>Correct</v>
      </c>
      <c r="K152">
        <v>-9.3894685299273195E-2</v>
      </c>
      <c r="L152">
        <v>2.7404606344721381E-2</v>
      </c>
      <c r="M152">
        <v>20.739729971740321</v>
      </c>
      <c r="N152">
        <v>6.4101700314450102E-2</v>
      </c>
      <c r="O152">
        <v>44.634497948713808</v>
      </c>
      <c r="P152">
        <v>25.685948040147601</v>
      </c>
      <c r="Q152">
        <v>0.5660505630405076</v>
      </c>
      <c r="R152">
        <v>0.87058896870946578</v>
      </c>
    </row>
    <row r="153" spans="1:18" x14ac:dyDescent="0.2">
      <c r="A153" s="2">
        <v>11032</v>
      </c>
      <c r="B153">
        <v>2</v>
      </c>
      <c r="C153">
        <v>2</v>
      </c>
      <c r="D153" s="3">
        <v>67</v>
      </c>
      <c r="E153" s="3" t="str">
        <f>IF(F153=1,"ASD","NT")</f>
        <v>NT</v>
      </c>
      <c r="F153" s="5">
        <v>0</v>
      </c>
      <c r="G153" s="4" t="str">
        <f>IF(H153=0,"M","F")</f>
        <v>F</v>
      </c>
      <c r="H153" s="5">
        <v>1</v>
      </c>
      <c r="I153">
        <v>11032</v>
      </c>
      <c r="J153" t="str">
        <f t="shared" si="2"/>
        <v>Correct</v>
      </c>
      <c r="K153">
        <v>-7.2121389405457245E-2</v>
      </c>
      <c r="L153">
        <v>2.7594744366716564E-2</v>
      </c>
      <c r="M153">
        <v>20.077434970758535</v>
      </c>
      <c r="N153">
        <v>6.5277468675588812E-2</v>
      </c>
      <c r="O153">
        <v>41.765833795603193</v>
      </c>
      <c r="P153">
        <v>24.188176243344124</v>
      </c>
      <c r="Q153">
        <v>0.53886412211262735</v>
      </c>
      <c r="R153">
        <v>0.8453837198465497</v>
      </c>
    </row>
    <row r="154" spans="1:18" x14ac:dyDescent="0.2">
      <c r="A154" s="2">
        <v>11039</v>
      </c>
      <c r="B154">
        <v>2</v>
      </c>
      <c r="C154">
        <v>2</v>
      </c>
      <c r="D154" s="3">
        <v>67</v>
      </c>
      <c r="E154" s="3" t="str">
        <f>IF(F154=1,"ASD","NT")</f>
        <v>NT</v>
      </c>
      <c r="F154" s="5">
        <v>0</v>
      </c>
      <c r="G154" s="4" t="str">
        <f>IF(H154=0,"M","F")</f>
        <v>F</v>
      </c>
      <c r="H154" s="5">
        <v>1</v>
      </c>
      <c r="I154">
        <v>11039</v>
      </c>
      <c r="J154" t="str">
        <f t="shared" si="2"/>
        <v>Correct</v>
      </c>
      <c r="K154">
        <v>-0.11032504646408005</v>
      </c>
      <c r="L154">
        <v>2.471718522557487E-2</v>
      </c>
      <c r="M154">
        <v>21.169650588760213</v>
      </c>
      <c r="N154">
        <v>6.3666132947028775E-2</v>
      </c>
      <c r="O154">
        <v>47.504915317749955</v>
      </c>
      <c r="P154">
        <v>24.783611851872742</v>
      </c>
      <c r="Q154">
        <v>0.55224163773136981</v>
      </c>
      <c r="R154">
        <v>0.87002943938207378</v>
      </c>
    </row>
    <row r="155" spans="1:18" x14ac:dyDescent="0.2">
      <c r="A155" s="2">
        <v>11041</v>
      </c>
      <c r="B155">
        <v>2</v>
      </c>
      <c r="C155">
        <v>2</v>
      </c>
      <c r="D155" s="3">
        <v>48</v>
      </c>
      <c r="E155" s="3" t="str">
        <f>IF(F155=1,"ASD","NT")</f>
        <v>NT</v>
      </c>
      <c r="F155" s="5">
        <v>0</v>
      </c>
      <c r="G155" s="4" t="str">
        <f>IF(H155=0,"M","F")</f>
        <v>F</v>
      </c>
      <c r="H155" s="5">
        <v>1</v>
      </c>
      <c r="I155">
        <v>11041</v>
      </c>
      <c r="J155" t="str">
        <f t="shared" si="2"/>
        <v>Correct</v>
      </c>
      <c r="K155">
        <v>-0.10705868048126273</v>
      </c>
      <c r="L155">
        <v>2.449924804738305E-2</v>
      </c>
      <c r="M155">
        <v>22.348787728028235</v>
      </c>
      <c r="N155">
        <v>6.0660382350291454E-2</v>
      </c>
      <c r="O155">
        <v>47.268286870587502</v>
      </c>
      <c r="P155">
        <v>27.639755030825441</v>
      </c>
      <c r="Q155">
        <v>0.56010283691961571</v>
      </c>
      <c r="R155">
        <v>0.85345912790373202</v>
      </c>
    </row>
    <row r="156" spans="1:18" x14ac:dyDescent="0.2">
      <c r="A156" s="2">
        <v>11074</v>
      </c>
      <c r="B156">
        <v>2</v>
      </c>
      <c r="C156">
        <v>2</v>
      </c>
      <c r="D156" s="3">
        <v>45</v>
      </c>
      <c r="E156" s="3" t="str">
        <f>IF(F156=1,"ASD","NT")</f>
        <v>NT</v>
      </c>
      <c r="F156" s="5">
        <v>0</v>
      </c>
      <c r="G156" s="4" t="str">
        <f>IF(H156=0,"M","F")</f>
        <v>F</v>
      </c>
      <c r="H156" s="5">
        <v>1</v>
      </c>
      <c r="I156">
        <v>11074</v>
      </c>
      <c r="J156" t="str">
        <f t="shared" si="2"/>
        <v>Correct</v>
      </c>
      <c r="K156">
        <v>-8.0861716489617402E-2</v>
      </c>
      <c r="L156">
        <v>2.8855189681216958E-2</v>
      </c>
      <c r="M156">
        <v>19.300275497267872</v>
      </c>
      <c r="N156">
        <v>6.6285641052289235E-2</v>
      </c>
      <c r="O156">
        <v>40.886196048310879</v>
      </c>
      <c r="P156">
        <v>24.131706086466099</v>
      </c>
      <c r="Q156">
        <v>0.51374110234005577</v>
      </c>
      <c r="R156">
        <v>0.88089238449556717</v>
      </c>
    </row>
    <row r="157" spans="1:18" x14ac:dyDescent="0.2">
      <c r="A157" s="2">
        <v>10006</v>
      </c>
      <c r="B157">
        <v>3</v>
      </c>
      <c r="C157" s="6">
        <v>2</v>
      </c>
      <c r="D157" s="3">
        <v>52</v>
      </c>
      <c r="E157" s="3" t="str">
        <f>IF(F157=1,"ASD","NT")</f>
        <v>NT</v>
      </c>
      <c r="F157" s="5">
        <v>0</v>
      </c>
      <c r="G157" s="4" t="str">
        <f>IF(H157=0,"M","F")</f>
        <v>M</v>
      </c>
      <c r="H157" s="5">
        <v>0</v>
      </c>
      <c r="I157">
        <v>10006</v>
      </c>
      <c r="J157" t="str">
        <f t="shared" si="2"/>
        <v>Correct</v>
      </c>
      <c r="K157">
        <v>-8.560902361171753E-2</v>
      </c>
      <c r="L157">
        <v>2.2395978785122592E-2</v>
      </c>
      <c r="M157">
        <v>20.901736870198608</v>
      </c>
      <c r="N157">
        <v>6.3076103458680671E-2</v>
      </c>
      <c r="O157">
        <v>43.716664216509578</v>
      </c>
      <c r="P157">
        <v>25.99354375977947</v>
      </c>
      <c r="Q157">
        <v>0.56953972443229606</v>
      </c>
      <c r="R157">
        <v>0.84696110500030786</v>
      </c>
    </row>
    <row r="158" spans="1:18" x14ac:dyDescent="0.2">
      <c r="A158" s="2">
        <v>10009</v>
      </c>
      <c r="B158">
        <v>3</v>
      </c>
      <c r="C158">
        <v>3</v>
      </c>
      <c r="D158" s="3">
        <v>68</v>
      </c>
      <c r="E158" s="3" t="str">
        <f>IF(F158=1,"ASD","NT")</f>
        <v>NT</v>
      </c>
      <c r="F158" s="5">
        <v>0</v>
      </c>
      <c r="G158" s="4" t="str">
        <f>IF(H158=0,"M","F")</f>
        <v>M</v>
      </c>
      <c r="H158" s="5">
        <v>0</v>
      </c>
      <c r="I158">
        <v>10009</v>
      </c>
      <c r="J158" t="str">
        <f t="shared" si="2"/>
        <v>Correct</v>
      </c>
      <c r="K158">
        <v>-7.267581800393802E-2</v>
      </c>
      <c r="L158">
        <v>2.6200266005746618E-2</v>
      </c>
      <c r="M158">
        <v>21.550053349527868</v>
      </c>
      <c r="N158">
        <v>6.2216908778637628E-2</v>
      </c>
      <c r="O158">
        <v>46.960041361094326</v>
      </c>
      <c r="P158">
        <v>26.33629867567371</v>
      </c>
      <c r="Q158">
        <v>0.55922055058608733</v>
      </c>
      <c r="R158">
        <v>0.83879384541139113</v>
      </c>
    </row>
    <row r="159" spans="1:18" x14ac:dyDescent="0.2">
      <c r="A159" s="2">
        <v>10011</v>
      </c>
      <c r="B159">
        <v>3</v>
      </c>
      <c r="C159" s="6">
        <v>2</v>
      </c>
      <c r="D159" s="3">
        <v>45</v>
      </c>
      <c r="E159" s="3" t="str">
        <f>IF(F159=1,"ASD","NT")</f>
        <v>NT</v>
      </c>
      <c r="F159" s="5">
        <v>0</v>
      </c>
      <c r="G159" s="4" t="str">
        <f>IF(H159=0,"M","F")</f>
        <v>M</v>
      </c>
      <c r="H159" s="5">
        <v>0</v>
      </c>
      <c r="I159">
        <v>10011</v>
      </c>
      <c r="J159" t="str">
        <f t="shared" si="2"/>
        <v>Correct</v>
      </c>
      <c r="K159">
        <v>-6.2035657596600104E-2</v>
      </c>
      <c r="L159">
        <v>2.5675499843634413E-2</v>
      </c>
      <c r="M159">
        <v>20.934134766291741</v>
      </c>
      <c r="N159">
        <v>6.311674735516995E-2</v>
      </c>
      <c r="O159">
        <v>43.923017230662687</v>
      </c>
      <c r="P159">
        <v>25.19966997564277</v>
      </c>
      <c r="Q159">
        <v>0.55133088880554693</v>
      </c>
      <c r="R159">
        <v>0.86836914148552757</v>
      </c>
    </row>
    <row r="160" spans="1:18" x14ac:dyDescent="0.2">
      <c r="A160" s="2">
        <v>10013</v>
      </c>
      <c r="B160">
        <v>3</v>
      </c>
      <c r="C160">
        <v>3</v>
      </c>
      <c r="D160" s="3">
        <v>55</v>
      </c>
      <c r="E160" s="3" t="str">
        <f>IF(F160=1,"ASD","NT")</f>
        <v>NT</v>
      </c>
      <c r="F160" s="5">
        <v>0</v>
      </c>
      <c r="G160" s="4" t="str">
        <f>IF(H160=0,"M","F")</f>
        <v>M</v>
      </c>
      <c r="H160" s="5">
        <v>0</v>
      </c>
      <c r="I160">
        <v>10013</v>
      </c>
      <c r="J160" t="str">
        <f t="shared" si="2"/>
        <v>Correct</v>
      </c>
      <c r="K160">
        <v>-8.2139917617179703E-2</v>
      </c>
      <c r="L160">
        <v>2.238061764981044E-2</v>
      </c>
      <c r="M160">
        <v>20.697598569569269</v>
      </c>
      <c r="N160">
        <v>6.3859458011324796E-2</v>
      </c>
      <c r="O160">
        <v>43.465741576280088</v>
      </c>
      <c r="P160">
        <v>24.725463623757584</v>
      </c>
      <c r="Q160">
        <v>0.5599758856875281</v>
      </c>
      <c r="R160">
        <v>0.88261620115298167</v>
      </c>
    </row>
    <row r="161" spans="1:18" x14ac:dyDescent="0.2">
      <c r="A161" s="2">
        <v>10016</v>
      </c>
      <c r="B161">
        <v>3</v>
      </c>
      <c r="C161">
        <v>3</v>
      </c>
      <c r="D161" s="3">
        <v>47</v>
      </c>
      <c r="E161" s="3" t="str">
        <f>IF(F161=1,"ASD","NT")</f>
        <v>NT</v>
      </c>
      <c r="F161" s="5">
        <v>0</v>
      </c>
      <c r="G161" s="4" t="str">
        <f>IF(H161=0,"M","F")</f>
        <v>M</v>
      </c>
      <c r="H161" s="5">
        <v>0</v>
      </c>
      <c r="I161">
        <v>10016</v>
      </c>
      <c r="J161" t="str">
        <f t="shared" si="2"/>
        <v>Correct</v>
      </c>
      <c r="K161">
        <v>-0.10656505206737239</v>
      </c>
      <c r="L161">
        <v>2.3170349457723768E-2</v>
      </c>
      <c r="M161">
        <v>21.244220931012922</v>
      </c>
      <c r="N161">
        <v>6.2564016877288839E-2</v>
      </c>
      <c r="O161">
        <v>45.526309599752146</v>
      </c>
      <c r="P161">
        <v>24.793480374970798</v>
      </c>
      <c r="Q161">
        <v>0.54263527686133894</v>
      </c>
      <c r="R161">
        <v>0.88518475887699344</v>
      </c>
    </row>
    <row r="162" spans="1:18" x14ac:dyDescent="0.2">
      <c r="A162" s="2">
        <v>10017</v>
      </c>
      <c r="B162">
        <v>3</v>
      </c>
      <c r="C162">
        <v>3</v>
      </c>
      <c r="D162" s="3">
        <v>44</v>
      </c>
      <c r="E162" s="3" t="str">
        <f>IF(F162=1,"ASD","NT")</f>
        <v>NT</v>
      </c>
      <c r="F162" s="5">
        <v>0</v>
      </c>
      <c r="G162" s="4" t="str">
        <f>IF(H162=0,"M","F")</f>
        <v>M</v>
      </c>
      <c r="H162" s="5">
        <v>0</v>
      </c>
      <c r="I162">
        <v>10017</v>
      </c>
      <c r="J162" t="str">
        <f t="shared" si="2"/>
        <v>Correct</v>
      </c>
      <c r="K162">
        <v>-0.10456302060003167</v>
      </c>
      <c r="L162">
        <v>2.4882449805251061E-2</v>
      </c>
      <c r="M162">
        <v>21.04891431788851</v>
      </c>
      <c r="N162">
        <v>6.2668213121233579E-2</v>
      </c>
      <c r="O162">
        <v>42.509264308626882</v>
      </c>
      <c r="P162">
        <v>27.081340575979802</v>
      </c>
      <c r="Q162">
        <v>0.57503206683515018</v>
      </c>
      <c r="R162">
        <v>0.8764647834974757</v>
      </c>
    </row>
    <row r="163" spans="1:18" x14ac:dyDescent="0.2">
      <c r="A163" s="2">
        <v>10019</v>
      </c>
      <c r="B163">
        <v>3</v>
      </c>
      <c r="C163">
        <v>3</v>
      </c>
      <c r="D163" s="3">
        <v>64</v>
      </c>
      <c r="E163" s="3" t="str">
        <f>IF(F163=1,"ASD","NT")</f>
        <v>NT</v>
      </c>
      <c r="F163" s="5">
        <v>0</v>
      </c>
      <c r="G163" s="4" t="str">
        <f>IF(H163=0,"M","F")</f>
        <v>M</v>
      </c>
      <c r="H163" s="5">
        <v>0</v>
      </c>
      <c r="I163">
        <v>10019</v>
      </c>
      <c r="J163" t="str">
        <f t="shared" si="2"/>
        <v>Correct</v>
      </c>
      <c r="K163">
        <v>-5.0655998972971628E-2</v>
      </c>
      <c r="L163">
        <v>1.9215304014925504E-2</v>
      </c>
      <c r="M163">
        <v>22.341043131988435</v>
      </c>
      <c r="N163">
        <v>6.0067823008714605E-2</v>
      </c>
      <c r="O163">
        <v>45.630376443311832</v>
      </c>
      <c r="P163">
        <v>26.579928426803626</v>
      </c>
      <c r="Q163">
        <v>0.55360673750648726</v>
      </c>
      <c r="R163">
        <v>0.86717977385816003</v>
      </c>
    </row>
    <row r="164" spans="1:18" x14ac:dyDescent="0.2">
      <c r="A164" s="2">
        <v>10036</v>
      </c>
      <c r="B164">
        <v>3</v>
      </c>
      <c r="C164">
        <v>3</v>
      </c>
      <c r="D164" s="3">
        <v>53</v>
      </c>
      <c r="E164" s="3" t="str">
        <f>IF(F164=1,"ASD","NT")</f>
        <v>NT</v>
      </c>
      <c r="F164" s="5">
        <v>0</v>
      </c>
      <c r="G164" s="4" t="str">
        <f>IF(H164=0,"M","F")</f>
        <v>M</v>
      </c>
      <c r="H164" s="5">
        <v>0</v>
      </c>
      <c r="I164">
        <v>10036</v>
      </c>
      <c r="J164" t="str">
        <f t="shared" si="2"/>
        <v>Correct</v>
      </c>
      <c r="K164">
        <v>-5.2100574861040257E-2</v>
      </c>
      <c r="L164">
        <v>2.2947316210763836E-2</v>
      </c>
      <c r="M164">
        <v>20.813945488253317</v>
      </c>
      <c r="N164">
        <v>6.345716327796358E-2</v>
      </c>
      <c r="O164">
        <v>43.546630757795896</v>
      </c>
      <c r="P164">
        <v>25.125029307149969</v>
      </c>
      <c r="Q164">
        <v>0.56035743641017155</v>
      </c>
      <c r="R164">
        <v>0.87140035974485908</v>
      </c>
    </row>
    <row r="165" spans="1:18" x14ac:dyDescent="0.2">
      <c r="A165" s="2">
        <v>10044</v>
      </c>
      <c r="B165">
        <v>3</v>
      </c>
      <c r="C165">
        <v>3</v>
      </c>
      <c r="D165" s="3">
        <v>58</v>
      </c>
      <c r="E165" s="3" t="str">
        <f>IF(F165=1,"ASD","NT")</f>
        <v>NT</v>
      </c>
      <c r="F165" s="5">
        <v>0</v>
      </c>
      <c r="G165" s="4" t="str">
        <f>IF(H165=0,"M","F")</f>
        <v>M</v>
      </c>
      <c r="H165" s="5">
        <v>0</v>
      </c>
      <c r="I165">
        <v>10044</v>
      </c>
      <c r="J165" t="str">
        <f t="shared" si="2"/>
        <v>Correct</v>
      </c>
      <c r="K165">
        <v>-9.8921501072932683E-2</v>
      </c>
      <c r="L165">
        <v>2.1020186771567213E-2</v>
      </c>
      <c r="M165">
        <v>21.567001414257589</v>
      </c>
      <c r="N165">
        <v>6.1135309305950673E-2</v>
      </c>
      <c r="O165">
        <v>44.860328091865668</v>
      </c>
      <c r="P165">
        <v>26.53006325505099</v>
      </c>
      <c r="Q165">
        <v>0.55233343773493937</v>
      </c>
      <c r="R165">
        <v>0.87655763439568435</v>
      </c>
    </row>
    <row r="166" spans="1:18" x14ac:dyDescent="0.2">
      <c r="A166" s="2">
        <v>10052</v>
      </c>
      <c r="B166">
        <v>3</v>
      </c>
      <c r="C166">
        <v>3</v>
      </c>
      <c r="D166" s="3">
        <v>47</v>
      </c>
      <c r="E166" s="3" t="str">
        <f>IF(F166=1,"ASD","NT")</f>
        <v>NT</v>
      </c>
      <c r="F166" s="5">
        <v>0</v>
      </c>
      <c r="G166" s="4" t="str">
        <f>IF(H166=0,"M","F")</f>
        <v>M</v>
      </c>
      <c r="H166" s="5">
        <v>0</v>
      </c>
      <c r="I166">
        <v>10052</v>
      </c>
      <c r="J166" t="str">
        <f t="shared" si="2"/>
        <v>Correct</v>
      </c>
      <c r="K166">
        <v>-0.10629933037239823</v>
      </c>
      <c r="L166">
        <v>2.4146024217523109E-2</v>
      </c>
      <c r="M166">
        <v>20.860409639008942</v>
      </c>
      <c r="N166">
        <v>6.3197856083488851E-2</v>
      </c>
      <c r="O166">
        <v>43.703679606087853</v>
      </c>
      <c r="P166">
        <v>25.558770718539819</v>
      </c>
      <c r="Q166">
        <v>0.55141276346671475</v>
      </c>
      <c r="R166">
        <v>0.90962819424600938</v>
      </c>
    </row>
    <row r="167" spans="1:18" x14ac:dyDescent="0.2">
      <c r="A167" s="2">
        <v>10076</v>
      </c>
      <c r="B167">
        <v>3</v>
      </c>
      <c r="C167">
        <v>3</v>
      </c>
      <c r="D167" s="3">
        <v>58</v>
      </c>
      <c r="E167" s="3" t="str">
        <f>IF(F167=1,"ASD","NT")</f>
        <v>NT</v>
      </c>
      <c r="F167" s="5">
        <v>0</v>
      </c>
      <c r="G167" s="4" t="str">
        <f>IF(H167=0,"M","F")</f>
        <v>M</v>
      </c>
      <c r="H167" s="5">
        <v>0</v>
      </c>
      <c r="I167">
        <v>10076</v>
      </c>
      <c r="J167" t="str">
        <f t="shared" si="2"/>
        <v>Correct</v>
      </c>
      <c r="K167">
        <v>-5.8729776109310308E-2</v>
      </c>
      <c r="L167">
        <v>2.3190371148132761E-2</v>
      </c>
      <c r="M167">
        <v>20.883070095653807</v>
      </c>
      <c r="N167">
        <v>6.1401321736088664E-2</v>
      </c>
      <c r="O167">
        <v>41.796260274165121</v>
      </c>
      <c r="P167">
        <v>25.844197536186897</v>
      </c>
      <c r="Q167">
        <v>0.55156675553081846</v>
      </c>
      <c r="R167">
        <v>0.9228666510471738</v>
      </c>
    </row>
    <row r="168" spans="1:18" x14ac:dyDescent="0.2">
      <c r="A168" s="2">
        <v>10086</v>
      </c>
      <c r="B168">
        <v>3</v>
      </c>
      <c r="C168">
        <v>3</v>
      </c>
      <c r="D168" s="5">
        <v>56</v>
      </c>
      <c r="E168" s="3" t="str">
        <f>IF(F168=1,"ASD","NT")</f>
        <v>NT</v>
      </c>
      <c r="F168" s="5">
        <v>0</v>
      </c>
      <c r="G168" s="4" t="str">
        <f>IF(H168=0,"M","F")</f>
        <v>M</v>
      </c>
      <c r="H168" s="5">
        <v>0</v>
      </c>
      <c r="I168">
        <v>10086</v>
      </c>
      <c r="J168" t="str">
        <f t="shared" si="2"/>
        <v>Correct</v>
      </c>
      <c r="K168">
        <v>-0.10186926359390122</v>
      </c>
      <c r="L168">
        <v>2.6369848409722813E-2</v>
      </c>
      <c r="M168">
        <v>20.70980669588198</v>
      </c>
      <c r="N168">
        <v>6.3836252777266719E-2</v>
      </c>
      <c r="O168">
        <v>44.477243513959579</v>
      </c>
      <c r="P168">
        <v>25.920358462520301</v>
      </c>
      <c r="Q168">
        <v>0.55311790269480621</v>
      </c>
      <c r="R168">
        <v>0.89852071826014401</v>
      </c>
    </row>
    <row r="169" spans="1:18" x14ac:dyDescent="0.2">
      <c r="A169" s="2">
        <v>10088</v>
      </c>
      <c r="B169">
        <v>3</v>
      </c>
      <c r="C169">
        <v>3</v>
      </c>
      <c r="D169" s="3">
        <v>57</v>
      </c>
      <c r="E169" s="3" t="str">
        <f>IF(F169=1,"ASD","NT")</f>
        <v>NT</v>
      </c>
      <c r="F169" s="5">
        <v>0</v>
      </c>
      <c r="G169" s="4" t="str">
        <f>IF(H169=0,"M","F")</f>
        <v>M</v>
      </c>
      <c r="H169" s="5">
        <v>0</v>
      </c>
      <c r="I169">
        <v>10088</v>
      </c>
      <c r="J169" t="str">
        <f t="shared" si="2"/>
        <v>Correct</v>
      </c>
      <c r="K169">
        <v>-8.8152030004219895E-2</v>
      </c>
      <c r="L169">
        <v>2.6383524260797712E-2</v>
      </c>
      <c r="M169">
        <v>20.589632985554388</v>
      </c>
      <c r="N169">
        <v>6.4504658909138562E-2</v>
      </c>
      <c r="O169">
        <v>42.931726147389398</v>
      </c>
      <c r="P169">
        <v>27.226035242473809</v>
      </c>
      <c r="Q169">
        <v>0.56342408298368118</v>
      </c>
      <c r="R169">
        <v>0.87141721528666838</v>
      </c>
    </row>
    <row r="170" spans="1:18" x14ac:dyDescent="0.2">
      <c r="A170" s="2">
        <v>10103</v>
      </c>
      <c r="B170">
        <v>3</v>
      </c>
      <c r="C170">
        <v>3</v>
      </c>
      <c r="D170" s="5">
        <v>75</v>
      </c>
      <c r="E170" s="3" t="str">
        <f>IF(F170=1,"ASD","NT")</f>
        <v>NT</v>
      </c>
      <c r="F170" s="5">
        <v>0</v>
      </c>
      <c r="G170" s="4" t="str">
        <f>IF(H170=0,"M","F")</f>
        <v>M</v>
      </c>
      <c r="H170" s="5">
        <v>0</v>
      </c>
      <c r="I170">
        <v>10103</v>
      </c>
      <c r="J170" t="str">
        <f t="shared" si="2"/>
        <v>Correct</v>
      </c>
      <c r="K170">
        <v>-0.10012790946016083</v>
      </c>
      <c r="L170">
        <v>2.520904850404768E-2</v>
      </c>
      <c r="M170">
        <v>20.774979264481985</v>
      </c>
      <c r="N170">
        <v>6.419351578274618E-2</v>
      </c>
      <c r="O170">
        <v>43.787140302310249</v>
      </c>
      <c r="P170">
        <v>24.790599339336982</v>
      </c>
      <c r="Q170">
        <v>0.56933087963425999</v>
      </c>
      <c r="R170">
        <v>0.87044292224056008</v>
      </c>
    </row>
    <row r="171" spans="1:18" x14ac:dyDescent="0.2">
      <c r="A171" s="2">
        <v>10106</v>
      </c>
      <c r="B171">
        <v>3</v>
      </c>
      <c r="C171">
        <v>3</v>
      </c>
      <c r="D171" s="5">
        <v>58</v>
      </c>
      <c r="E171" s="3" t="str">
        <f>IF(F171=1,"ASD","NT")</f>
        <v>NT</v>
      </c>
      <c r="F171" s="5">
        <v>0</v>
      </c>
      <c r="G171" s="4" t="str">
        <f>IF(H171=0,"M","F")</f>
        <v>M</v>
      </c>
      <c r="H171" s="5">
        <v>0</v>
      </c>
      <c r="I171">
        <v>10106</v>
      </c>
      <c r="J171" t="str">
        <f t="shared" si="2"/>
        <v>Correct</v>
      </c>
      <c r="K171">
        <v>-0.10189020954375091</v>
      </c>
      <c r="L171">
        <v>2.6042717833610417E-2</v>
      </c>
      <c r="M171">
        <v>20.653195206342424</v>
      </c>
      <c r="N171">
        <v>6.2972080299250749E-2</v>
      </c>
      <c r="O171">
        <v>41.979731572139201</v>
      </c>
      <c r="P171">
        <v>27.104402339198749</v>
      </c>
      <c r="Q171">
        <v>0.55120776627261159</v>
      </c>
      <c r="R171">
        <v>0.91867075778819474</v>
      </c>
    </row>
    <row r="172" spans="1:18" x14ac:dyDescent="0.2">
      <c r="A172" s="2">
        <v>11006</v>
      </c>
      <c r="B172">
        <v>3</v>
      </c>
      <c r="C172">
        <v>3</v>
      </c>
      <c r="D172" s="3">
        <v>62</v>
      </c>
      <c r="E172" s="3" t="str">
        <f>IF(F172=1,"ASD","NT")</f>
        <v>NT</v>
      </c>
      <c r="F172" s="5">
        <v>0</v>
      </c>
      <c r="G172" s="4" t="str">
        <f>IF(H172=0,"M","F")</f>
        <v>F</v>
      </c>
      <c r="H172" s="5">
        <v>1</v>
      </c>
      <c r="I172">
        <v>11006</v>
      </c>
      <c r="J172" t="str">
        <f t="shared" si="2"/>
        <v>Correct</v>
      </c>
      <c r="K172">
        <v>-8.6551819861152332E-2</v>
      </c>
      <c r="L172">
        <v>2.6568168295976406E-2</v>
      </c>
      <c r="M172">
        <v>20.758745175252844</v>
      </c>
      <c r="N172">
        <v>6.3708227156582087E-2</v>
      </c>
      <c r="O172">
        <v>43.477860110638318</v>
      </c>
      <c r="P172">
        <v>26.046188661573915</v>
      </c>
      <c r="Q172">
        <v>0.55574457644634145</v>
      </c>
      <c r="R172">
        <v>0.84486710238464702</v>
      </c>
    </row>
    <row r="173" spans="1:18" x14ac:dyDescent="0.2">
      <c r="A173" s="2">
        <v>11009</v>
      </c>
      <c r="B173">
        <v>3</v>
      </c>
      <c r="C173">
        <v>3</v>
      </c>
      <c r="D173" s="3">
        <v>47</v>
      </c>
      <c r="E173" s="3" t="str">
        <f>IF(F173=1,"ASD","NT")</f>
        <v>NT</v>
      </c>
      <c r="F173" s="5">
        <v>0</v>
      </c>
      <c r="G173" s="4" t="str">
        <f>IF(H173=0,"M","F")</f>
        <v>F</v>
      </c>
      <c r="H173" s="5">
        <v>1</v>
      </c>
      <c r="I173">
        <v>11009</v>
      </c>
      <c r="J173" t="str">
        <f t="shared" si="2"/>
        <v>Correct</v>
      </c>
      <c r="K173">
        <v>-9.7683644383681115E-2</v>
      </c>
      <c r="L173">
        <v>2.7208362090936654E-2</v>
      </c>
      <c r="M173">
        <v>20.557489115666787</v>
      </c>
      <c r="N173">
        <v>6.3552328758724644E-2</v>
      </c>
      <c r="O173">
        <v>41.546323771653299</v>
      </c>
      <c r="P173">
        <v>24.810222139819146</v>
      </c>
      <c r="Q173">
        <v>0.52371915429721605</v>
      </c>
      <c r="R173">
        <v>0.86376506363042793</v>
      </c>
    </row>
    <row r="174" spans="1:18" x14ac:dyDescent="0.2">
      <c r="A174" s="2">
        <v>11013</v>
      </c>
      <c r="B174">
        <v>3</v>
      </c>
      <c r="C174">
        <v>3</v>
      </c>
      <c r="D174" s="3">
        <v>58</v>
      </c>
      <c r="E174" s="3" t="str">
        <f>IF(F174=1,"ASD","NT")</f>
        <v>NT</v>
      </c>
      <c r="F174" s="5">
        <v>0</v>
      </c>
      <c r="G174" s="4" t="str">
        <f>IF(H174=0,"M","F")</f>
        <v>F</v>
      </c>
      <c r="H174" s="5">
        <v>1</v>
      </c>
      <c r="I174">
        <v>11013</v>
      </c>
      <c r="J174" t="str">
        <f t="shared" si="2"/>
        <v>Correct</v>
      </c>
      <c r="K174">
        <v>-8.7351220820720429E-2</v>
      </c>
      <c r="L174">
        <v>2.2151898856002539E-2</v>
      </c>
      <c r="M174">
        <v>21.485148644984552</v>
      </c>
      <c r="N174">
        <v>6.2744223237010496E-2</v>
      </c>
      <c r="O174">
        <v>45.951470944497935</v>
      </c>
      <c r="P174">
        <v>26.07521903965743</v>
      </c>
      <c r="Q174">
        <v>0.58385899895608395</v>
      </c>
      <c r="R174">
        <v>0.85455495034121154</v>
      </c>
    </row>
    <row r="175" spans="1:18" x14ac:dyDescent="0.2">
      <c r="A175" s="2">
        <v>11016</v>
      </c>
      <c r="B175">
        <v>3</v>
      </c>
      <c r="C175">
        <v>3</v>
      </c>
      <c r="D175" s="5">
        <v>54</v>
      </c>
      <c r="E175" s="3" t="str">
        <f>IF(F175=1,"ASD","NT")</f>
        <v>NT</v>
      </c>
      <c r="F175" s="5">
        <v>0</v>
      </c>
      <c r="G175" s="4" t="str">
        <f>IF(H175=0,"M","F")</f>
        <v>F</v>
      </c>
      <c r="H175" s="5">
        <v>1</v>
      </c>
      <c r="I175">
        <v>11016</v>
      </c>
      <c r="J175" t="str">
        <f t="shared" si="2"/>
        <v>Correct</v>
      </c>
      <c r="K175">
        <v>-9.1051346400910907E-2</v>
      </c>
      <c r="L175">
        <v>2.700016166967165E-2</v>
      </c>
      <c r="M175">
        <v>21.214640553301678</v>
      </c>
      <c r="N175">
        <v>6.2200930636184038E-2</v>
      </c>
      <c r="O175">
        <v>42.734382882814543</v>
      </c>
      <c r="P175">
        <v>25.023723654880616</v>
      </c>
      <c r="Q175">
        <v>0.54102164742840575</v>
      </c>
      <c r="R175">
        <v>0.88129756561655415</v>
      </c>
    </row>
    <row r="176" spans="1:18" x14ac:dyDescent="0.2">
      <c r="A176" s="2">
        <v>10006</v>
      </c>
      <c r="B176">
        <v>4</v>
      </c>
      <c r="C176" s="6">
        <v>3</v>
      </c>
      <c r="D176" s="5">
        <v>55</v>
      </c>
      <c r="E176" s="3" t="str">
        <f>IF(F176=1,"ASD","NT")</f>
        <v>NT</v>
      </c>
      <c r="F176" s="5">
        <v>0</v>
      </c>
      <c r="G176" s="4" t="str">
        <f>IF(H176=0,"M","F")</f>
        <v>M</v>
      </c>
      <c r="H176" s="5">
        <v>0</v>
      </c>
      <c r="I176">
        <v>10006</v>
      </c>
      <c r="J176" t="str">
        <f t="shared" si="2"/>
        <v>Correct</v>
      </c>
      <c r="K176">
        <v>-6.9388137266363142E-2</v>
      </c>
      <c r="L176">
        <v>2.2495034096801692E-2</v>
      </c>
      <c r="M176">
        <v>21.147470943567793</v>
      </c>
      <c r="N176">
        <v>6.2706454626135069E-2</v>
      </c>
      <c r="O176">
        <v>44.331926232026333</v>
      </c>
      <c r="P176">
        <v>25.958880806801115</v>
      </c>
      <c r="Q176">
        <v>0.56538809622647157</v>
      </c>
      <c r="R176">
        <v>0.87211375935728397</v>
      </c>
    </row>
    <row r="177" spans="1:18" x14ac:dyDescent="0.2">
      <c r="A177" s="2">
        <v>10011</v>
      </c>
      <c r="B177">
        <v>4</v>
      </c>
      <c r="C177">
        <v>4</v>
      </c>
      <c r="D177" s="3">
        <v>48</v>
      </c>
      <c r="E177" s="3" t="str">
        <f>IF(F177=1,"ASD","NT")</f>
        <v>NT</v>
      </c>
      <c r="F177" s="5">
        <v>0</v>
      </c>
      <c r="G177" s="4" t="str">
        <f>IF(H177=0,"M","F")</f>
        <v>M</v>
      </c>
      <c r="H177" s="5">
        <v>0</v>
      </c>
      <c r="I177">
        <v>10011</v>
      </c>
      <c r="J177" t="str">
        <f t="shared" si="2"/>
        <v>Correct</v>
      </c>
      <c r="K177">
        <v>-8.1516064210815892E-2</v>
      </c>
      <c r="L177">
        <v>2.8236981431959702E-2</v>
      </c>
      <c r="M177">
        <v>19.805603398870275</v>
      </c>
      <c r="N177">
        <v>6.5784786017961464E-2</v>
      </c>
      <c r="O177">
        <v>43.288992658461424</v>
      </c>
      <c r="P177">
        <v>25.123952749472014</v>
      </c>
      <c r="Q177">
        <v>0.54483560935970965</v>
      </c>
      <c r="R177">
        <v>0.87245918927516297</v>
      </c>
    </row>
    <row r="178" spans="1:18" x14ac:dyDescent="0.2">
      <c r="A178" s="2">
        <v>10013</v>
      </c>
      <c r="B178">
        <v>4</v>
      </c>
      <c r="C178">
        <v>4</v>
      </c>
      <c r="D178" s="3">
        <v>57</v>
      </c>
      <c r="E178" s="3" t="str">
        <f>IF(F178=1,"ASD","NT")</f>
        <v>NT</v>
      </c>
      <c r="F178" s="5">
        <v>0</v>
      </c>
      <c r="G178" s="4" t="str">
        <f>IF(H178=0,"M","F")</f>
        <v>M</v>
      </c>
      <c r="H178" s="5">
        <v>0</v>
      </c>
      <c r="I178">
        <v>10013</v>
      </c>
      <c r="J178" t="str">
        <f t="shared" si="2"/>
        <v>Correct</v>
      </c>
      <c r="K178">
        <v>-9.2908923523028583E-2</v>
      </c>
      <c r="L178">
        <v>2.5577709654481605E-2</v>
      </c>
      <c r="M178">
        <v>20.960659394772971</v>
      </c>
      <c r="N178">
        <v>6.3194898621853915E-2</v>
      </c>
      <c r="O178">
        <v>45.439768905164662</v>
      </c>
      <c r="P178">
        <v>26.165072429831891</v>
      </c>
      <c r="Q178">
        <v>0.5566790432536507</v>
      </c>
      <c r="R178">
        <v>0.89662196927643123</v>
      </c>
    </row>
    <row r="179" spans="1:18" x14ac:dyDescent="0.2">
      <c r="A179" s="2">
        <v>10019</v>
      </c>
      <c r="B179">
        <v>4</v>
      </c>
      <c r="C179">
        <v>4</v>
      </c>
      <c r="D179" s="3">
        <v>66</v>
      </c>
      <c r="E179" s="3" t="str">
        <f>IF(F179=1,"ASD","NT")</f>
        <v>NT</v>
      </c>
      <c r="F179" s="5">
        <v>0</v>
      </c>
      <c r="G179" s="4" t="str">
        <f>IF(H179=0,"M","F")</f>
        <v>M</v>
      </c>
      <c r="H179" s="5">
        <v>0</v>
      </c>
      <c r="I179">
        <v>10019</v>
      </c>
      <c r="J179" t="str">
        <f t="shared" si="2"/>
        <v>Correct</v>
      </c>
      <c r="K179">
        <v>-5.9884509784817901E-2</v>
      </c>
      <c r="L179">
        <v>2.3929671720313034E-2</v>
      </c>
      <c r="M179">
        <v>21.669997333044929</v>
      </c>
      <c r="N179">
        <v>6.1748792995833232E-2</v>
      </c>
      <c r="O179">
        <v>44.649285807235465</v>
      </c>
      <c r="P179">
        <v>26.165951094405557</v>
      </c>
      <c r="Q179">
        <v>0.55622337558857915</v>
      </c>
      <c r="R179">
        <v>0.89144731332759697</v>
      </c>
    </row>
    <row r="180" spans="1:18" x14ac:dyDescent="0.2">
      <c r="A180" s="2">
        <v>10036</v>
      </c>
      <c r="B180">
        <v>4</v>
      </c>
      <c r="C180">
        <v>4</v>
      </c>
      <c r="D180" s="5">
        <v>55</v>
      </c>
      <c r="E180" s="3" t="str">
        <f>IF(F180=1,"ASD","NT")</f>
        <v>NT</v>
      </c>
      <c r="F180" s="5">
        <v>0</v>
      </c>
      <c r="G180" s="4" t="str">
        <f>IF(H180=0,"M","F")</f>
        <v>M</v>
      </c>
      <c r="H180" s="5">
        <v>0</v>
      </c>
      <c r="I180">
        <v>10036</v>
      </c>
      <c r="J180" t="str">
        <f t="shared" si="2"/>
        <v>Correct</v>
      </c>
      <c r="K180">
        <v>-8.702368397863755E-2</v>
      </c>
      <c r="L180">
        <v>2.1566606108792422E-2</v>
      </c>
      <c r="M180">
        <v>21.216055947420717</v>
      </c>
      <c r="N180">
        <v>6.2719960020818505E-2</v>
      </c>
      <c r="O180">
        <v>43.526292615763438</v>
      </c>
      <c r="P180">
        <v>26.338460239875953</v>
      </c>
      <c r="Q180">
        <v>0.57411267936979837</v>
      </c>
      <c r="R180">
        <v>0.84627500223816365</v>
      </c>
    </row>
    <row r="181" spans="1:18" x14ac:dyDescent="0.2">
      <c r="A181" s="2">
        <v>10044</v>
      </c>
      <c r="B181">
        <v>4</v>
      </c>
      <c r="C181">
        <v>4</v>
      </c>
      <c r="D181" s="3">
        <v>61</v>
      </c>
      <c r="E181" s="3" t="str">
        <f>IF(F181=1,"ASD","NT")</f>
        <v>NT</v>
      </c>
      <c r="F181" s="5">
        <v>0</v>
      </c>
      <c r="G181" s="4" t="str">
        <f>IF(H181=0,"M","F")</f>
        <v>M</v>
      </c>
      <c r="H181" s="5">
        <v>0</v>
      </c>
      <c r="I181">
        <v>10044</v>
      </c>
      <c r="J181" t="str">
        <f t="shared" si="2"/>
        <v>Correct</v>
      </c>
      <c r="K181">
        <v>-0.1011354876137962</v>
      </c>
      <c r="L181">
        <v>2.3975559264788695E-2</v>
      </c>
      <c r="M181">
        <v>21.17239153781831</v>
      </c>
      <c r="N181">
        <v>6.2348628857523049E-2</v>
      </c>
      <c r="O181">
        <v>47.101144825024193</v>
      </c>
      <c r="P181">
        <v>26.135988721401063</v>
      </c>
      <c r="Q181">
        <v>0.55044751490490251</v>
      </c>
      <c r="R181">
        <v>0.87358688913284754</v>
      </c>
    </row>
    <row r="182" spans="1:18" x14ac:dyDescent="0.2">
      <c r="A182" s="2">
        <v>10052</v>
      </c>
      <c r="B182">
        <v>4</v>
      </c>
      <c r="C182">
        <v>4</v>
      </c>
      <c r="D182" s="3">
        <v>50</v>
      </c>
      <c r="E182" s="3" t="str">
        <f>IF(F182=1,"ASD","NT")</f>
        <v>NT</v>
      </c>
      <c r="F182" s="5">
        <v>0</v>
      </c>
      <c r="G182" s="4" t="str">
        <f>IF(H182=0,"M","F")</f>
        <v>M</v>
      </c>
      <c r="H182" s="5">
        <v>0</v>
      </c>
      <c r="I182">
        <v>10052</v>
      </c>
      <c r="J182" t="str">
        <f t="shared" si="2"/>
        <v>Correct</v>
      </c>
      <c r="K182">
        <v>-0.12371374319563684</v>
      </c>
      <c r="L182">
        <v>2.6044200702712343E-2</v>
      </c>
      <c r="M182">
        <v>21.212912852750268</v>
      </c>
      <c r="N182">
        <v>6.2848682627240762E-2</v>
      </c>
      <c r="O182">
        <v>46.192206207319167</v>
      </c>
      <c r="P182">
        <v>25.420507999275529</v>
      </c>
      <c r="Q182">
        <v>0.54798591023097265</v>
      </c>
      <c r="R182">
        <v>0.88852577253773413</v>
      </c>
    </row>
    <row r="183" spans="1:18" x14ac:dyDescent="0.2">
      <c r="A183" s="2">
        <v>10088</v>
      </c>
      <c r="B183">
        <v>4</v>
      </c>
      <c r="C183">
        <v>4</v>
      </c>
      <c r="D183" s="5">
        <v>60</v>
      </c>
      <c r="E183" s="3" t="str">
        <f>IF(F183=1,"ASD","NT")</f>
        <v>NT</v>
      </c>
      <c r="F183" s="5">
        <v>0</v>
      </c>
      <c r="G183" s="4" t="str">
        <f>IF(H183=0,"M","F")</f>
        <v>M</v>
      </c>
      <c r="H183" s="5">
        <v>0</v>
      </c>
      <c r="I183">
        <v>10088</v>
      </c>
      <c r="J183" t="str">
        <f t="shared" si="2"/>
        <v>Correct</v>
      </c>
      <c r="K183">
        <v>-8.7336121335890915E-2</v>
      </c>
      <c r="L183">
        <v>2.2080010763198286E-2</v>
      </c>
      <c r="M183">
        <v>21.201316882875709</v>
      </c>
      <c r="N183">
        <v>6.3125881542698964E-2</v>
      </c>
      <c r="O183">
        <v>45.856142058479016</v>
      </c>
      <c r="P183">
        <v>26.408979195346205</v>
      </c>
      <c r="Q183">
        <v>0.56325350379046024</v>
      </c>
      <c r="R183">
        <v>0.86927516271511129</v>
      </c>
    </row>
    <row r="184" spans="1:18" x14ac:dyDescent="0.2">
      <c r="A184" s="2">
        <v>11006</v>
      </c>
      <c r="B184">
        <v>4</v>
      </c>
      <c r="C184">
        <v>4</v>
      </c>
      <c r="D184" s="5">
        <v>64</v>
      </c>
      <c r="E184" s="3" t="str">
        <f>IF(F184=1,"ASD","NT")</f>
        <v>NT</v>
      </c>
      <c r="F184" s="5">
        <v>0</v>
      </c>
      <c r="G184" s="4" t="str">
        <f>IF(H184=0,"M","F")</f>
        <v>F</v>
      </c>
      <c r="H184" s="5">
        <v>1</v>
      </c>
      <c r="I184">
        <v>11006</v>
      </c>
      <c r="J184" t="str">
        <f t="shared" si="2"/>
        <v>Correct</v>
      </c>
      <c r="K184">
        <v>-7.6228836613099635E-2</v>
      </c>
      <c r="L184">
        <v>2.2725603671422668E-2</v>
      </c>
      <c r="M184">
        <v>20.12946324111164</v>
      </c>
      <c r="N184">
        <v>6.5211453327272684E-2</v>
      </c>
      <c r="O184">
        <v>41.806216968119195</v>
      </c>
      <c r="P184">
        <v>25.131364449263607</v>
      </c>
      <c r="Q184">
        <v>0.55901244118364657</v>
      </c>
      <c r="R184">
        <v>0.88129449542160243</v>
      </c>
    </row>
    <row r="185" spans="1:18" x14ac:dyDescent="0.2">
      <c r="A185" s="2">
        <v>10011</v>
      </c>
      <c r="B185">
        <v>5</v>
      </c>
      <c r="C185">
        <v>5</v>
      </c>
      <c r="D185" s="3">
        <v>50</v>
      </c>
      <c r="E185" s="3" t="str">
        <f>IF(F185=1,"ASD","NT")</f>
        <v>NT</v>
      </c>
      <c r="F185" s="5">
        <v>0</v>
      </c>
      <c r="G185" s="4" t="str">
        <f>IF(H185=0,"M","F")</f>
        <v>M</v>
      </c>
      <c r="H185" s="5">
        <v>0</v>
      </c>
      <c r="I185">
        <v>10011</v>
      </c>
      <c r="J185" t="str">
        <f t="shared" si="2"/>
        <v>Correct</v>
      </c>
      <c r="K185">
        <v>-8.1821013303647466E-2</v>
      </c>
      <c r="L185">
        <v>2.8140934602439393E-2</v>
      </c>
      <c r="M185">
        <v>20.768482318511598</v>
      </c>
      <c r="N185">
        <v>6.3429663559587471E-2</v>
      </c>
      <c r="O185">
        <v>44.655327251856193</v>
      </c>
      <c r="P185">
        <v>25.142621297154435</v>
      </c>
      <c r="Q185">
        <v>0.54819934323547148</v>
      </c>
      <c r="R185">
        <v>0.89366242464109291</v>
      </c>
    </row>
    <row r="186" spans="1:18" x14ac:dyDescent="0.2">
      <c r="A186" s="2">
        <v>10017</v>
      </c>
      <c r="B186">
        <v>5</v>
      </c>
      <c r="C186">
        <v>5</v>
      </c>
      <c r="D186" s="3">
        <v>48</v>
      </c>
      <c r="E186" s="3" t="str">
        <f>IF(F186=1,"ASD","NT")</f>
        <v>NT</v>
      </c>
      <c r="F186" s="5">
        <v>0</v>
      </c>
      <c r="G186" s="4" t="str">
        <f>IF(H186=0,"M","F")</f>
        <v>M</v>
      </c>
      <c r="H186" s="5">
        <v>0</v>
      </c>
      <c r="I186">
        <v>10017</v>
      </c>
      <c r="J186" t="str">
        <f t="shared" si="2"/>
        <v>Correct</v>
      </c>
      <c r="K186">
        <v>-8.7552118898611281E-2</v>
      </c>
      <c r="L186">
        <v>2.548579840260214E-2</v>
      </c>
      <c r="M186">
        <v>21.455997597695717</v>
      </c>
      <c r="N186">
        <v>6.2636532934317271E-2</v>
      </c>
      <c r="O186">
        <v>46.662031726971271</v>
      </c>
      <c r="P186">
        <v>25.695489549377559</v>
      </c>
      <c r="Q186">
        <v>0.57006882899635436</v>
      </c>
      <c r="R186">
        <v>0.86394966596296285</v>
      </c>
    </row>
    <row r="187" spans="1:18" x14ac:dyDescent="0.2">
      <c r="A187" s="2">
        <v>10019</v>
      </c>
      <c r="B187">
        <v>5</v>
      </c>
      <c r="C187">
        <v>5</v>
      </c>
      <c r="D187" s="3">
        <v>68</v>
      </c>
      <c r="E187" s="3" t="str">
        <f>IF(F187=1,"ASD","NT")</f>
        <v>NT</v>
      </c>
      <c r="F187" s="5">
        <v>0</v>
      </c>
      <c r="G187" s="4" t="str">
        <f>IF(H187=0,"M","F")</f>
        <v>M</v>
      </c>
      <c r="H187" s="5">
        <v>0</v>
      </c>
      <c r="I187">
        <v>10019</v>
      </c>
      <c r="J187" t="str">
        <f t="shared" si="2"/>
        <v>Correct</v>
      </c>
      <c r="K187">
        <v>-7.7995682376631278E-2</v>
      </c>
      <c r="L187">
        <v>2.4134326519179818E-2</v>
      </c>
      <c r="M187">
        <v>21.791301245410569</v>
      </c>
      <c r="N187">
        <v>6.1104046716710859E-2</v>
      </c>
      <c r="O187">
        <v>44.641963394670178</v>
      </c>
      <c r="P187">
        <v>26.665981487364714</v>
      </c>
      <c r="Q187">
        <v>0.55911062516589238</v>
      </c>
      <c r="R187">
        <v>0.88677086246126335</v>
      </c>
    </row>
    <row r="188" spans="1:18" x14ac:dyDescent="0.2">
      <c r="A188" s="2">
        <v>10036</v>
      </c>
      <c r="B188">
        <v>5</v>
      </c>
      <c r="C188">
        <v>5</v>
      </c>
      <c r="D188" s="3">
        <v>57</v>
      </c>
      <c r="E188" s="3" t="str">
        <f>IF(F188=1,"ASD","NT")</f>
        <v>NT</v>
      </c>
      <c r="F188" s="5">
        <v>0</v>
      </c>
      <c r="G188" s="4" t="str">
        <f>IF(H188=0,"M","F")</f>
        <v>M</v>
      </c>
      <c r="H188" s="5">
        <v>0</v>
      </c>
      <c r="I188">
        <v>10036</v>
      </c>
      <c r="J188" t="str">
        <f t="shared" si="2"/>
        <v>Correct</v>
      </c>
      <c r="K188">
        <v>-9.1005922248542329E-2</v>
      </c>
      <c r="L188">
        <v>2.3740682956228353E-2</v>
      </c>
      <c r="M188">
        <v>21.575128056947285</v>
      </c>
      <c r="N188">
        <v>6.2119465351640493E-2</v>
      </c>
      <c r="O188">
        <v>42.894342949361636</v>
      </c>
      <c r="P188">
        <v>26.872779390705137</v>
      </c>
      <c r="Q188">
        <v>0.5677490364717489</v>
      </c>
      <c r="R188">
        <v>0.8439184007908288</v>
      </c>
    </row>
    <row r="189" spans="1:18" x14ac:dyDescent="0.2">
      <c r="A189" s="2">
        <v>10052</v>
      </c>
      <c r="B189">
        <v>5</v>
      </c>
      <c r="C189">
        <v>5</v>
      </c>
      <c r="D189" s="3">
        <v>52</v>
      </c>
      <c r="E189" s="3" t="str">
        <f>IF(F189=1,"ASD","NT")</f>
        <v>NT</v>
      </c>
      <c r="F189" s="5">
        <v>0</v>
      </c>
      <c r="G189" s="4" t="str">
        <f>IF(H189=0,"M","F")</f>
        <v>M</v>
      </c>
      <c r="H189" s="5">
        <v>0</v>
      </c>
      <c r="I189">
        <v>10052</v>
      </c>
      <c r="J189" t="str">
        <f t="shared" si="2"/>
        <v>Correct</v>
      </c>
      <c r="K189">
        <v>-0.11324727801567654</v>
      </c>
      <c r="L189">
        <v>2.8013398685930942E-2</v>
      </c>
      <c r="M189">
        <v>21.022944147095284</v>
      </c>
      <c r="N189">
        <v>6.3162445889310748E-2</v>
      </c>
      <c r="O189">
        <v>45.54456986863822</v>
      </c>
      <c r="P189">
        <v>27.017432470287307</v>
      </c>
      <c r="Q189">
        <v>0.52842409200655394</v>
      </c>
      <c r="R189">
        <v>0.89878508902458976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2025-08-25T21:44:29Z</dcterms:created>
  <dcterms:modified xsi:type="dcterms:W3CDTF">2025-08-25T21:53:23Z</dcterms:modified>
</cp:coreProperties>
</file>