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js\Documents\projects\electoral_accountability\version_21\original\tables\"/>
    </mc:Choice>
  </mc:AlternateContent>
  <xr:revisionPtr revIDLastSave="0" documentId="13_ncr:1_{C439A867-CDEF-442B-8B9F-57E585EAD5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K4" i="1"/>
  <c r="L4" i="1"/>
  <c r="L35" i="1" s="1"/>
  <c r="M4" i="1"/>
  <c r="N4" i="1"/>
  <c r="O4" i="1"/>
  <c r="P4" i="1"/>
  <c r="P35" i="1" s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L2" i="1"/>
  <c r="L36" i="1" s="1"/>
  <c r="M2" i="1"/>
  <c r="M35" i="1" s="1"/>
  <c r="N2" i="1"/>
  <c r="N36" i="1" s="1"/>
  <c r="O2" i="1"/>
  <c r="O36" i="1" s="1"/>
  <c r="P2" i="1"/>
  <c r="P36" i="1" s="1"/>
  <c r="K2" i="1"/>
  <c r="K35" i="1" s="1"/>
  <c r="K34" i="1" l="1"/>
  <c r="M34" i="1"/>
  <c r="O35" i="1"/>
  <c r="K36" i="1"/>
  <c r="M36" i="1"/>
  <c r="P34" i="1"/>
  <c r="L34" i="1"/>
  <c r="N35" i="1"/>
  <c r="O34" i="1"/>
  <c r="N34" i="1"/>
</calcChain>
</file>

<file path=xl/sharedStrings.xml><?xml version="1.0" encoding="utf-8"?>
<sst xmlns="http://schemas.openxmlformats.org/spreadsheetml/2006/main" count="47" uniqueCount="41">
  <si>
    <t>state</t>
  </si>
  <si>
    <t>elecciones</t>
  </si>
  <si>
    <t>agua</t>
  </si>
  <si>
    <t>dren</t>
  </si>
  <si>
    <t>elec</t>
  </si>
  <si>
    <t>hom</t>
  </si>
  <si>
    <t>IM</t>
  </si>
  <si>
    <t>POB_TOT</t>
  </si>
  <si>
    <t>Estado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</si>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</sst>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4" fontId="1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topLeftCell="A8" workbookViewId="0">
      <selection activeCell="N32" sqref="N32"/>
    </sheetView>
  </sheetViews>
  <sheetFormatPr baseColWidth="10" defaultColWidth="8.88671875" defaultRowHeight="14.4" x14ac:dyDescent="0.3"/>
  <sheetData>
    <row r="1" spans="1:16" s="1" customFormat="1" x14ac:dyDescent="0.3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x14ac:dyDescent="0.3">
      <c r="A2" t="s">
        <v>9</v>
      </c>
      <c r="B2">
        <v>1</v>
      </c>
      <c r="C2">
        <v>77</v>
      </c>
      <c r="D2">
        <v>77</v>
      </c>
      <c r="E2">
        <v>77</v>
      </c>
      <c r="F2">
        <v>77</v>
      </c>
      <c r="G2">
        <v>66</v>
      </c>
      <c r="H2">
        <v>77</v>
      </c>
      <c r="I2">
        <v>77</v>
      </c>
      <c r="K2" s="2">
        <f>D2/$C2</f>
        <v>1</v>
      </c>
      <c r="L2" s="2">
        <f t="shared" ref="L2:P2" si="0">E2/$C2</f>
        <v>1</v>
      </c>
      <c r="M2" s="2">
        <f t="shared" si="0"/>
        <v>1</v>
      </c>
      <c r="N2" s="2">
        <f t="shared" si="0"/>
        <v>0.8571428571428571</v>
      </c>
      <c r="O2" s="2">
        <f t="shared" si="0"/>
        <v>1</v>
      </c>
      <c r="P2" s="2">
        <f t="shared" si="0"/>
        <v>1</v>
      </c>
    </row>
    <row r="3" spans="1:16" x14ac:dyDescent="0.3">
      <c r="A3" t="s">
        <v>10</v>
      </c>
      <c r="B3">
        <v>2</v>
      </c>
      <c r="C3">
        <v>33</v>
      </c>
      <c r="D3">
        <v>33</v>
      </c>
      <c r="E3">
        <v>29</v>
      </c>
      <c r="F3">
        <v>33</v>
      </c>
      <c r="G3">
        <v>33</v>
      </c>
      <c r="H3">
        <v>33</v>
      </c>
      <c r="I3">
        <v>33</v>
      </c>
      <c r="K3" s="2">
        <f t="shared" ref="K3:K33" si="1">D3/$C3</f>
        <v>1</v>
      </c>
      <c r="L3" s="2">
        <f t="shared" ref="L3:L33" si="2">E3/$C3</f>
        <v>0.87878787878787878</v>
      </c>
      <c r="M3" s="2">
        <f t="shared" ref="M3:M33" si="3">F3/$C3</f>
        <v>1</v>
      </c>
      <c r="N3" s="2">
        <f t="shared" ref="N3:N33" si="4">G3/$C3</f>
        <v>1</v>
      </c>
      <c r="O3" s="2">
        <f t="shared" ref="O3:O33" si="5">H3/$C3</f>
        <v>1</v>
      </c>
      <c r="P3" s="2">
        <f t="shared" ref="P3:P33" si="6">I3/$C3</f>
        <v>1</v>
      </c>
    </row>
    <row r="4" spans="1:16" x14ac:dyDescent="0.3">
      <c r="A4" t="s">
        <v>11</v>
      </c>
      <c r="B4">
        <v>3</v>
      </c>
      <c r="C4">
        <v>30</v>
      </c>
      <c r="D4">
        <v>30</v>
      </c>
      <c r="E4">
        <v>30</v>
      </c>
      <c r="F4">
        <v>30</v>
      </c>
      <c r="G4">
        <v>29</v>
      </c>
      <c r="H4">
        <v>30</v>
      </c>
      <c r="I4">
        <v>30</v>
      </c>
      <c r="K4" s="2">
        <f t="shared" si="1"/>
        <v>1</v>
      </c>
      <c r="L4" s="2">
        <f t="shared" si="2"/>
        <v>1</v>
      </c>
      <c r="M4" s="2">
        <f t="shared" si="3"/>
        <v>1</v>
      </c>
      <c r="N4" s="2">
        <f t="shared" si="4"/>
        <v>0.96666666666666667</v>
      </c>
      <c r="O4" s="2">
        <f t="shared" si="5"/>
        <v>1</v>
      </c>
      <c r="P4" s="2">
        <f t="shared" si="6"/>
        <v>1</v>
      </c>
    </row>
    <row r="5" spans="1:16" x14ac:dyDescent="0.3">
      <c r="A5" t="s">
        <v>12</v>
      </c>
      <c r="B5">
        <v>4</v>
      </c>
      <c r="C5">
        <v>72</v>
      </c>
      <c r="D5">
        <v>72</v>
      </c>
      <c r="E5">
        <v>72</v>
      </c>
      <c r="F5">
        <v>71</v>
      </c>
      <c r="G5">
        <v>68</v>
      </c>
      <c r="H5">
        <v>72</v>
      </c>
      <c r="I5">
        <v>72</v>
      </c>
      <c r="K5" s="2">
        <f t="shared" si="1"/>
        <v>1</v>
      </c>
      <c r="L5" s="2">
        <f t="shared" si="2"/>
        <v>1</v>
      </c>
      <c r="M5" s="2">
        <f t="shared" si="3"/>
        <v>0.98611111111111116</v>
      </c>
      <c r="N5" s="2">
        <f t="shared" si="4"/>
        <v>0.94444444444444442</v>
      </c>
      <c r="O5" s="2">
        <f t="shared" si="5"/>
        <v>1</v>
      </c>
      <c r="P5" s="2">
        <f t="shared" si="6"/>
        <v>1</v>
      </c>
    </row>
    <row r="6" spans="1:16" x14ac:dyDescent="0.3">
      <c r="A6" t="s">
        <v>13</v>
      </c>
      <c r="B6">
        <v>5</v>
      </c>
      <c r="C6">
        <v>190</v>
      </c>
      <c r="D6">
        <v>190</v>
      </c>
      <c r="E6">
        <v>190</v>
      </c>
      <c r="F6">
        <v>26</v>
      </c>
      <c r="G6">
        <v>168</v>
      </c>
      <c r="H6">
        <v>190</v>
      </c>
      <c r="I6">
        <v>190</v>
      </c>
      <c r="K6" s="2">
        <f t="shared" si="1"/>
        <v>1</v>
      </c>
      <c r="L6" s="2">
        <f t="shared" si="2"/>
        <v>1</v>
      </c>
      <c r="M6" s="2">
        <f t="shared" si="3"/>
        <v>0.1368421052631579</v>
      </c>
      <c r="N6" s="2">
        <f t="shared" si="4"/>
        <v>0.88421052631578945</v>
      </c>
      <c r="O6" s="2">
        <f t="shared" si="5"/>
        <v>1</v>
      </c>
      <c r="P6" s="2">
        <f t="shared" si="6"/>
        <v>1</v>
      </c>
    </row>
    <row r="7" spans="1:16" x14ac:dyDescent="0.3">
      <c r="A7" t="s">
        <v>14</v>
      </c>
      <c r="B7">
        <v>6</v>
      </c>
      <c r="C7">
        <v>70</v>
      </c>
      <c r="D7">
        <v>69</v>
      </c>
      <c r="E7">
        <v>60</v>
      </c>
      <c r="F7">
        <v>70</v>
      </c>
      <c r="G7">
        <v>70</v>
      </c>
      <c r="H7">
        <v>70</v>
      </c>
      <c r="I7">
        <v>70</v>
      </c>
      <c r="K7" s="2">
        <f t="shared" si="1"/>
        <v>0.98571428571428577</v>
      </c>
      <c r="L7" s="2">
        <f t="shared" si="2"/>
        <v>0.8571428571428571</v>
      </c>
      <c r="M7" s="2">
        <f t="shared" si="3"/>
        <v>1</v>
      </c>
      <c r="N7" s="2">
        <f t="shared" si="4"/>
        <v>1</v>
      </c>
      <c r="O7" s="2">
        <f t="shared" si="5"/>
        <v>1</v>
      </c>
      <c r="P7" s="2">
        <f t="shared" si="6"/>
        <v>1</v>
      </c>
    </row>
    <row r="8" spans="1:16" x14ac:dyDescent="0.3">
      <c r="A8" t="s">
        <v>15</v>
      </c>
      <c r="B8">
        <v>7</v>
      </c>
      <c r="C8">
        <v>804</v>
      </c>
      <c r="D8">
        <v>804</v>
      </c>
      <c r="E8">
        <v>804</v>
      </c>
      <c r="F8">
        <v>303</v>
      </c>
      <c r="G8">
        <v>771</v>
      </c>
      <c r="H8">
        <v>804</v>
      </c>
      <c r="I8">
        <v>804</v>
      </c>
      <c r="K8" s="2">
        <f t="shared" si="1"/>
        <v>1</v>
      </c>
      <c r="L8" s="2">
        <f t="shared" si="2"/>
        <v>1</v>
      </c>
      <c r="M8" s="2">
        <f t="shared" si="3"/>
        <v>0.37686567164179102</v>
      </c>
      <c r="N8" s="2">
        <f t="shared" si="4"/>
        <v>0.95895522388059706</v>
      </c>
      <c r="O8" s="2">
        <f t="shared" si="5"/>
        <v>1</v>
      </c>
      <c r="P8" s="2">
        <f t="shared" si="6"/>
        <v>1</v>
      </c>
    </row>
    <row r="9" spans="1:16" x14ac:dyDescent="0.3">
      <c r="A9" t="s">
        <v>16</v>
      </c>
      <c r="B9">
        <v>8</v>
      </c>
      <c r="C9">
        <v>469</v>
      </c>
      <c r="D9">
        <v>469</v>
      </c>
      <c r="E9">
        <v>469</v>
      </c>
      <c r="F9">
        <v>469</v>
      </c>
      <c r="G9">
        <v>457</v>
      </c>
      <c r="H9">
        <v>469</v>
      </c>
      <c r="I9">
        <v>469</v>
      </c>
      <c r="K9" s="2">
        <f t="shared" si="1"/>
        <v>1</v>
      </c>
      <c r="L9" s="2">
        <f t="shared" si="2"/>
        <v>1</v>
      </c>
      <c r="M9" s="2">
        <f t="shared" si="3"/>
        <v>1</v>
      </c>
      <c r="N9" s="2">
        <f t="shared" si="4"/>
        <v>0.97441364605543712</v>
      </c>
      <c r="O9" s="2">
        <f t="shared" si="5"/>
        <v>1</v>
      </c>
      <c r="P9" s="2">
        <f t="shared" si="6"/>
        <v>1</v>
      </c>
    </row>
    <row r="10" spans="1:16" x14ac:dyDescent="0.3">
      <c r="A10" t="s">
        <v>17</v>
      </c>
      <c r="B10">
        <v>9</v>
      </c>
      <c r="C10">
        <v>66</v>
      </c>
      <c r="D10">
        <v>64</v>
      </c>
      <c r="E10">
        <v>0</v>
      </c>
      <c r="F10">
        <v>0</v>
      </c>
      <c r="G10">
        <v>64</v>
      </c>
      <c r="H10">
        <v>64</v>
      </c>
      <c r="I10">
        <v>64</v>
      </c>
      <c r="K10" s="2">
        <f t="shared" si="1"/>
        <v>0.96969696969696972</v>
      </c>
      <c r="L10" s="2">
        <f t="shared" si="2"/>
        <v>0</v>
      </c>
      <c r="M10" s="2">
        <f t="shared" si="3"/>
        <v>0</v>
      </c>
      <c r="N10" s="2">
        <f t="shared" si="4"/>
        <v>0.96969696969696972</v>
      </c>
      <c r="O10" s="2">
        <f t="shared" si="5"/>
        <v>0.96969696969696972</v>
      </c>
      <c r="P10" s="2">
        <f t="shared" si="6"/>
        <v>0.96969696969696972</v>
      </c>
    </row>
    <row r="11" spans="1:16" x14ac:dyDescent="0.3">
      <c r="A11" t="s">
        <v>18</v>
      </c>
      <c r="B11">
        <v>10</v>
      </c>
      <c r="C11">
        <v>273</v>
      </c>
      <c r="D11">
        <v>273</v>
      </c>
      <c r="E11">
        <v>273</v>
      </c>
      <c r="F11">
        <v>259</v>
      </c>
      <c r="G11">
        <v>266</v>
      </c>
      <c r="H11">
        <v>273</v>
      </c>
      <c r="I11">
        <v>273</v>
      </c>
      <c r="K11" s="2">
        <f t="shared" si="1"/>
        <v>1</v>
      </c>
      <c r="L11" s="2">
        <f t="shared" si="2"/>
        <v>1</v>
      </c>
      <c r="M11" s="2">
        <f t="shared" si="3"/>
        <v>0.94871794871794868</v>
      </c>
      <c r="N11" s="2">
        <f t="shared" si="4"/>
        <v>0.97435897435897434</v>
      </c>
      <c r="O11" s="2">
        <f t="shared" si="5"/>
        <v>1</v>
      </c>
      <c r="P11" s="2">
        <f t="shared" si="6"/>
        <v>1</v>
      </c>
    </row>
    <row r="12" spans="1:16" x14ac:dyDescent="0.3">
      <c r="A12" t="s">
        <v>19</v>
      </c>
      <c r="B12">
        <v>11</v>
      </c>
      <c r="C12">
        <v>368</v>
      </c>
      <c r="D12">
        <v>355</v>
      </c>
      <c r="E12">
        <v>322</v>
      </c>
      <c r="F12">
        <v>368</v>
      </c>
      <c r="G12">
        <v>355</v>
      </c>
      <c r="H12">
        <v>368</v>
      </c>
      <c r="I12">
        <v>368</v>
      </c>
      <c r="K12" s="2">
        <f t="shared" si="1"/>
        <v>0.96467391304347827</v>
      </c>
      <c r="L12" s="2">
        <f t="shared" si="2"/>
        <v>0.875</v>
      </c>
      <c r="M12" s="2">
        <f t="shared" si="3"/>
        <v>1</v>
      </c>
      <c r="N12" s="2">
        <f t="shared" si="4"/>
        <v>0.96467391304347827</v>
      </c>
      <c r="O12" s="2">
        <f t="shared" si="5"/>
        <v>1</v>
      </c>
      <c r="P12" s="2">
        <f t="shared" si="6"/>
        <v>1</v>
      </c>
    </row>
    <row r="13" spans="1:16" x14ac:dyDescent="0.3">
      <c r="A13" t="s">
        <v>20</v>
      </c>
      <c r="B13">
        <v>12</v>
      </c>
      <c r="C13">
        <v>541</v>
      </c>
      <c r="D13">
        <v>465</v>
      </c>
      <c r="E13">
        <v>515</v>
      </c>
      <c r="F13">
        <v>540</v>
      </c>
      <c r="G13">
        <v>540</v>
      </c>
      <c r="H13">
        <v>541</v>
      </c>
      <c r="I13">
        <v>535</v>
      </c>
      <c r="K13" s="2">
        <f t="shared" si="1"/>
        <v>0.85951940850277264</v>
      </c>
      <c r="L13" s="2">
        <f t="shared" si="2"/>
        <v>0.95194085027726427</v>
      </c>
      <c r="M13" s="2">
        <f t="shared" si="3"/>
        <v>0.99815157116451014</v>
      </c>
      <c r="N13" s="2">
        <f t="shared" si="4"/>
        <v>0.99815157116451014</v>
      </c>
      <c r="O13" s="2">
        <f t="shared" si="5"/>
        <v>1</v>
      </c>
      <c r="P13" s="2">
        <f t="shared" si="6"/>
        <v>0.98890942698706097</v>
      </c>
    </row>
    <row r="14" spans="1:16" x14ac:dyDescent="0.3">
      <c r="A14" t="s">
        <v>21</v>
      </c>
      <c r="B14">
        <v>13</v>
      </c>
      <c r="C14">
        <v>504</v>
      </c>
      <c r="D14">
        <v>482</v>
      </c>
      <c r="E14">
        <v>504</v>
      </c>
      <c r="F14">
        <v>503</v>
      </c>
      <c r="G14">
        <v>490</v>
      </c>
      <c r="H14">
        <v>504</v>
      </c>
      <c r="I14">
        <v>504</v>
      </c>
      <c r="K14" s="2">
        <f t="shared" si="1"/>
        <v>0.95634920634920639</v>
      </c>
      <c r="L14" s="2">
        <f t="shared" si="2"/>
        <v>1</v>
      </c>
      <c r="M14" s="2">
        <f t="shared" si="3"/>
        <v>0.99801587301587302</v>
      </c>
      <c r="N14" s="2">
        <f t="shared" si="4"/>
        <v>0.97222222222222221</v>
      </c>
      <c r="O14" s="2">
        <f t="shared" si="5"/>
        <v>1</v>
      </c>
      <c r="P14" s="2">
        <f t="shared" si="6"/>
        <v>1</v>
      </c>
    </row>
    <row r="15" spans="1:16" x14ac:dyDescent="0.3">
      <c r="A15" t="s">
        <v>22</v>
      </c>
      <c r="B15">
        <v>14</v>
      </c>
      <c r="C15">
        <v>995</v>
      </c>
      <c r="D15">
        <v>995</v>
      </c>
      <c r="E15">
        <v>585</v>
      </c>
      <c r="F15">
        <v>903</v>
      </c>
      <c r="G15">
        <v>966</v>
      </c>
      <c r="H15">
        <v>995</v>
      </c>
      <c r="I15">
        <v>993</v>
      </c>
      <c r="K15" s="2">
        <f t="shared" si="1"/>
        <v>1</v>
      </c>
      <c r="L15" s="2">
        <f t="shared" si="2"/>
        <v>0.5879396984924623</v>
      </c>
      <c r="M15" s="2">
        <f t="shared" si="3"/>
        <v>0.90753768844221105</v>
      </c>
      <c r="N15" s="2">
        <f t="shared" si="4"/>
        <v>0.97085427135678393</v>
      </c>
      <c r="O15" s="2">
        <f t="shared" si="5"/>
        <v>1</v>
      </c>
      <c r="P15" s="2">
        <f t="shared" si="6"/>
        <v>0.99798994974874367</v>
      </c>
    </row>
    <row r="16" spans="1:16" x14ac:dyDescent="0.3">
      <c r="A16" t="s">
        <v>23</v>
      </c>
      <c r="B16">
        <v>15</v>
      </c>
      <c r="C16">
        <v>864</v>
      </c>
      <c r="D16">
        <v>864</v>
      </c>
      <c r="E16">
        <v>329</v>
      </c>
      <c r="F16">
        <v>862</v>
      </c>
      <c r="G16">
        <v>862</v>
      </c>
      <c r="H16">
        <v>864</v>
      </c>
      <c r="I16">
        <v>856</v>
      </c>
      <c r="K16" s="2">
        <f t="shared" si="1"/>
        <v>1</v>
      </c>
      <c r="L16" s="2">
        <f t="shared" si="2"/>
        <v>0.38078703703703703</v>
      </c>
      <c r="M16" s="2">
        <f t="shared" si="3"/>
        <v>0.99768518518518523</v>
      </c>
      <c r="N16" s="2">
        <f t="shared" si="4"/>
        <v>0.99768518518518523</v>
      </c>
      <c r="O16" s="2">
        <f t="shared" si="5"/>
        <v>1</v>
      </c>
      <c r="P16" s="2">
        <f t="shared" si="6"/>
        <v>0.9907407407407407</v>
      </c>
    </row>
    <row r="17" spans="1:16" x14ac:dyDescent="0.3">
      <c r="A17" t="s">
        <v>24</v>
      </c>
      <c r="B17">
        <v>16</v>
      </c>
      <c r="C17">
        <v>789</v>
      </c>
      <c r="D17">
        <v>789</v>
      </c>
      <c r="E17">
        <v>227</v>
      </c>
      <c r="F17">
        <v>789</v>
      </c>
      <c r="G17">
        <v>786</v>
      </c>
      <c r="H17">
        <v>789</v>
      </c>
      <c r="I17">
        <v>789</v>
      </c>
      <c r="K17" s="2">
        <f t="shared" si="1"/>
        <v>1</v>
      </c>
      <c r="L17" s="2">
        <f t="shared" si="2"/>
        <v>0.2877059569074778</v>
      </c>
      <c r="M17" s="2">
        <f t="shared" si="3"/>
        <v>1</v>
      </c>
      <c r="N17" s="2">
        <f t="shared" si="4"/>
        <v>0.99619771863117867</v>
      </c>
      <c r="O17" s="2">
        <f t="shared" si="5"/>
        <v>1</v>
      </c>
      <c r="P17" s="2">
        <f t="shared" si="6"/>
        <v>1</v>
      </c>
    </row>
    <row r="18" spans="1:16" x14ac:dyDescent="0.3">
      <c r="A18" t="s">
        <v>25</v>
      </c>
      <c r="B18">
        <v>17</v>
      </c>
      <c r="C18">
        <v>264</v>
      </c>
      <c r="D18">
        <v>255</v>
      </c>
      <c r="E18">
        <v>99</v>
      </c>
      <c r="F18">
        <v>264</v>
      </c>
      <c r="G18">
        <v>260</v>
      </c>
      <c r="H18">
        <v>264</v>
      </c>
      <c r="I18">
        <v>264</v>
      </c>
      <c r="K18" s="2">
        <f t="shared" si="1"/>
        <v>0.96590909090909094</v>
      </c>
      <c r="L18" s="2">
        <f t="shared" si="2"/>
        <v>0.375</v>
      </c>
      <c r="M18" s="2">
        <f t="shared" si="3"/>
        <v>1</v>
      </c>
      <c r="N18" s="2">
        <f t="shared" si="4"/>
        <v>0.98484848484848486</v>
      </c>
      <c r="O18" s="2">
        <f t="shared" si="5"/>
        <v>1</v>
      </c>
      <c r="P18" s="2">
        <f t="shared" si="6"/>
        <v>1</v>
      </c>
    </row>
    <row r="19" spans="1:16" x14ac:dyDescent="0.3">
      <c r="A19" t="s">
        <v>26</v>
      </c>
      <c r="B19">
        <v>18</v>
      </c>
      <c r="C19">
        <v>140</v>
      </c>
      <c r="D19">
        <v>140</v>
      </c>
      <c r="E19">
        <v>140</v>
      </c>
      <c r="F19">
        <v>140</v>
      </c>
      <c r="G19">
        <v>140</v>
      </c>
      <c r="H19">
        <v>140</v>
      </c>
      <c r="I19">
        <v>140</v>
      </c>
      <c r="K19" s="2">
        <f t="shared" si="1"/>
        <v>1</v>
      </c>
      <c r="L19" s="2">
        <f t="shared" si="2"/>
        <v>1</v>
      </c>
      <c r="M19" s="2">
        <f t="shared" si="3"/>
        <v>1</v>
      </c>
      <c r="N19" s="2">
        <f t="shared" si="4"/>
        <v>1</v>
      </c>
      <c r="O19" s="2">
        <f t="shared" si="5"/>
        <v>1</v>
      </c>
      <c r="P19" s="2">
        <f t="shared" si="6"/>
        <v>1</v>
      </c>
    </row>
    <row r="20" spans="1:16" x14ac:dyDescent="0.3">
      <c r="A20" t="s">
        <v>27</v>
      </c>
      <c r="B20">
        <v>19</v>
      </c>
      <c r="C20">
        <v>408</v>
      </c>
      <c r="D20">
        <v>408</v>
      </c>
      <c r="E20">
        <v>196</v>
      </c>
      <c r="F20">
        <v>102</v>
      </c>
      <c r="G20">
        <v>336</v>
      </c>
      <c r="H20">
        <v>408</v>
      </c>
      <c r="I20">
        <v>408</v>
      </c>
      <c r="K20" s="2">
        <f t="shared" si="1"/>
        <v>1</v>
      </c>
      <c r="L20" s="2">
        <f t="shared" si="2"/>
        <v>0.48039215686274511</v>
      </c>
      <c r="M20" s="2">
        <f t="shared" si="3"/>
        <v>0.25</v>
      </c>
      <c r="N20" s="2">
        <f t="shared" si="4"/>
        <v>0.82352941176470584</v>
      </c>
      <c r="O20" s="2">
        <f t="shared" si="5"/>
        <v>1</v>
      </c>
      <c r="P20" s="2">
        <f t="shared" si="6"/>
        <v>1</v>
      </c>
    </row>
    <row r="21" spans="1:16" x14ac:dyDescent="0.3">
      <c r="A21" t="s">
        <v>28</v>
      </c>
      <c r="B21">
        <v>20</v>
      </c>
      <c r="C21">
        <v>4018</v>
      </c>
      <c r="D21">
        <v>4018</v>
      </c>
      <c r="E21">
        <v>4018</v>
      </c>
      <c r="F21">
        <v>1722</v>
      </c>
      <c r="G21">
        <v>3140</v>
      </c>
      <c r="H21">
        <v>4018</v>
      </c>
      <c r="I21">
        <v>4018</v>
      </c>
      <c r="K21" s="2">
        <f t="shared" si="1"/>
        <v>1</v>
      </c>
      <c r="L21" s="2">
        <f t="shared" si="2"/>
        <v>1</v>
      </c>
      <c r="M21" s="2">
        <f t="shared" si="3"/>
        <v>0.42857142857142855</v>
      </c>
      <c r="N21" s="2">
        <f t="shared" si="4"/>
        <v>0.78148332503733198</v>
      </c>
      <c r="O21" s="2">
        <f t="shared" si="5"/>
        <v>1</v>
      </c>
      <c r="P21" s="2">
        <f t="shared" si="6"/>
        <v>1</v>
      </c>
    </row>
    <row r="22" spans="1:16" x14ac:dyDescent="0.3">
      <c r="A22" t="s">
        <v>29</v>
      </c>
      <c r="B22">
        <v>21</v>
      </c>
      <c r="C22">
        <v>1302</v>
      </c>
      <c r="D22">
        <v>1302</v>
      </c>
      <c r="E22">
        <v>1302</v>
      </c>
      <c r="F22">
        <v>1085</v>
      </c>
      <c r="G22">
        <v>1122</v>
      </c>
      <c r="H22">
        <v>1302</v>
      </c>
      <c r="I22">
        <v>1302</v>
      </c>
      <c r="K22" s="2">
        <f t="shared" si="1"/>
        <v>1</v>
      </c>
      <c r="L22" s="2">
        <f t="shared" si="2"/>
        <v>1</v>
      </c>
      <c r="M22" s="2">
        <f t="shared" si="3"/>
        <v>0.83333333333333337</v>
      </c>
      <c r="N22" s="2">
        <f t="shared" si="4"/>
        <v>0.86175115207373276</v>
      </c>
      <c r="O22" s="2">
        <f t="shared" si="5"/>
        <v>1</v>
      </c>
      <c r="P22" s="2">
        <f t="shared" si="6"/>
        <v>1</v>
      </c>
    </row>
    <row r="23" spans="1:16" x14ac:dyDescent="0.3">
      <c r="A23" t="s">
        <v>30</v>
      </c>
      <c r="B23">
        <v>22</v>
      </c>
      <c r="C23">
        <v>144</v>
      </c>
      <c r="D23">
        <v>138</v>
      </c>
      <c r="E23">
        <v>144</v>
      </c>
      <c r="F23">
        <v>72</v>
      </c>
      <c r="G23">
        <v>141</v>
      </c>
      <c r="H23">
        <v>144</v>
      </c>
      <c r="I23">
        <v>144</v>
      </c>
      <c r="K23" s="2">
        <f t="shared" si="1"/>
        <v>0.95833333333333337</v>
      </c>
      <c r="L23" s="2">
        <f t="shared" si="2"/>
        <v>1</v>
      </c>
      <c r="M23" s="2">
        <f t="shared" si="3"/>
        <v>0.5</v>
      </c>
      <c r="N23" s="2">
        <f t="shared" si="4"/>
        <v>0.97916666666666663</v>
      </c>
      <c r="O23" s="2">
        <f t="shared" si="5"/>
        <v>1</v>
      </c>
      <c r="P23" s="2">
        <f t="shared" si="6"/>
        <v>1</v>
      </c>
    </row>
    <row r="24" spans="1:16" x14ac:dyDescent="0.3">
      <c r="A24" t="s">
        <v>31</v>
      </c>
      <c r="B24">
        <v>23</v>
      </c>
      <c r="C24">
        <v>57</v>
      </c>
      <c r="D24">
        <v>57</v>
      </c>
      <c r="E24">
        <v>57</v>
      </c>
      <c r="F24">
        <v>48</v>
      </c>
      <c r="G24">
        <v>57</v>
      </c>
      <c r="H24">
        <v>57</v>
      </c>
      <c r="I24">
        <v>56</v>
      </c>
      <c r="K24" s="2">
        <f t="shared" si="1"/>
        <v>1</v>
      </c>
      <c r="L24" s="2">
        <f t="shared" si="2"/>
        <v>1</v>
      </c>
      <c r="M24" s="2">
        <f t="shared" si="3"/>
        <v>0.84210526315789469</v>
      </c>
      <c r="N24" s="2">
        <f t="shared" si="4"/>
        <v>1</v>
      </c>
      <c r="O24" s="2">
        <f t="shared" si="5"/>
        <v>1</v>
      </c>
      <c r="P24" s="2">
        <f t="shared" si="6"/>
        <v>0.98245614035087714</v>
      </c>
    </row>
    <row r="25" spans="1:16" x14ac:dyDescent="0.3">
      <c r="A25" t="s">
        <v>32</v>
      </c>
      <c r="B25">
        <v>24</v>
      </c>
      <c r="C25">
        <v>459</v>
      </c>
      <c r="D25">
        <v>459</v>
      </c>
      <c r="E25">
        <v>405</v>
      </c>
      <c r="F25">
        <v>459</v>
      </c>
      <c r="G25">
        <v>441</v>
      </c>
      <c r="H25">
        <v>459</v>
      </c>
      <c r="I25">
        <v>459</v>
      </c>
      <c r="K25" s="2">
        <f t="shared" si="1"/>
        <v>1</v>
      </c>
      <c r="L25" s="2">
        <f t="shared" si="2"/>
        <v>0.88235294117647056</v>
      </c>
      <c r="M25" s="2">
        <f t="shared" si="3"/>
        <v>1</v>
      </c>
      <c r="N25" s="2">
        <f t="shared" si="4"/>
        <v>0.96078431372549022</v>
      </c>
      <c r="O25" s="2">
        <f t="shared" si="5"/>
        <v>1</v>
      </c>
      <c r="P25" s="2">
        <f t="shared" si="6"/>
        <v>1</v>
      </c>
    </row>
    <row r="26" spans="1:16" x14ac:dyDescent="0.3">
      <c r="A26" t="s">
        <v>33</v>
      </c>
      <c r="B26">
        <v>25</v>
      </c>
      <c r="C26">
        <v>126</v>
      </c>
      <c r="D26">
        <v>126</v>
      </c>
      <c r="E26">
        <v>126</v>
      </c>
      <c r="F26">
        <v>18</v>
      </c>
      <c r="G26">
        <v>126</v>
      </c>
      <c r="H26">
        <v>126</v>
      </c>
      <c r="I26">
        <v>126</v>
      </c>
      <c r="K26" s="2">
        <f t="shared" si="1"/>
        <v>1</v>
      </c>
      <c r="L26" s="2">
        <f t="shared" si="2"/>
        <v>1</v>
      </c>
      <c r="M26" s="2">
        <f t="shared" si="3"/>
        <v>0.14285714285714285</v>
      </c>
      <c r="N26" s="2">
        <f t="shared" si="4"/>
        <v>1</v>
      </c>
      <c r="O26" s="2">
        <f t="shared" si="5"/>
        <v>1</v>
      </c>
      <c r="P26" s="2">
        <f t="shared" si="6"/>
        <v>1</v>
      </c>
    </row>
    <row r="27" spans="1:16" x14ac:dyDescent="0.3">
      <c r="A27" t="s">
        <v>34</v>
      </c>
      <c r="B27">
        <v>26</v>
      </c>
      <c r="C27">
        <v>572</v>
      </c>
      <c r="D27">
        <v>502</v>
      </c>
      <c r="E27">
        <v>502</v>
      </c>
      <c r="F27">
        <v>144</v>
      </c>
      <c r="G27">
        <v>437</v>
      </c>
      <c r="H27">
        <v>572</v>
      </c>
      <c r="I27">
        <v>572</v>
      </c>
      <c r="K27" s="2">
        <f t="shared" si="1"/>
        <v>0.8776223776223776</v>
      </c>
      <c r="L27" s="2">
        <f t="shared" si="2"/>
        <v>0.8776223776223776</v>
      </c>
      <c r="M27" s="2">
        <f t="shared" si="3"/>
        <v>0.25174825174825177</v>
      </c>
      <c r="N27" s="2">
        <f t="shared" si="4"/>
        <v>0.76398601398601396</v>
      </c>
      <c r="O27" s="2">
        <f t="shared" si="5"/>
        <v>1</v>
      </c>
      <c r="P27" s="2">
        <f t="shared" si="6"/>
        <v>1</v>
      </c>
    </row>
    <row r="28" spans="1:16" x14ac:dyDescent="0.3">
      <c r="A28" t="s">
        <v>35</v>
      </c>
      <c r="B28">
        <v>27</v>
      </c>
      <c r="C28">
        <v>135</v>
      </c>
      <c r="D28">
        <v>135</v>
      </c>
      <c r="E28">
        <v>135</v>
      </c>
      <c r="F28">
        <v>132</v>
      </c>
      <c r="G28">
        <v>135</v>
      </c>
      <c r="H28">
        <v>135</v>
      </c>
      <c r="I28">
        <v>135</v>
      </c>
      <c r="K28" s="2">
        <f t="shared" si="1"/>
        <v>1</v>
      </c>
      <c r="L28" s="2">
        <f t="shared" si="2"/>
        <v>1</v>
      </c>
      <c r="M28" s="2">
        <f t="shared" si="3"/>
        <v>0.97777777777777775</v>
      </c>
      <c r="N28" s="2">
        <f t="shared" si="4"/>
        <v>1</v>
      </c>
      <c r="O28" s="2">
        <f t="shared" si="5"/>
        <v>1</v>
      </c>
      <c r="P28" s="2">
        <f t="shared" si="6"/>
        <v>1</v>
      </c>
    </row>
    <row r="29" spans="1:16" x14ac:dyDescent="0.3">
      <c r="A29" t="s">
        <v>36</v>
      </c>
      <c r="B29">
        <v>28</v>
      </c>
      <c r="C29">
        <v>301</v>
      </c>
      <c r="D29">
        <v>301</v>
      </c>
      <c r="E29">
        <v>301</v>
      </c>
      <c r="F29">
        <v>258</v>
      </c>
      <c r="G29">
        <v>291</v>
      </c>
      <c r="H29">
        <v>301</v>
      </c>
      <c r="I29">
        <v>301</v>
      </c>
      <c r="K29" s="2">
        <f t="shared" si="1"/>
        <v>1</v>
      </c>
      <c r="L29" s="2">
        <f t="shared" si="2"/>
        <v>1</v>
      </c>
      <c r="M29" s="2">
        <f t="shared" si="3"/>
        <v>0.8571428571428571</v>
      </c>
      <c r="N29" s="2">
        <f t="shared" si="4"/>
        <v>0.96677740863787376</v>
      </c>
      <c r="O29" s="2">
        <f t="shared" si="5"/>
        <v>1</v>
      </c>
      <c r="P29" s="2">
        <f t="shared" si="6"/>
        <v>1</v>
      </c>
    </row>
    <row r="30" spans="1:16" x14ac:dyDescent="0.3">
      <c r="A30" t="s">
        <v>37</v>
      </c>
      <c r="B30">
        <v>29</v>
      </c>
      <c r="C30">
        <v>404</v>
      </c>
      <c r="D30">
        <v>366</v>
      </c>
      <c r="E30">
        <v>404</v>
      </c>
      <c r="F30">
        <v>360</v>
      </c>
      <c r="G30">
        <v>338</v>
      </c>
      <c r="H30">
        <v>404</v>
      </c>
      <c r="I30">
        <v>404</v>
      </c>
      <c r="K30" s="2">
        <f t="shared" si="1"/>
        <v>0.90594059405940597</v>
      </c>
      <c r="L30" s="2">
        <f t="shared" si="2"/>
        <v>1</v>
      </c>
      <c r="M30" s="2">
        <f t="shared" si="3"/>
        <v>0.8910891089108911</v>
      </c>
      <c r="N30" s="2">
        <f t="shared" si="4"/>
        <v>0.8366336633663366</v>
      </c>
      <c r="O30" s="2">
        <f t="shared" si="5"/>
        <v>1</v>
      </c>
      <c r="P30" s="2">
        <f t="shared" si="6"/>
        <v>1</v>
      </c>
    </row>
    <row r="31" spans="1:16" x14ac:dyDescent="0.3">
      <c r="A31" t="s">
        <v>38</v>
      </c>
      <c r="B31">
        <v>30</v>
      </c>
      <c r="C31">
        <v>1258</v>
      </c>
      <c r="D31">
        <v>1258</v>
      </c>
      <c r="E31">
        <v>1258</v>
      </c>
      <c r="F31">
        <v>1051</v>
      </c>
      <c r="G31">
        <v>1144</v>
      </c>
      <c r="H31">
        <v>1258</v>
      </c>
      <c r="I31">
        <v>1256</v>
      </c>
      <c r="K31" s="2">
        <f t="shared" si="1"/>
        <v>1</v>
      </c>
      <c r="L31" s="2">
        <f t="shared" si="2"/>
        <v>1</v>
      </c>
      <c r="M31" s="2">
        <f t="shared" si="3"/>
        <v>0.83545310015898255</v>
      </c>
      <c r="N31" s="2">
        <f t="shared" si="4"/>
        <v>0.90937996820349765</v>
      </c>
      <c r="O31" s="2">
        <f t="shared" si="5"/>
        <v>1</v>
      </c>
      <c r="P31" s="2">
        <f t="shared" si="6"/>
        <v>0.99841017488076311</v>
      </c>
    </row>
    <row r="32" spans="1:16" x14ac:dyDescent="0.3">
      <c r="A32" t="s">
        <v>39</v>
      </c>
      <c r="B32">
        <v>31</v>
      </c>
      <c r="C32">
        <v>848</v>
      </c>
      <c r="D32">
        <v>848</v>
      </c>
      <c r="E32">
        <v>848</v>
      </c>
      <c r="F32">
        <v>742</v>
      </c>
      <c r="G32">
        <v>486</v>
      </c>
      <c r="H32">
        <v>848</v>
      </c>
      <c r="I32">
        <v>848</v>
      </c>
      <c r="K32" s="2">
        <f t="shared" si="1"/>
        <v>1</v>
      </c>
      <c r="L32" s="2">
        <f t="shared" si="2"/>
        <v>1</v>
      </c>
      <c r="M32" s="2">
        <f t="shared" si="3"/>
        <v>0.875</v>
      </c>
      <c r="N32" s="2">
        <f t="shared" si="4"/>
        <v>0.57311320754716977</v>
      </c>
      <c r="O32" s="2">
        <f t="shared" si="5"/>
        <v>1</v>
      </c>
      <c r="P32" s="2">
        <f t="shared" si="6"/>
        <v>1</v>
      </c>
    </row>
    <row r="33" spans="1:16" x14ac:dyDescent="0.3">
      <c r="A33" t="s">
        <v>40</v>
      </c>
      <c r="B33">
        <v>32</v>
      </c>
      <c r="C33">
        <v>398</v>
      </c>
      <c r="D33">
        <v>398</v>
      </c>
      <c r="E33">
        <v>398</v>
      </c>
      <c r="F33">
        <v>398</v>
      </c>
      <c r="G33">
        <v>370</v>
      </c>
      <c r="H33">
        <v>398</v>
      </c>
      <c r="I33">
        <v>397</v>
      </c>
      <c r="K33" s="2">
        <f t="shared" si="1"/>
        <v>1</v>
      </c>
      <c r="L33" s="2">
        <f t="shared" si="2"/>
        <v>1</v>
      </c>
      <c r="M33" s="2">
        <f t="shared" si="3"/>
        <v>1</v>
      </c>
      <c r="N33" s="2">
        <f t="shared" si="4"/>
        <v>0.92964824120603018</v>
      </c>
      <c r="O33" s="2">
        <f t="shared" si="5"/>
        <v>1</v>
      </c>
      <c r="P33" s="2">
        <f t="shared" si="6"/>
        <v>0.99748743718592969</v>
      </c>
    </row>
    <row r="34" spans="1:16" x14ac:dyDescent="0.3">
      <c r="K34" s="4">
        <f>AVERAGE(K2:K33)</f>
        <v>0.98261747435096614</v>
      </c>
      <c r="L34" s="4">
        <f t="shared" ref="L34:P34" si="7">AVERAGE(L2:L33)</f>
        <v>0.85733349232208034</v>
      </c>
      <c r="M34" s="4">
        <f t="shared" si="7"/>
        <v>0.78234391931876079</v>
      </c>
      <c r="N34" s="4">
        <f t="shared" si="7"/>
        <v>0.93127425147588838</v>
      </c>
      <c r="O34" s="4">
        <f t="shared" si="7"/>
        <v>0.99905303030303028</v>
      </c>
      <c r="P34" s="4">
        <f t="shared" si="7"/>
        <v>0.99767783873722138</v>
      </c>
    </row>
    <row r="35" spans="1:16" x14ac:dyDescent="0.3">
      <c r="K35" s="3">
        <f>MEDIAN(K2:K33)</f>
        <v>1</v>
      </c>
      <c r="L35" s="3">
        <f t="shared" ref="L35:P35" si="8">MEDIAN(L2:L33)</f>
        <v>1</v>
      </c>
      <c r="M35" s="3">
        <f t="shared" si="8"/>
        <v>0.96324786324786316</v>
      </c>
      <c r="N35" s="3">
        <f t="shared" si="8"/>
        <v>0.96823718916742174</v>
      </c>
      <c r="O35" s="3">
        <f t="shared" si="8"/>
        <v>1</v>
      </c>
      <c r="P35" s="3">
        <f t="shared" si="8"/>
        <v>1</v>
      </c>
    </row>
    <row r="36" spans="1:16" x14ac:dyDescent="0.3">
      <c r="K36" s="3">
        <f>MIN(K2:K33)</f>
        <v>0.85951940850277264</v>
      </c>
      <c r="L36" s="3">
        <f t="shared" ref="L36:P36" si="9">MIN(L2:L33)</f>
        <v>0</v>
      </c>
      <c r="M36" s="3">
        <f t="shared" si="9"/>
        <v>0</v>
      </c>
      <c r="N36" s="3">
        <f t="shared" si="9"/>
        <v>0.57311320754716977</v>
      </c>
      <c r="O36" s="3">
        <f t="shared" si="9"/>
        <v>0.96969696969696972</v>
      </c>
      <c r="P36" s="3">
        <f t="shared" si="9"/>
        <v>0.96969696969696972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dhjs</cp:lastModifiedBy>
  <dcterms:created xsi:type="dcterms:W3CDTF">2021-05-05T20:03:58Z</dcterms:created>
  <dcterms:modified xsi:type="dcterms:W3CDTF">2021-05-05T23:49:35Z</dcterms:modified>
</cp:coreProperties>
</file>